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14385" yWindow="-15" windowWidth="14430" windowHeight="14805" tabRatio="574"/>
  </bookViews>
  <sheets>
    <sheet name="Admin Info" sheetId="1" r:id="rId1"/>
    <sheet name="S-1 CRATs" sheetId="2" r:id="rId2"/>
    <sheet name="S-2 Energy Balance" sheetId="3" r:id="rId3"/>
    <sheet name="S-5 Table" sheetId="5" r:id="rId4"/>
  </sheets>
  <definedNames>
    <definedName name="_xlnm._FilterDatabase" localSheetId="3" hidden="1">'S-5 Table'!$A$8:$X$290</definedName>
    <definedName name="_xlnm.Print_Area" localSheetId="3">'S-5 Table'!$A$1:$V$8</definedName>
    <definedName name="_xlnm.Print_Titles" localSheetId="1">'S-1 CRATs'!$9:$9</definedName>
    <definedName name="_xlnm.Print_Titles" localSheetId="2">'S-2 Energy Balance'!$9:$9</definedName>
    <definedName name="_xlnm.Print_Titles" localSheetId="3">'S-5 Table'!$8:$8</definedName>
    <definedName name="Z_046A23F8_4D15_41E0_A67E_1D05CF2E9CA4_.wvu.PrintArea" localSheetId="3" hidden="1">'S-5 Table'!$A$1:$V$8</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3" hidden="1">'S-5 Table'!$8:$8</definedName>
    <definedName name="Z_3EAFDB81_3C7B_4EC4_BD53_8A6926C61C4D_.wvu.PrintArea" localSheetId="3" hidden="1">'S-5 Table'!$A$1:$X$8</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3" hidden="1">'S-5 Table'!$8:$8</definedName>
    <definedName name="Z_64772366_36BC_426A_A6F2_6C493B087EAF_.wvu.PrintArea" localSheetId="3" hidden="1">'S-5 Table'!$A$1:$V$8</definedName>
    <definedName name="Z_64772366_36BC_426A_A6F2_6C493B087EAF_.wvu.PrintTitles" localSheetId="1" hidden="1">'S-1 CRATs'!$9:$9</definedName>
    <definedName name="Z_64772366_36BC_426A_A6F2_6C493B087EAF_.wvu.PrintTitles" localSheetId="2" hidden="1">'S-2 Energy Balance'!$9:$9</definedName>
    <definedName name="Z_64772366_36BC_426A_A6F2_6C493B087EAF_.wvu.PrintTitles" localSheetId="3" hidden="1">'S-5 Table'!$8:$8</definedName>
    <definedName name="Z_90966495_8F76_436B_AFB5_D4579993ECC1_.wvu.FilterData" localSheetId="3" hidden="1">'S-5 Table'!$A$8:$X$8</definedName>
    <definedName name="Z_90966495_8F76_436B_AFB5_D4579993ECC1_.wvu.PrintArea" localSheetId="3" hidden="1">'S-5 Table'!$A$1:$V$8</definedName>
    <definedName name="Z_90966495_8F76_436B_AFB5_D4579993ECC1_.wvu.PrintTitles" localSheetId="1" hidden="1">'S-1 CRATs'!$9:$9</definedName>
    <definedName name="Z_90966495_8F76_436B_AFB5_D4579993ECC1_.wvu.PrintTitles" localSheetId="2" hidden="1">'S-2 Energy Balance'!$9:$9</definedName>
    <definedName name="Z_90966495_8F76_436B_AFB5_D4579993ECC1_.wvu.PrintTitles" localSheetId="3" hidden="1">'S-5 Table'!$8:$8</definedName>
    <definedName name="Z_90966495_8F76_436B_AFB5_D4579993ECC1_.wvu.Rows" localSheetId="3" hidden="1">'S-5 Table'!$1:$7</definedName>
    <definedName name="Z_936D601A_6161_408D_BD38_CA4C61557536_.wvu.PrintArea" localSheetId="3" hidden="1">'S-5 Table'!$A$1:$V$8</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3" hidden="1">'S-5 Table'!$8:$8</definedName>
    <definedName name="Z_E9B99297_6681_430B_B37D_6F2642738440_.wvu.PrintArea" localSheetId="3" hidden="1">'S-5 Table'!$A$1:$V$8</definedName>
    <definedName name="Z_E9B99297_6681_430B_B37D_6F2642738440_.wvu.PrintTitles" localSheetId="1" hidden="1">'S-1 CRATs'!$9:$9</definedName>
    <definedName name="Z_E9B99297_6681_430B_B37D_6F2642738440_.wvu.PrintTitles" localSheetId="2" hidden="1">'S-2 Energy Balance'!$9:$9</definedName>
    <definedName name="Z_E9B99297_6681_430B_B37D_6F2642738440_.wvu.PrintTitles" localSheetId="3" hidden="1">'S-5 Table'!$8:$8</definedName>
  </definedNames>
  <calcPr calcId="145621"/>
  <customWorkbookViews>
    <customWorkbookView name="Lopez, Norman - Personal View" guid="{90966495-8F76-436B-AFB5-D4579993ECC1}" mergeInterval="0" personalView="1" maximized="1" windowWidth="1920" windowHeight="965" tabRatio="574" activeSheetId="5"/>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s>
</workbook>
</file>

<file path=xl/calcChain.xml><?xml version="1.0" encoding="utf-8"?>
<calcChain xmlns="http://schemas.openxmlformats.org/spreadsheetml/2006/main">
  <c r="B7" i="5" l="1"/>
</calcChain>
</file>

<file path=xl/sharedStrings.xml><?xml version="1.0" encoding="utf-8"?>
<sst xmlns="http://schemas.openxmlformats.org/spreadsheetml/2006/main" count="7047" uniqueCount="2299">
  <si>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</si>
  <si>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</si>
  <si>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</si>
  <si>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</si>
  <si>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</si>
  <si>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</si>
  <si>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</si>
  <si>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</si>
  <si>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</si>
  <si>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</si>
  <si>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</si>
  <si>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</si>
  <si>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</si>
  <si>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</si>
  <si>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</si>
  <si>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</si>
  <si>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</si>
  <si>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</si>
  <si>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</si>
  <si>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</si>
  <si>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</si>
  <si>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</si>
  <si>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</si>
  <si>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</si>
  <si>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</si>
  <si>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</si>
  <si>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</si>
  <si>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</si>
  <si>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</si>
  <si>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</si>
  <si>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</si>
  <si>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</si>
  <si>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</si>
  <si>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</si>
  <si>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</si>
  <si>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</si>
  <si>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</si>
  <si>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</si>
  <si>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</si>
  <si>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</si>
  <si>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</si>
  <si>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</si>
  <si>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</si>
  <si>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</si>
  <si>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</si>
  <si>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</si>
  <si>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</si>
  <si>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Forecast Total Peak-Hour 1-in-2 Demand</t>
  </si>
  <si>
    <t>Specified Planning Reserve Margin</t>
  </si>
  <si>
    <t>Non-Renewable DG Supply</t>
  </si>
  <si>
    <t>Generic Non-Renewable Resources</t>
  </si>
  <si>
    <t>2019</t>
  </si>
  <si>
    <t>2020</t>
  </si>
  <si>
    <t>Interruptible Load called on during that hour (+)</t>
  </si>
  <si>
    <t>2c</t>
  </si>
  <si>
    <t>2d</t>
  </si>
  <si>
    <t>2e</t>
  </si>
  <si>
    <t>Required Planning Reserve Margin</t>
  </si>
  <si>
    <t>Credit for Imports That Carry Reserves (-)</t>
  </si>
  <si>
    <t>Notes</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</si>
  <si>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</si>
  <si>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</si>
  <si>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</si>
  <si>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</si>
  <si>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</si>
  <si>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</si>
  <si>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</si>
  <si>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</si>
  <si>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</si>
  <si>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</si>
  <si>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</si>
  <si>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</si>
  <si>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</si>
  <si>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</si>
  <si>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</si>
  <si>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</si>
  <si>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</si>
  <si>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</si>
  <si>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</si>
  <si>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</si>
  <si>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</si>
  <si>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</si>
  <si>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</si>
  <si>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</si>
  <si>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</si>
  <si>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</si>
  <si>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</si>
  <si>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</si>
  <si>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</si>
  <si>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</si>
  <si>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</si>
  <si>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12a</t>
  </si>
  <si>
    <t>12b</t>
  </si>
  <si>
    <t>12c</t>
  </si>
  <si>
    <t>12d</t>
  </si>
  <si>
    <t>13a</t>
  </si>
  <si>
    <t>13b</t>
  </si>
  <si>
    <t>13c</t>
  </si>
  <si>
    <t>15d</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</si>
  <si>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</si>
  <si>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</si>
  <si>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</si>
  <si>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</si>
  <si>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</si>
  <si>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</si>
  <si>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</si>
  <si>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</si>
  <si>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</si>
  <si>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</si>
  <si>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</si>
  <si>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</si>
  <si>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</si>
  <si>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</si>
  <si>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</si>
  <si>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</si>
  <si>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</si>
  <si>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</si>
  <si>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</si>
  <si>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</si>
  <si>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</si>
  <si>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</si>
  <si>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</si>
  <si>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</si>
  <si>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</si>
  <si>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r>
      <t xml:space="preserve">Administrative Information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</si>
  <si>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</si>
  <si>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</si>
  <si>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</si>
  <si>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</si>
  <si>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</si>
  <si>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</si>
  <si>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</si>
  <si>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</si>
  <si>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</si>
  <si>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</si>
  <si>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</si>
  <si>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</si>
  <si>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</si>
  <si>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</si>
  <si>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</si>
  <si>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</si>
  <si>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</si>
  <si>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</si>
  <si>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</si>
  <si>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</si>
  <si>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S-1 and S-2 line</t>
  </si>
  <si>
    <t>ESP Demand: Existing Customer Contracts</t>
  </si>
  <si>
    <t>ESP Demand: New and Renewed Contracts</t>
  </si>
  <si>
    <t>ESP Demand in PG&amp;E service area</t>
  </si>
  <si>
    <t>ESP Demand in SCE service area</t>
  </si>
  <si>
    <t>ESP Demand in SDG&amp;E service area</t>
  </si>
  <si>
    <t>Total: Hydro Supply from Plants larger than 30 MW</t>
  </si>
  <si>
    <t>Total: Hydro Supply from Plants 30 MW or less</t>
  </si>
  <si>
    <r>
      <t>Short-Term and Spot Market Purchases (</t>
    </r>
    <r>
      <rPr>
        <b/>
        <sz val="12"/>
        <color rgb="FFFF0000"/>
        <rFont val="Times New Roman"/>
        <family val="1"/>
      </rPr>
      <t>and Sales</t>
    </r>
    <r>
      <rPr>
        <b/>
        <sz val="12"/>
        <rFont val="Times New Roman"/>
        <family val="1"/>
      </rPr>
      <t>)</t>
    </r>
  </si>
  <si>
    <t>Capacity (MW) Under Contract:</t>
  </si>
  <si>
    <t>Generating Unit(s) Specified</t>
  </si>
  <si>
    <t>Generating Unit(s) Status (Operational, Under Construction, Planned)</t>
  </si>
  <si>
    <t>City or Locality of Specified Unit(s)</t>
  </si>
  <si>
    <t>Supply Resources(s) Balancing Area</t>
  </si>
  <si>
    <t>Supply Resource(s) Delivery Zone/Point</t>
  </si>
  <si>
    <t>Contract / Agreement Products</t>
  </si>
  <si>
    <t>Availability of Products</t>
  </si>
  <si>
    <t>Must Take</t>
  </si>
  <si>
    <t>Do not delete any rows or columns or change headers.</t>
  </si>
  <si>
    <t>19n</t>
  </si>
  <si>
    <t>Plant/Unit Identifier- CEC ID</t>
  </si>
  <si>
    <t>Plant/Unit Identifier- CAISO Resource ID</t>
  </si>
  <si>
    <t>Plant/Unit Identifier- EIA Plant ID</t>
  </si>
  <si>
    <t>Where cell specifies more than one datum, separate data with a semicolon.</t>
  </si>
  <si>
    <t>Additional Achievable Energy Efficiency (-)</t>
  </si>
  <si>
    <t>Lines</t>
  </si>
  <si>
    <t>Fuel Type</t>
  </si>
  <si>
    <t>Firming or Shaping for Variable Energy Resources</t>
  </si>
  <si>
    <r>
      <t xml:space="preserve">CEC Form S-5: Bilateral Contracts Table </t>
    </r>
    <r>
      <rPr>
        <sz val="12"/>
        <rFont val="Times New Roman"/>
        <family val="1"/>
      </rPr>
      <t xml:space="preserve">issued 12/2016. </t>
    </r>
  </si>
  <si>
    <t>Yellow fills indicate confidentiality is being requested pursuant to Appendix A.</t>
  </si>
  <si>
    <t xml:space="preserve">Revised 3/2017. </t>
  </si>
  <si>
    <t>Small Hydro: Solano Irrigation District</t>
  </si>
  <si>
    <t>Unit Contingent</t>
  </si>
  <si>
    <t>Solano Irrigation District (SID)</t>
  </si>
  <si>
    <t>MONTPH_7_UNITS</t>
  </si>
  <si>
    <t>N/A</t>
  </si>
  <si>
    <t>Existing</t>
  </si>
  <si>
    <t>Vacaville, Napa County, CA</t>
  </si>
  <si>
    <t>California Independent System Operator (CAISO)</t>
  </si>
  <si>
    <t>NP15</t>
  </si>
  <si>
    <t>Purchase of Energy and Capacity</t>
  </si>
  <si>
    <t>Dispatchable</t>
  </si>
  <si>
    <t>No</t>
  </si>
  <si>
    <t xml:space="preserve">Termination for non-performance only. </t>
  </si>
  <si>
    <t>Chevron USA, Inc.</t>
  </si>
  <si>
    <t>McKittrick Cogen</t>
  </si>
  <si>
    <t>TXMCKT_6_UNIT</t>
  </si>
  <si>
    <t>G0600</t>
  </si>
  <si>
    <t>McKittrick, Kern County, CA</t>
  </si>
  <si>
    <t>Natural Gas</t>
  </si>
  <si>
    <t>As Available</t>
  </si>
  <si>
    <t>Yes</t>
  </si>
  <si>
    <t>Natural Gas; Shell Energy North America (US) L.P.</t>
  </si>
  <si>
    <t>Shell Energy North America (US), L.P.</t>
  </si>
  <si>
    <t>Not Applicable</t>
  </si>
  <si>
    <t>CRLP_MALIN500_I_F_SPEC1</t>
  </si>
  <si>
    <t>Not applicable - Capacity Only</t>
  </si>
  <si>
    <t>Natural Gas; Calpine Energy Services L.P.</t>
  </si>
  <si>
    <t>Calpine Energy Services, L.P.</t>
  </si>
  <si>
    <t>LMEC_1_PL1X3</t>
  </si>
  <si>
    <t>Pittsburg, Contra Costa County, CA</t>
  </si>
  <si>
    <t>METEC_2_PL1X3</t>
  </si>
  <si>
    <t>GILROY_1_UNIT; LMEC_1_PL1X3; DELTA_2_PL1X4; METEC_2_PL1X3</t>
  </si>
  <si>
    <t>G0229; Unknown; G0783; Unknown</t>
  </si>
  <si>
    <t>10034; Unknown; 55333; Unknown</t>
  </si>
  <si>
    <t>San Jose, Santa Clara County, CA</t>
  </si>
  <si>
    <t>Gilroy, Santa Clara County, CA; Pittsburg, Contra Costa County, CA; Pittsburg, Contra Costa County, CA; San Jose, Santa Clara County, CA</t>
  </si>
  <si>
    <t>Dynegy Moss Landing LLC</t>
  </si>
  <si>
    <t>MOSSLD_2_PSP1</t>
  </si>
  <si>
    <t>Moss Landing, Monterey County, CA</t>
  </si>
  <si>
    <t>Morgan Stanley Capital Group Inc</t>
  </si>
  <si>
    <t>MSCG_NOB_I_F_IMS010</t>
  </si>
  <si>
    <t>MSCG_NOB_I_F_IMS010; MSCG_NOB_I_F_IMS010</t>
  </si>
  <si>
    <t>Midway Peaking, LLC</t>
  </si>
  <si>
    <t>Starwood Power-Midway</t>
  </si>
  <si>
    <t>Natural Gas; Calpine Russell City Energy Center</t>
  </si>
  <si>
    <t>Russell City Energy Company</t>
  </si>
  <si>
    <t>Russell City Energy Center</t>
  </si>
  <si>
    <t>Natural Gas; Panoche Energy Center</t>
  </si>
  <si>
    <t>Panoche Energy Center, LLC</t>
  </si>
  <si>
    <t>Panoche Energy Center (aka Cinergy &amp; EIF - Firebaugh)</t>
  </si>
  <si>
    <t>PNCHPP_1_PL1X2</t>
  </si>
  <si>
    <t>RUSCTY_2_UNITS</t>
  </si>
  <si>
    <t>PNCHEG_2_PL1X4</t>
  </si>
  <si>
    <t>G0998</t>
  </si>
  <si>
    <t>06-AFC-10</t>
  </si>
  <si>
    <t>G0997</t>
  </si>
  <si>
    <t>Firebaugh, Fresno County, CA</t>
  </si>
  <si>
    <t>Hayward, Hayward County, CA</t>
  </si>
  <si>
    <t>Tolling</t>
  </si>
  <si>
    <t>JR Simplot</t>
  </si>
  <si>
    <t>G0128</t>
  </si>
  <si>
    <t>Lathrop, San Joaquin County, CA</t>
  </si>
  <si>
    <t>Natural Gas; Mariposa</t>
  </si>
  <si>
    <t>Mariposa Energy, Llc.</t>
  </si>
  <si>
    <t>Mariposa</t>
  </si>
  <si>
    <t>NRG Marsh Landing, LLC</t>
  </si>
  <si>
    <t>Mirant Marsh Landing, LLC (Units 1-4)</t>
  </si>
  <si>
    <t>KELSO_2_UNITS</t>
  </si>
  <si>
    <t>COCOPP_2_CTG1; COCOPP_2_CTG2; COCOPP_2_CTG3; COCOPP_2_CTG4</t>
  </si>
  <si>
    <t>G1011; G1011; G1011; G1011</t>
  </si>
  <si>
    <t>57267; 57267; 57267; 57267</t>
  </si>
  <si>
    <t>Byron, Contra Costa County, CA</t>
  </si>
  <si>
    <t>Antioch, Contra Costa County, CA; Antioch, Contra Costa County, CA; Antioch, Contra Costa County, CA; Antioch, Contra Costa County, CA</t>
  </si>
  <si>
    <t>Gilroy Energy Center, LLC, Creed Energy Center, LLC and Goosehaven Energy Center, LLC</t>
  </si>
  <si>
    <t>Calpine Peakers - Creed</t>
  </si>
  <si>
    <t>Calpine Peakers - Feather River</t>
  </si>
  <si>
    <t>Calpine Peakers - Gilroy Unit 1 &amp; 2</t>
  </si>
  <si>
    <t>Calpine Peakers - Gilroy Unit 3</t>
  </si>
  <si>
    <t>Calpine Peakers - Goose Haven</t>
  </si>
  <si>
    <t>Calpine Peakers - King City</t>
  </si>
  <si>
    <t>Calpine Peakers - Riverview</t>
  </si>
  <si>
    <t>Calpine Peakers - Wolfskill</t>
  </si>
  <si>
    <t>Calpine Peakers - Yuba City</t>
  </si>
  <si>
    <t>Lambie Energy Center Unit #1</t>
  </si>
  <si>
    <t>LMBEPK_2_UNITA2, BOGUE_1_UNITA1, GILRPP_1_PL1X2, GILRPP_1_PL3X4, LMBEPK_2_UNITA3, KNGCTY_6_UNITA1, RVRVEW_1_UNITA1, WOLFSK_1_UNITA1, YUBACT_6_UNITA1, LMBEPK_2_UNITA1</t>
  </si>
  <si>
    <t>BOGUE_1_UNITA1, GILRPP_1_PL1X2, GILRPP_1_PL3X4, LMBEPK_2_UNITA3, KNGCTY_6_UNITA1, RVRVEW_1_UNITA1, WOLFSK_1_UNITA1, YUBACT_6_UNITA1, LMBEPK_2_UNITA1</t>
  </si>
  <si>
    <t>GILRPP_1_PL1X2, GILRPP_1_PL3X4, LMBEPK_2_UNITA3, KNGCTY_6_UNITA1, RVRVEW_1_UNITA1, WOLFSK_1_UNITA1, YUBACT_6_UNITA1, LMBEPK_2_UNITA1</t>
  </si>
  <si>
    <t>GILRPP_1_PL3X4, LMBEPK_2_UNITA3, KNGCTY_6_UNITA1, RVRVEW_1_UNITA1, WOLFSK_1_UNITA1, YUBACT_6_UNITA1, LMBEPK_2_UNITA1</t>
  </si>
  <si>
    <t>LMBEPK_2_UNITA3, KNGCTY_6_UNITA1, RVRVEW_1_UNITA1, WOLFSK_1_UNITA1, YUBACT_6_UNITA1, LMBEPK_2_UNITA1</t>
  </si>
  <si>
    <t>KNGCTY_6_UNITA1, RVRVEW_1_UNITA1, WOLFSK_1_UNITA1, YUBACT_6_UNITA1, LMBEPK_2_UNITA1</t>
  </si>
  <si>
    <t>RVRVEW_1_UNITA1, WOLFSK_1_UNITA1, YUBACT_6_UNITA1, LMBEPK_2_UNITA1</t>
  </si>
  <si>
    <t>WOLFSK_1_UNITA1, YUBACT_6_UNITA1, LMBEPK_2_UNITA1</t>
  </si>
  <si>
    <t>YUBACT_6_UNITA1, LMBEPK_2_UNITA1</t>
  </si>
  <si>
    <t>LMBEPK_2_UNITA1</t>
  </si>
  <si>
    <t>G0918</t>
  </si>
  <si>
    <t>G0917</t>
  </si>
  <si>
    <t>G0822</t>
  </si>
  <si>
    <t>G0916</t>
  </si>
  <si>
    <t>G0823</t>
  </si>
  <si>
    <t>G0914</t>
  </si>
  <si>
    <t>G0913</t>
  </si>
  <si>
    <t>G0919</t>
  </si>
  <si>
    <t>G0915</t>
  </si>
  <si>
    <t>Suisun City, Solano County, CA</t>
  </si>
  <si>
    <t>Yuba City, Sutter County, CA</t>
  </si>
  <si>
    <t>Santa Clara, Santa Clara County, CA</t>
  </si>
  <si>
    <t>Gilroy, Santa Clara County, CA</t>
  </si>
  <si>
    <t>King City, Monterey County, CA</t>
  </si>
  <si>
    <t>Antioch, Contra Costa County, CA</t>
  </si>
  <si>
    <t>Fairfield, Solano County, CA</t>
  </si>
  <si>
    <t>Los Esteros Critical Energy Facility, LLC</t>
  </si>
  <si>
    <t>Los Esteros Critical Energy Facility</t>
  </si>
  <si>
    <t>LECEF_1_UNITS</t>
  </si>
  <si>
    <t>G0866</t>
  </si>
  <si>
    <t>AltaGas San Joaquin Energy Inc.</t>
  </si>
  <si>
    <t>GWF Tracy Combined Cycle Power Plant</t>
  </si>
  <si>
    <t>SCHLTE_1_PL1X3</t>
  </si>
  <si>
    <t>G0838</t>
  </si>
  <si>
    <t>Tracy, San Joaquin County, CA</t>
  </si>
  <si>
    <t>Large Hydro; SFWP Forbestown</t>
  </si>
  <si>
    <t>South Feather Water and Power Agency</t>
  </si>
  <si>
    <t>Forbestown</t>
  </si>
  <si>
    <t>Woodleaf</t>
  </si>
  <si>
    <t>FORBST_7_UNIT 1</t>
  </si>
  <si>
    <t>WDLEAF_7_UNIT 1</t>
  </si>
  <si>
    <t>H0191</t>
  </si>
  <si>
    <t>H0573</t>
  </si>
  <si>
    <t>Forbestown, Butte County, CA</t>
  </si>
  <si>
    <t>Oroville, Butte County, CA</t>
  </si>
  <si>
    <t>Large Hydro</t>
  </si>
  <si>
    <t>Double "C" Limited</t>
  </si>
  <si>
    <t>Double C Limited</t>
  </si>
  <si>
    <t>High Sierra Limited</t>
  </si>
  <si>
    <t>Kern Front Limited</t>
  </si>
  <si>
    <t>GWF Energy Hanford Peaker Plant</t>
  </si>
  <si>
    <t>GWF Energy Henrietta Peaker Plant Unit 1, GWF Energy Henrietta Peaker Plant Unit 2</t>
  </si>
  <si>
    <t>DOUBLC_1_UNITS</t>
  </si>
  <si>
    <t>SIERRA_1_UNITS</t>
  </si>
  <si>
    <t>KERNFT_1_UNITS</t>
  </si>
  <si>
    <t>GWFPWR_1_UNITS</t>
  </si>
  <si>
    <t>HENRTA_6_UNITA1; HENRTA_6_UNITA2</t>
  </si>
  <si>
    <t>G0176</t>
  </si>
  <si>
    <t>G0258</t>
  </si>
  <si>
    <t>G0292</t>
  </si>
  <si>
    <t>G0832</t>
  </si>
  <si>
    <t>G0867; G0867</t>
  </si>
  <si>
    <t>55807; 55807</t>
  </si>
  <si>
    <t>Bakersfield, Kern County, CA</t>
  </si>
  <si>
    <t>Hanford, Kings County, CA</t>
  </si>
  <si>
    <t>Lemoore, Kings County, CA; Lemoore, Kings County, CA</t>
  </si>
  <si>
    <t>Nevada Irrigation District</t>
  </si>
  <si>
    <t>Chicago Park Powerhouse</t>
  </si>
  <si>
    <t>CHICPK_7_UNIT 1</t>
  </si>
  <si>
    <t>H0095</t>
  </si>
  <si>
    <t>Nevada City, Nevada County, CA</t>
  </si>
  <si>
    <t>Bear Mountain Limited</t>
  </si>
  <si>
    <t>BEARMT_1_UNIT</t>
  </si>
  <si>
    <t>G0428</t>
  </si>
  <si>
    <t>ZP26</t>
  </si>
  <si>
    <t>Natural Gas; Sunrise Power Company LLC</t>
  </si>
  <si>
    <t>Sunrise Power Company, LLC</t>
  </si>
  <si>
    <t>Natural Gas; Oroville Tolling Agreement</t>
  </si>
  <si>
    <t>Oroville Cogeneration LP</t>
  </si>
  <si>
    <t>Oroville Cogen</t>
  </si>
  <si>
    <t>SUNRIS_2_PL1X3</t>
  </si>
  <si>
    <t>OROVIL_6_UNIT</t>
  </si>
  <si>
    <t>G0424</t>
  </si>
  <si>
    <t>Fellows, Kern County, CA</t>
  </si>
  <si>
    <t>Natural Gas; Kern River Cogen Company Unit 4</t>
  </si>
  <si>
    <t>Kern River Cogen Company</t>
  </si>
  <si>
    <t>KRCC Unit 1-3</t>
  </si>
  <si>
    <t>OMAR_2_UNIT 1; OMAR_2_UNIT 2; OMAR_2_UNIT 3; OMAR_2_UNIT 4</t>
  </si>
  <si>
    <t>G0293; G0293; G0293; G0293</t>
  </si>
  <si>
    <t>10496; 10496; 10496; 10496</t>
  </si>
  <si>
    <t>Bakersfield, Kern County, CA; Bakersfield, Kern County, CA; Bakersfield, Kern County, CA; Bakersfield, Kern County, CA</t>
  </si>
  <si>
    <t>SP15</t>
  </si>
  <si>
    <t>KRCC Unit 4</t>
  </si>
  <si>
    <t>OMAR_2_UNIT 4</t>
  </si>
  <si>
    <t>G0293</t>
  </si>
  <si>
    <t>Baseload</t>
  </si>
  <si>
    <t>Badger Creek Limited</t>
  </si>
  <si>
    <t>Live Oak Limited</t>
  </si>
  <si>
    <t>Mckittrick Limited</t>
  </si>
  <si>
    <t>McKittrick Limited</t>
  </si>
  <si>
    <t>Natural Gas; Chalk Cliff Limited CHP</t>
  </si>
  <si>
    <t>Chalk Cliff Limited</t>
  </si>
  <si>
    <t>AltaGas Ripon Energy Inc.</t>
  </si>
  <si>
    <t>Fort Chicago Ripon</t>
  </si>
  <si>
    <t>Midway Sunset Cogeneration Co.</t>
  </si>
  <si>
    <t>Midway Sunset Cogeneration Company</t>
  </si>
  <si>
    <t>BDGRCK_1_UNITS</t>
  </si>
  <si>
    <t>LIVOAK_1_UNIT 1</t>
  </si>
  <si>
    <t>MKTRCK_1_UNIT 1</t>
  </si>
  <si>
    <t>CHALK_1_UNIT</t>
  </si>
  <si>
    <t>SMPRIP_1_SMPSON</t>
  </si>
  <si>
    <t>SUNSET_2_UNITS</t>
  </si>
  <si>
    <t>G0040</t>
  </si>
  <si>
    <t>G0315</t>
  </si>
  <si>
    <t>G0339</t>
  </si>
  <si>
    <t>G0429</t>
  </si>
  <si>
    <t>G0564</t>
  </si>
  <si>
    <t>G0358</t>
  </si>
  <si>
    <t>Taft, Kern County, CA</t>
  </si>
  <si>
    <t>Ripon, San Joaquin County, CA</t>
  </si>
  <si>
    <t>EDF Trading North America, LLC</t>
  </si>
  <si>
    <t>LAPLMA_2_UNIT 2</t>
  </si>
  <si>
    <t>Natural Gas; O_L_S_ Energy-Agnews Inc</t>
  </si>
  <si>
    <t>O.L.S. Energy-Agnews, Inc</t>
  </si>
  <si>
    <t>CALPIN_1_AGNEW</t>
  </si>
  <si>
    <t>G0221</t>
  </si>
  <si>
    <t>Placer County Water Agency</t>
  </si>
  <si>
    <t>Middle Fork Powerhouse 1</t>
  </si>
  <si>
    <t>MIDFRK_7_UNIT 1</t>
  </si>
  <si>
    <t>H0275</t>
  </si>
  <si>
    <t>Foresthill, Placer County, CA</t>
  </si>
  <si>
    <t>Ralston Powerhouse 1</t>
  </si>
  <si>
    <t>RALSTN_7_UNIT 1</t>
  </si>
  <si>
    <t>H0406</t>
  </si>
  <si>
    <t>Auburn, Placer County, CA</t>
  </si>
  <si>
    <t>Anahau Energy, LLC</t>
  </si>
  <si>
    <t>EDF4_PVWEST_I_F_SDVLRA</t>
  </si>
  <si>
    <t>Merced Irrigation District</t>
  </si>
  <si>
    <t>Exchequer Powerhouse</t>
  </si>
  <si>
    <t>McSwain Powerhouse</t>
  </si>
  <si>
    <t>EXCHEC_7_UNIT 1</t>
  </si>
  <si>
    <t>MCSWAN_6_UNITS</t>
  </si>
  <si>
    <t>Unknown</t>
  </si>
  <si>
    <t>Snelling, Mariposa County, CA</t>
  </si>
  <si>
    <t>Natural Gas; Tesoro Martinez</t>
  </si>
  <si>
    <t>Tesoro Refining &amp; Marketing Company, LLC</t>
  </si>
  <si>
    <t>Martinez Cogen Limited Partnership</t>
  </si>
  <si>
    <t>TIDWTR_2_UNITS</t>
  </si>
  <si>
    <t>G0613</t>
  </si>
  <si>
    <t>Martinez, Contra Costa County, CA</t>
  </si>
  <si>
    <t>Natural Gas; Sonoma Clean Power Authority</t>
  </si>
  <si>
    <t>Sonoma Clean Power Authority</t>
  </si>
  <si>
    <t>YUBACT_1_SUNSWT</t>
  </si>
  <si>
    <t>G0686</t>
  </si>
  <si>
    <t>San Luis Obispo, San Luis Obispo County, CA</t>
  </si>
  <si>
    <t>Algonquin Power Sanger LLC</t>
  </si>
  <si>
    <t>SGREGY_6_SANGER</t>
  </si>
  <si>
    <t>G0536</t>
  </si>
  <si>
    <t>Sanger, Fresno County, CA</t>
  </si>
  <si>
    <t>The Metropolitan Water District of Southern California</t>
  </si>
  <si>
    <t>Etiwanda</t>
  </si>
  <si>
    <t>ETIWND_6_MWDETI</t>
  </si>
  <si>
    <t>Rancho Cucamonga, San Bernadino County, CA</t>
  </si>
  <si>
    <t>Buena Vista Energy, LLC</t>
  </si>
  <si>
    <t>Buena Vista Energy</t>
  </si>
  <si>
    <t>WNDMAS_2_Unit 1</t>
  </si>
  <si>
    <t xml:space="preserve">Termination rights pertaining to: production tax credit. </t>
  </si>
  <si>
    <t>FPL Energy Montezuma Wind, LLC</t>
  </si>
  <si>
    <t>Montezuma Wind Energy Center</t>
  </si>
  <si>
    <t>BRDSLD_2_MTZUMA</t>
  </si>
  <si>
    <t>Birds Landing, Solano County, CA</t>
  </si>
  <si>
    <t>Shiloh Wind Project 1, LLC</t>
  </si>
  <si>
    <t>Shiloh I Wind</t>
  </si>
  <si>
    <t>Biomass; El Nido Biomass Facility</t>
  </si>
  <si>
    <t>Global Ampersand, LLC</t>
  </si>
  <si>
    <t>El Nido</t>
  </si>
  <si>
    <t>Biomass; Chowchilla Biomass Facility</t>
  </si>
  <si>
    <t>Chowchilla</t>
  </si>
  <si>
    <t>BRDSLD_2_SHILO1</t>
  </si>
  <si>
    <t>ELNIDP_6_BIOMAS</t>
  </si>
  <si>
    <t>CHWCHL_1_BIOMAS</t>
  </si>
  <si>
    <t>W0358</t>
  </si>
  <si>
    <t>Merced, Merced County, CA</t>
  </si>
  <si>
    <t>Chowchilla, Madera County, CA</t>
  </si>
  <si>
    <t>Biomass</t>
  </si>
  <si>
    <t>Klondike Wind Power III LLC</t>
  </si>
  <si>
    <t>Klondike III Wind Power</t>
  </si>
  <si>
    <t>60602A</t>
  </si>
  <si>
    <t>Wasco, Sherman County, OR</t>
  </si>
  <si>
    <t>Bonneville Power Administration (BPAT)</t>
  </si>
  <si>
    <t>COB</t>
  </si>
  <si>
    <t>As Available with an associated Firming and Shaping Agreement.</t>
  </si>
  <si>
    <t>Yes with separate Firming and Shaping Contract</t>
  </si>
  <si>
    <t>CalRENEW-1 LLC</t>
  </si>
  <si>
    <t>CalRenew 1</t>
  </si>
  <si>
    <t>Shiloh Wind Project 2, LLC</t>
  </si>
  <si>
    <t>Shiloh II Wind</t>
  </si>
  <si>
    <t>MENBIO_6_RENEW1</t>
  </si>
  <si>
    <t>BRDSLD_2_SHILO2</t>
  </si>
  <si>
    <t>S0121</t>
  </si>
  <si>
    <t>W0384</t>
  </si>
  <si>
    <t>Mendota, Fresno County, CA</t>
  </si>
  <si>
    <t>Rio Vista, Solano County, CA</t>
  </si>
  <si>
    <t>Solar PV</t>
  </si>
  <si>
    <t>Wadham Energy Limited Partnership</t>
  </si>
  <si>
    <t>Wadham</t>
  </si>
  <si>
    <t>WADHAM_6_UNIT</t>
  </si>
  <si>
    <t>E0102</t>
  </si>
  <si>
    <t>Williams, Colusa County, CA</t>
  </si>
  <si>
    <t>Arlington Wind Power Project, LLC</t>
  </si>
  <si>
    <t>Arlington Wind Power Project - Rattlesnake Road</t>
  </si>
  <si>
    <t>Tunnel Hill Hydro LLC</t>
  </si>
  <si>
    <t>Buckeye Hydroelectric Project</t>
  </si>
  <si>
    <t>Tunnel Hill Hydroelectric Project</t>
  </si>
  <si>
    <t>RATL_PCG2_T004004</t>
  </si>
  <si>
    <t>RIOOSO_1_QF</t>
  </si>
  <si>
    <t>60553A</t>
  </si>
  <si>
    <t>H0051</t>
  </si>
  <si>
    <t>H0529</t>
  </si>
  <si>
    <t>Arlington, Gilliam County, OR</t>
  </si>
  <si>
    <t>Georgetown, El Dorado County, CA</t>
  </si>
  <si>
    <t>Yes, contract contains Firming and Shaping provisions.</t>
  </si>
  <si>
    <t>Solar PV; High Plains Ranch II</t>
  </si>
  <si>
    <t>High Plains Ranch II, LLC</t>
  </si>
  <si>
    <t>High Plains Ranch II</t>
  </si>
  <si>
    <t>J&amp;A Santa Maria II, LLC</t>
  </si>
  <si>
    <t>Santa Maria II LFG Power Plant</t>
  </si>
  <si>
    <t>Wind; Klondike IIIa</t>
  </si>
  <si>
    <t>Klondike IIIA Wind Power</t>
  </si>
  <si>
    <t>CAVLSR_2_RSOLAR</t>
  </si>
  <si>
    <t>SISQUC_1_SMARIA</t>
  </si>
  <si>
    <t>E0228</t>
  </si>
  <si>
    <t>60694A</t>
  </si>
  <si>
    <t>California Valley, San Luis Obispo County, CA</t>
  </si>
  <si>
    <t>Santa Maria, Santa Barbara County, CA</t>
  </si>
  <si>
    <t>Landfill Gas</t>
  </si>
  <si>
    <t xml:space="preserve">Termination rights pertaining to: excess network upgrade costs, production tax credit, investment tax credit. </t>
  </si>
  <si>
    <t>Topaz Solar Farms, LLC</t>
  </si>
  <si>
    <t>Topaz Solar Farm</t>
  </si>
  <si>
    <t>TOPAZ_2_SOLAR</t>
  </si>
  <si>
    <t>Santa Margarita, San Luis Obispo County, CA</t>
  </si>
  <si>
    <t>Wind; Hatchet Ridge</t>
  </si>
  <si>
    <t>Hatchet Ridge Wind LLC</t>
  </si>
  <si>
    <t>Hatchet Ridge Wind</t>
  </si>
  <si>
    <t>HATRDG_2_WIND</t>
  </si>
  <si>
    <t>W0369</t>
  </si>
  <si>
    <t>Burney, Shasta County, CA</t>
  </si>
  <si>
    <t>Copper Mountain Solar 1, LLC</t>
  </si>
  <si>
    <t>CM10</t>
  </si>
  <si>
    <t>Castelanelli Bros</t>
  </si>
  <si>
    <t>Castelanelli Bros.</t>
  </si>
  <si>
    <t>COPMTN_2_CM10</t>
  </si>
  <si>
    <t>60628A</t>
  </si>
  <si>
    <t>Boulder City, Clark County, NV</t>
  </si>
  <si>
    <t>Lodi, San Joaquin County, CA</t>
  </si>
  <si>
    <t>Digester Gas</t>
  </si>
  <si>
    <t>Solar Thermal; Ivanpah Unit 1</t>
  </si>
  <si>
    <t>Solar Partners II, LLC</t>
  </si>
  <si>
    <t>Ivanpah Unit 1</t>
  </si>
  <si>
    <t>Solar Thermal; Ivanpah Unit 3</t>
  </si>
  <si>
    <t>Solar Partners VIII, LLC</t>
  </si>
  <si>
    <t>Ivanpah Unit 3</t>
  </si>
  <si>
    <t>IVANPA_1_UNIT1</t>
  </si>
  <si>
    <t>IVANPA_1_UNIT3</t>
  </si>
  <si>
    <t>Nipton, San Bernadino County, CA</t>
  </si>
  <si>
    <t>Solar Thermal</t>
  </si>
  <si>
    <t>Solar PV; AV Solar Ranch One</t>
  </si>
  <si>
    <t>AV Solar Ranch One, LLC</t>
  </si>
  <si>
    <t>AV Solar Ranch One</t>
  </si>
  <si>
    <t>Kelly Ridge</t>
  </si>
  <si>
    <t>Sly Creek</t>
  </si>
  <si>
    <t>Biomass; Woodland Biomass</t>
  </si>
  <si>
    <t>Woodland Biomass Power, LTD</t>
  </si>
  <si>
    <t>Woodland Biomass</t>
  </si>
  <si>
    <t>Ortigalita Power Company LLC</t>
  </si>
  <si>
    <t>Ortigalita Power Company</t>
  </si>
  <si>
    <t>Small Hydro; Combie North</t>
  </si>
  <si>
    <t>Combie North Powerhouse</t>
  </si>
  <si>
    <t>NRG Solar Alpine, LLC</t>
  </si>
  <si>
    <t>Alpine Solar Generating Station</t>
  </si>
  <si>
    <t>CM48</t>
  </si>
  <si>
    <t>AVSOLR_2_SOLAR</t>
  </si>
  <si>
    <t>KELYRG_6_UNIT</t>
  </si>
  <si>
    <t>SLYCRK_1_UNIT 1</t>
  </si>
  <si>
    <t>BIOMAS_1_UNIT 1</t>
  </si>
  <si>
    <t>HIGGNS_7_QFUNTS</t>
  </si>
  <si>
    <t>NEENCH_6_SOLAR</t>
  </si>
  <si>
    <t>COPMTN_2_SOLAR1</t>
  </si>
  <si>
    <t>H0198</t>
  </si>
  <si>
    <t>E0105</t>
  </si>
  <si>
    <t>60732A</t>
  </si>
  <si>
    <t>H0109</t>
  </si>
  <si>
    <t>Lancaster, Los Angeles County, CA</t>
  </si>
  <si>
    <t>Woodland, Yolo County, CA</t>
  </si>
  <si>
    <t>Grass Valley, Nevada County, CA</t>
  </si>
  <si>
    <t xml:space="preserve">Termination rights pertaining to: excess network upgrade costs. </t>
  </si>
  <si>
    <t>Mt. Poso Cogeneration Company, LLC</t>
  </si>
  <si>
    <t>Mt. Poso Cogeneration Plant</t>
  </si>
  <si>
    <t>Vantage Wind Energy, LLC</t>
  </si>
  <si>
    <t>Vantage Wind Energy Center</t>
  </si>
  <si>
    <t>Agua Caliente Solar, LLC</t>
  </si>
  <si>
    <t>Agua Caliente Solar Project</t>
  </si>
  <si>
    <t>MTNPOS_1_UNIT</t>
  </si>
  <si>
    <t>AGUCAL_5_SOLAR1</t>
  </si>
  <si>
    <t>C0016</t>
  </si>
  <si>
    <t>Ellensburg, Kittitas County, WA</t>
  </si>
  <si>
    <t>Roll, Yuma County, AZ</t>
  </si>
  <si>
    <t>MidC</t>
  </si>
  <si>
    <t>Solar PV; High Plains Ranch III</t>
  </si>
  <si>
    <t>High Plains Ranch III</t>
  </si>
  <si>
    <t>CAVLSR_2_BSOLAR</t>
  </si>
  <si>
    <t xml:space="preserve">Termination rights pertaining to: excess network upgrade costs, property tax. </t>
  </si>
  <si>
    <t>Mojave Solar LLC</t>
  </si>
  <si>
    <t>Mojave Solar</t>
  </si>
  <si>
    <t>Genesis Solar, LLC</t>
  </si>
  <si>
    <t>Genesis Solar</t>
  </si>
  <si>
    <t>SANDLT_2_SUNITS</t>
  </si>
  <si>
    <t>GENESI_2_STG</t>
  </si>
  <si>
    <t>Hinkley, San Bernardino County, CA</t>
  </si>
  <si>
    <t>Blythe, Riverside County, CA</t>
  </si>
  <si>
    <t>Portfolio</t>
  </si>
  <si>
    <t>Geysers Power Company, LLC</t>
  </si>
  <si>
    <t>Calpine Geysers - Aidlin Power Plant Unit 1, Calpine Geysers - Bear Canyon Power Plant Unit 2, Calpine Geysers - Calistoga Power Plant Unit 19, Calpine Geysers - Sonoma Power Plant Unit 3, Calpine Geysers - Unit 11, Calpine Geysers - Unit 12, Calpine Geysers - Unit 13, Calpine Geysers - Unit 14, Calpine Geysers - Unit 16, Calpine Geysers - Unit 17, Calpine Geysers - Unit 18, Calpine Geysers - Unit 20, Calpine Geysers - Units 5 &amp; 6, Calpine Geysers - Units 7 &amp; 8, Calpine Geysers - West Ford Flat Power Plant Unit 4</t>
  </si>
  <si>
    <t>ADLIN_1_UNITS; BEARCN_2_UNITS; SANTFG_7_UNITS; SMUDGO_7_UNIT 1; GEYS11_7_UNIT11; GEYS12_7_UNIT12; GEYS13_7_UNIT13; GEYS14_7_UNIT14; GEYS16_7_UNIT16; GEYS17_7_UNIT17; GEYS18_7_UNIT18; GEYS20_7_UNIT20; GYS5X6_7_UNITS; GYS7X8_7_UNITS; WDFRDF_2_UNITS</t>
  </si>
  <si>
    <t>60115A; 60112A; 60117A; 60010A; 60025A; 60004A; 60005A; 60026B; 60006A; 60007A; 60008A; 60009A; 60002A; 60003A; T0007</t>
  </si>
  <si>
    <t>N/A; 286; N/A; N/A; N/A; N/A; N/A; N/A; N/A; N/A; N/A; N/A; N/A; N/A; 10199</t>
  </si>
  <si>
    <t>Middletown, Lake County, CA</t>
  </si>
  <si>
    <t>Small Hydro; Combie South</t>
  </si>
  <si>
    <t>Combie South Powerhouse</t>
  </si>
  <si>
    <t>HIGGNS_1_COMBIE</t>
  </si>
  <si>
    <t>H0054</t>
  </si>
  <si>
    <t>DTE Stockton, LLC</t>
  </si>
  <si>
    <t>DTE Stockton</t>
  </si>
  <si>
    <t>Big Creek Water Works, Ltd.</t>
  </si>
  <si>
    <t>Big Creek Waterworks</t>
  </si>
  <si>
    <t>Snow Mountain Hydro</t>
  </si>
  <si>
    <t>Lost Creek 1</t>
  </si>
  <si>
    <t>Lost Creek 2</t>
  </si>
  <si>
    <t>COGNAT_1_UNIT</t>
  </si>
  <si>
    <t>GRSCRK_6_BGCKWW</t>
  </si>
  <si>
    <t>HATLOS_6_LSCRK</t>
  </si>
  <si>
    <t>H0037</t>
  </si>
  <si>
    <t>H0238</t>
  </si>
  <si>
    <t>H0239</t>
  </si>
  <si>
    <t>Stockton, San Joaquin County, CA</t>
  </si>
  <si>
    <t>Hyampom, Trinity County, CA</t>
  </si>
  <si>
    <t>Hat Creek, Shasta County, CA</t>
  </si>
  <si>
    <t>Sierra Green Energy LLC</t>
  </si>
  <si>
    <t>SGE Site #1</t>
  </si>
  <si>
    <t>H0396</t>
  </si>
  <si>
    <t>Norman Ross Burgess</t>
  </si>
  <si>
    <t>Three Forks Water Power Project</t>
  </si>
  <si>
    <t>FTSWRD_6_TRFORK</t>
  </si>
  <si>
    <t>H0512</t>
  </si>
  <si>
    <t>Zenia, Trinity County, CA</t>
  </si>
  <si>
    <t>Solar PV; Alpaugh 50</t>
  </si>
  <si>
    <t>Alpaugh 50, LLC</t>
  </si>
  <si>
    <t>Alpaugh Solar Project</t>
  </si>
  <si>
    <t>Solar PV; Alpaugh North</t>
  </si>
  <si>
    <t>Alpaugh North, LLC</t>
  </si>
  <si>
    <t>Alpaugh North</t>
  </si>
  <si>
    <t>Solar PV; Atwell Island</t>
  </si>
  <si>
    <t>SPS Atwell Island, LLC</t>
  </si>
  <si>
    <t>Atwell Island</t>
  </si>
  <si>
    <t>Solar PV; Corcoran</t>
  </si>
  <si>
    <t>CED Corcoran Solar, LLC</t>
  </si>
  <si>
    <t>Corcoran</t>
  </si>
  <si>
    <t>Solar PV; White River</t>
  </si>
  <si>
    <t>CED White River Solar, LLC</t>
  </si>
  <si>
    <t>White River</t>
  </si>
  <si>
    <t>Avenal Park LLC</t>
  </si>
  <si>
    <t>Avenal Park</t>
  </si>
  <si>
    <t>Sun City Project LLC</t>
  </si>
  <si>
    <t>Sun City</t>
  </si>
  <si>
    <t>Solar PV; Sand Drag</t>
  </si>
  <si>
    <t>Sand Drag LLC</t>
  </si>
  <si>
    <t>Sand Drag</t>
  </si>
  <si>
    <t>ALPSLR_1_SPSSLR</t>
  </si>
  <si>
    <t>ALPSLR_1_NTHSLR</t>
  </si>
  <si>
    <t>ATWELL_1_SOLAR</t>
  </si>
  <si>
    <t>WAUKNA_1_SOLAR</t>
  </si>
  <si>
    <t>OLIVEP_1_SOLAR</t>
  </si>
  <si>
    <t>AVENAL_6_AVPARK</t>
  </si>
  <si>
    <t>AVENAL_6_SUNCTY</t>
  </si>
  <si>
    <t>AVENAL_6_SANDDG</t>
  </si>
  <si>
    <t>S0126</t>
  </si>
  <si>
    <t>S0127</t>
  </si>
  <si>
    <t>S0131</t>
  </si>
  <si>
    <t>Alpaugh, Tulare County, CA</t>
  </si>
  <si>
    <t>Corcoran, Kings County, CA</t>
  </si>
  <si>
    <t>Avenal, Kings County, CA</t>
  </si>
  <si>
    <t>Twin Valley Hydro</t>
  </si>
  <si>
    <t>T&amp;G Hydro</t>
  </si>
  <si>
    <t>60248C</t>
  </si>
  <si>
    <t>Whitmore, Shasta County, CA</t>
  </si>
  <si>
    <t>Landfill Gas; Sunshine Landfill</t>
  </si>
  <si>
    <t>Sunshine Gas Producers, LLC</t>
  </si>
  <si>
    <t>Sunshine Landfill</t>
  </si>
  <si>
    <t>Landfill Gas; Potrero Hills Landfill</t>
  </si>
  <si>
    <t>Potrero Hills Energy Producers, LLC</t>
  </si>
  <si>
    <t>Potrero Hills Landfill</t>
  </si>
  <si>
    <t>SUNSHN_2_LNDFL</t>
  </si>
  <si>
    <t>PEABDY_2_LNDFL1</t>
  </si>
  <si>
    <t>Sylmar, Los Angeles County, CA</t>
  </si>
  <si>
    <t>Suisun, Solano County, CA</t>
  </si>
  <si>
    <t>Solar PV; Desert Center Solar Farm</t>
  </si>
  <si>
    <t>Desert Sunlight 300, LLC</t>
  </si>
  <si>
    <t>Desert Center Solar Farm</t>
  </si>
  <si>
    <t>Vecino Vineyards LLC</t>
  </si>
  <si>
    <t>Vecino Vineyards Hydroelectric Plant</t>
  </si>
  <si>
    <t>El Dorado Irrigation District</t>
  </si>
  <si>
    <t>El Dorado Irrigation District Unit 1, El Dorado Irrigation District Unit 2</t>
  </si>
  <si>
    <t>DSRTSN_2_SOLAR1</t>
  </si>
  <si>
    <t>POTTER_7_VECINO</t>
  </si>
  <si>
    <t>ELDORO_7_UNIT 1; ELDORO_7_UNIT 2</t>
  </si>
  <si>
    <t>61068A</t>
  </si>
  <si>
    <t>60214A</t>
  </si>
  <si>
    <t>H0198; H0198</t>
  </si>
  <si>
    <t>238; 238</t>
  </si>
  <si>
    <t>Desert Center, Riverside County, CA</t>
  </si>
  <si>
    <t>Potter Valley, Mendocino County, CA</t>
  </si>
  <si>
    <t>Pollock Pines, El Dorado County, CA; Pollock Pines, El Dorado County, CA</t>
  </si>
  <si>
    <t>Scotts Flat Powerhouse</t>
  </si>
  <si>
    <t>Wind; Coram Brodie</t>
  </si>
  <si>
    <t>Coram California Development, L.P.</t>
  </si>
  <si>
    <t>Coram Brodie</t>
  </si>
  <si>
    <t>BRODIE_2_WIND</t>
  </si>
  <si>
    <t>H0347</t>
  </si>
  <si>
    <t>W0408</t>
  </si>
  <si>
    <t>Tehachapi, Kern County, CA</t>
  </si>
  <si>
    <t>Solar PV; Mesquite Solar 1</t>
  </si>
  <si>
    <t>Mesquite Solar 1, LLC</t>
  </si>
  <si>
    <t>Mesquite Solar 1</t>
  </si>
  <si>
    <t>Shiloh III Lessee, LLC</t>
  </si>
  <si>
    <t>Shiloh III Wind Project</t>
  </si>
  <si>
    <t>Blake's Landing Farms, Inc.</t>
  </si>
  <si>
    <t>80kW Generator</t>
  </si>
  <si>
    <t>MSOLAR_2_SOLAR1</t>
  </si>
  <si>
    <t>BRDSLD_2_SHLO3A</t>
  </si>
  <si>
    <t>Tonopah, Maricopa County, AZ</t>
  </si>
  <si>
    <t>Marshall, Marin County, CA</t>
  </si>
  <si>
    <t>Solar PV; North Star Solar</t>
  </si>
  <si>
    <t>North Star Solar, LLC</t>
  </si>
  <si>
    <t>North Star Solar I</t>
  </si>
  <si>
    <t>MNDOTA_1_SOLAR1</t>
  </si>
  <si>
    <t>Vasco Winds, LLC</t>
  </si>
  <si>
    <t>Vasco Winds</t>
  </si>
  <si>
    <t>Nextera Energy Montezuma Wind II, LLC</t>
  </si>
  <si>
    <t>Montezuma II</t>
  </si>
  <si>
    <t>USWPJR_2_UNITS</t>
  </si>
  <si>
    <t>BRDSLD_2_MTZUM2</t>
  </si>
  <si>
    <t>Livermore, Contra Costa County, CA</t>
  </si>
  <si>
    <t>Collinsville, Solano County, CA</t>
  </si>
  <si>
    <t>GASNA 16P, LLC</t>
  </si>
  <si>
    <t>La Joya Del Sol #1</t>
  </si>
  <si>
    <t>WFRESN_1_SOLAR</t>
  </si>
  <si>
    <t>Fresno, Fresno County, CA</t>
  </si>
  <si>
    <t>NRG Solar Kansas South, LLC</t>
  </si>
  <si>
    <t>Kansas South</t>
  </si>
  <si>
    <t>Westlands Solar Farms LLC</t>
  </si>
  <si>
    <t>Westlands Solar Farms PV1</t>
  </si>
  <si>
    <t>Orion Solar I, LLC</t>
  </si>
  <si>
    <t>FRV Orion Solar I</t>
  </si>
  <si>
    <t>North Sky River Energy, LLC</t>
  </si>
  <si>
    <t>NLH 1 Solar, LLC</t>
  </si>
  <si>
    <t>Nickel 1</t>
  </si>
  <si>
    <t>Fresh Air Energy IV, LLC</t>
  </si>
  <si>
    <t>Fresh Air Energy I - Sonora 1</t>
  </si>
  <si>
    <t>Copper Mountain Solar 2, LLC</t>
  </si>
  <si>
    <t>Copper Mountain Solar 2</t>
  </si>
  <si>
    <t>Wind; Shiloh IV</t>
  </si>
  <si>
    <t>Shiloh IV Lessee, LLC</t>
  </si>
  <si>
    <t>Shiloh IV Wind Project</t>
  </si>
  <si>
    <t>KANSAS_6_SOLAR</t>
  </si>
  <si>
    <t>JAYNE_6_WLSLR</t>
  </si>
  <si>
    <t>ARVINN_6_ORION1</t>
  </si>
  <si>
    <t>JAWBNE_2_NSRWND</t>
  </si>
  <si>
    <t>TWISSL_6_SOLAR</t>
  </si>
  <si>
    <t>PEORIA_1_SOLAR</t>
  </si>
  <si>
    <t>COPMT2_2_SOLAR2</t>
  </si>
  <si>
    <t>BRDSLD_2_SHLO3B</t>
  </si>
  <si>
    <t>Lemoore, Kings County, CA</t>
  </si>
  <si>
    <t>Huron, Fresno County, CA</t>
  </si>
  <si>
    <t>Unincorporated Kern County, Kern County, CA</t>
  </si>
  <si>
    <t>Lost Hills, Kern County, CA</t>
  </si>
  <si>
    <t>Jamestown, Tuolumne County, CA</t>
  </si>
  <si>
    <t>San Jose Water Company</t>
  </si>
  <si>
    <t>Cox Ave Hydro</t>
  </si>
  <si>
    <t>H0618</t>
  </si>
  <si>
    <t>Saratoga, Santa Clara County, CA</t>
  </si>
  <si>
    <t>Pristine Sun Fund 5 LLC</t>
  </si>
  <si>
    <t>2081_Terzian</t>
  </si>
  <si>
    <t>REEDLY_6_SOLAR</t>
  </si>
  <si>
    <t>Reedley, Fresno County, CA</t>
  </si>
  <si>
    <t>2097_Helton</t>
  </si>
  <si>
    <t>ELCAP_1_SOLAR</t>
  </si>
  <si>
    <t>2102_Christensen</t>
  </si>
  <si>
    <t>2065-Rogers</t>
  </si>
  <si>
    <t>Del Rey, Fresno County, CA</t>
  </si>
  <si>
    <t>Gerber, Tehama County, CA</t>
  </si>
  <si>
    <t>2113_Fritzjarrell</t>
  </si>
  <si>
    <t>Anderson, Shasta County, CA</t>
  </si>
  <si>
    <t>Solar PV; Bear Creek Solar Project</t>
  </si>
  <si>
    <t>Bear Creek Solar, LLC</t>
  </si>
  <si>
    <t>Bear Creek Solar Project</t>
  </si>
  <si>
    <t>Landfill Gas; Toro SLO Landfill</t>
  </si>
  <si>
    <t>Toro Energy of California - SLO, LLC</t>
  </si>
  <si>
    <t>Toro SLO Landfill</t>
  </si>
  <si>
    <t>LOCKFD_1_BEARCK</t>
  </si>
  <si>
    <t>SANLOB_1_LNDFIL</t>
  </si>
  <si>
    <t>2041_Alvares</t>
  </si>
  <si>
    <t>2158-Stroing</t>
  </si>
  <si>
    <t>Red Bluff, Tehama County, CA</t>
  </si>
  <si>
    <t>2096_Cotton</t>
  </si>
  <si>
    <t>2125_Jarvis</t>
  </si>
  <si>
    <t>2056_Jardine</t>
  </si>
  <si>
    <t>Paso Robles, San Luis Obispo County, CA</t>
  </si>
  <si>
    <t>2179-Smotherman</t>
  </si>
  <si>
    <t>2094_Buzzelle</t>
  </si>
  <si>
    <t>Marysville, Sutter County, CA</t>
  </si>
  <si>
    <t>2127_Harris</t>
  </si>
  <si>
    <t>2059_Scherz</t>
  </si>
  <si>
    <t>LIVEOK_6_SOLAR</t>
  </si>
  <si>
    <t>Live Oak, Sutter County, CA</t>
  </si>
  <si>
    <t>Creston, San Luis Obispo County, CA</t>
  </si>
  <si>
    <t>2103_Hill</t>
  </si>
  <si>
    <t>Hayworth-Fabian LLC</t>
  </si>
  <si>
    <t>Oakley Executive RV and Boat Storage AKA Oakley Executive - Solar</t>
  </si>
  <si>
    <t>Ignite Solar Holdings 1, LLC</t>
  </si>
  <si>
    <t>Achomawi</t>
  </si>
  <si>
    <t>Ahjumawi</t>
  </si>
  <si>
    <t>COCOSB_6_SOLAR</t>
  </si>
  <si>
    <t>PIT1_6_FRIVRA</t>
  </si>
  <si>
    <t>MCARTH_6_FRIVRB</t>
  </si>
  <si>
    <t>Templeton, San Luis Obispo County, CA</t>
  </si>
  <si>
    <t>Oakley, Contra Costa County, CA</t>
  </si>
  <si>
    <t>Fall River Mills, Shasta County, CA</t>
  </si>
  <si>
    <t>Enerparc CA1, LLC</t>
  </si>
  <si>
    <t>Enerparc CA 1</t>
  </si>
  <si>
    <t>HOLSTR_1_SOLAR</t>
  </si>
  <si>
    <t>Hollister, San Benito County, CA</t>
  </si>
  <si>
    <t>Solar PV; Kingsburg 1</t>
  </si>
  <si>
    <t>Tulare PV II LLC</t>
  </si>
  <si>
    <t>Kingsburg 1</t>
  </si>
  <si>
    <t>Solar PV; Kingsburg 2</t>
  </si>
  <si>
    <t>Kingsburg 2</t>
  </si>
  <si>
    <t>Solar PV; Kingsburg 3</t>
  </si>
  <si>
    <t>Kingsburg 3</t>
  </si>
  <si>
    <t>KNGBRG_1_KBSLR1</t>
  </si>
  <si>
    <t>KNGBRG_1_KBSLR2</t>
  </si>
  <si>
    <t>Kingsburg, Tulare County, CA</t>
  </si>
  <si>
    <t>Small Hydro; Wolfsen Bypass</t>
  </si>
  <si>
    <t>Central California Irrigation District (CCID)</t>
  </si>
  <si>
    <t>Wolfsen Bypass</t>
  </si>
  <si>
    <t>Small Hydro; San Luis Bypass</t>
  </si>
  <si>
    <t>San Luis Bypass</t>
  </si>
  <si>
    <t>Kettleman Solar LLC</t>
  </si>
  <si>
    <t>Kettleman Solar Project</t>
  </si>
  <si>
    <t>Vintner Solar, LLC</t>
  </si>
  <si>
    <t>Vintner Solar Project</t>
  </si>
  <si>
    <t>WRGHTP_7_AMENGY</t>
  </si>
  <si>
    <t>LOCKFD_1_KSOLAR</t>
  </si>
  <si>
    <t>TMPLTN_2_SOLAR</t>
  </si>
  <si>
    <t>60151A</t>
  </si>
  <si>
    <t>60150A</t>
  </si>
  <si>
    <t>Los Banos, Merced County, CA</t>
  </si>
  <si>
    <t>Solar PV; Cloverdale Solar FSEC 1</t>
  </si>
  <si>
    <t>Cloverdale Solar 1, LLC</t>
  </si>
  <si>
    <t>FSEC 1</t>
  </si>
  <si>
    <t>CLOVDL_1_SOLAR</t>
  </si>
  <si>
    <t>Cloverdale, Sonoma County, CA</t>
  </si>
  <si>
    <t>South Sutter Water District</t>
  </si>
  <si>
    <t>Vanjop No. 1</t>
  </si>
  <si>
    <t>TBLMTN_6_QF</t>
  </si>
  <si>
    <t>60243E</t>
  </si>
  <si>
    <t>Sheridan, Placer County, CA</t>
  </si>
  <si>
    <t>Mammoth One LLC</t>
  </si>
  <si>
    <t>Mammoth G3</t>
  </si>
  <si>
    <t>TA - Acacia, LLC</t>
  </si>
  <si>
    <t>West Antelope</t>
  </si>
  <si>
    <t>Western Antelope Blue Sky Ranch A, LLC</t>
  </si>
  <si>
    <t>Western Antelope Blue Sky Ranch A</t>
  </si>
  <si>
    <t>Calwind Resources, Inc.</t>
  </si>
  <si>
    <t>Wind Resource I</t>
  </si>
  <si>
    <t>Small Hydro; Calaveras PUD-Hydro #1</t>
  </si>
  <si>
    <t>Calaveras Public Utility District</t>
  </si>
  <si>
    <t>Calaveras Hydro #1</t>
  </si>
  <si>
    <t>Small Hydro; Calaveras PUD-Hydro #2</t>
  </si>
  <si>
    <t>Calaveras Hydro #2</t>
  </si>
  <si>
    <t>Small Hydro; Calaveras PUD-Hydro #3</t>
  </si>
  <si>
    <t>Calaveras Hydro #3</t>
  </si>
  <si>
    <t>Browns Valley Irrigation District</t>
  </si>
  <si>
    <t>Virginia Ranch Dam Powerhouse</t>
  </si>
  <si>
    <t>Jackson Valley Irrigation District</t>
  </si>
  <si>
    <t>Jackson Creek Hydro</t>
  </si>
  <si>
    <t>French Meadows Powerhouse 2</t>
  </si>
  <si>
    <t>Hell Hole Powerhouse 1</t>
  </si>
  <si>
    <t>Oxbow Powerhouse 1</t>
  </si>
  <si>
    <t>Bowman Powerhouse</t>
  </si>
  <si>
    <t>Dutch Flat #2 Powerhouse</t>
  </si>
  <si>
    <t>Rollins Powerhouse</t>
  </si>
  <si>
    <t>Biomass; SPI Biomass Portfolio</t>
  </si>
  <si>
    <t>Sierra Pacific Industries</t>
  </si>
  <si>
    <t>Anderson II Facility; Burney Facility; Lincoln Facility; Quincy Facility; Sonora Facility</t>
  </si>
  <si>
    <t>CONTRL_1_CASAD3</t>
  </si>
  <si>
    <t>ACACIA_6_SOLAR</t>
  </si>
  <si>
    <t>PLAINV_6_BSOLAR</t>
  </si>
  <si>
    <t>NZWIND_6_CALWND</t>
  </si>
  <si>
    <t>TESLA_1_QF</t>
  </si>
  <si>
    <t>BANGOR_6_HYDRO</t>
  </si>
  <si>
    <t>FMEADO_7_UNIT</t>
  </si>
  <si>
    <t>FMEADO_6_HELLHL</t>
  </si>
  <si>
    <t>OXBOW_6_DRUM</t>
  </si>
  <si>
    <t>BOWMN_6_HYDRO</t>
  </si>
  <si>
    <t>DUTCH2_7_UNIT 1</t>
  </si>
  <si>
    <t>ROLLIN_6_UNIT</t>
  </si>
  <si>
    <t>SPIAND_1_ANDSN2; SPBURN_2_UNIT 1; SPI LI_2_UNIT 1; SPQUIN_6_SRPCQU; SPIFBD_1_PL1X2</t>
  </si>
  <si>
    <t>60198A</t>
  </si>
  <si>
    <t>60199A</t>
  </si>
  <si>
    <t>60200A</t>
  </si>
  <si>
    <t>H0351</t>
  </si>
  <si>
    <t>E0301; E0078; E0301; E0301; E0301</t>
  </si>
  <si>
    <t>Multiple</t>
  </si>
  <si>
    <t>59658; 50110; 10144; 50111; N/A</t>
  </si>
  <si>
    <t>Mammoth Lakes, Mono County, CA</t>
  </si>
  <si>
    <t>Glencoe, Calaveras County, CA</t>
  </si>
  <si>
    <t>Mokelumne Hill, Calaveras County, CA</t>
  </si>
  <si>
    <t>Oregon House, Yuba County, CA</t>
  </si>
  <si>
    <t>Ione, Amador County, CA</t>
  </si>
  <si>
    <t>Anderson, Shasta County, CA; Anderson, Shasta County, CA; Lincoln, Placer County, CA; Quincy, Plumas County, CA; Sonora, Tuolumne County, CA</t>
  </si>
  <si>
    <t>RE Kansas LLC</t>
  </si>
  <si>
    <t>Lost Hills Solar, LLC</t>
  </si>
  <si>
    <t>Lost Hills Solar</t>
  </si>
  <si>
    <t>Solar PV; Cuyama Solar Array</t>
  </si>
  <si>
    <t>Cuyama Solar, LLC.</t>
  </si>
  <si>
    <t>Cuyama Solar Array</t>
  </si>
  <si>
    <t>Blackwell Solar, LLC.</t>
  </si>
  <si>
    <t>Blackwell Solar</t>
  </si>
  <si>
    <t>Parrey, LLC</t>
  </si>
  <si>
    <t>Henrietta Solar PV</t>
  </si>
  <si>
    <t>Solar PV; Yolo County Grassland #3</t>
  </si>
  <si>
    <t>Yolo County</t>
  </si>
  <si>
    <t>Grassland #3</t>
  </si>
  <si>
    <t>Solar PV; Yolo County Grassland #4</t>
  </si>
  <si>
    <t>Grassland #4</t>
  </si>
  <si>
    <t>LEPRFD_1_KANSAS</t>
  </si>
  <si>
    <t>LHILLS_6_SOLAR1</t>
  </si>
  <si>
    <t>TBD</t>
  </si>
  <si>
    <t>BLCKWL_6_SOLAR1</t>
  </si>
  <si>
    <t>HENRTS_1_SOLAR</t>
  </si>
  <si>
    <t>DAVIS_1_SOLAR1</t>
  </si>
  <si>
    <t>DAVIS_1_SOLAR2</t>
  </si>
  <si>
    <t>Stratford, Kings County, CA</t>
  </si>
  <si>
    <t>Cuyama, Santa Barbara County, CA</t>
  </si>
  <si>
    <t>Lemoore Station, Kings County, CA</t>
  </si>
  <si>
    <t>Davis, Yolo County, CA</t>
  </si>
  <si>
    <t>RE Kent South LLC</t>
  </si>
  <si>
    <t>KNTSTH_6_SOLAR</t>
  </si>
  <si>
    <t>Algonquin SKIC Solar 20 Solar, LLC</t>
  </si>
  <si>
    <t>SKIC Solar 1 (South Kern Solar PV Plant)</t>
  </si>
  <si>
    <t>SKERN_6_SOLAR1</t>
  </si>
  <si>
    <t>CED White River Solar 2, LLC</t>
  </si>
  <si>
    <t>White River West 19.75 MW Solar Facility</t>
  </si>
  <si>
    <t>Mammoth Three LLC</t>
  </si>
  <si>
    <t>Mammoth G1</t>
  </si>
  <si>
    <t>Wind Resource II</t>
  </si>
  <si>
    <t>OLIVEP_1_SOLAR2</t>
  </si>
  <si>
    <t>CONTRL_1_CASAD1</t>
  </si>
  <si>
    <t>ARBWD_6_QF</t>
  </si>
  <si>
    <t>Columbia Solar Energy, LLC</t>
  </si>
  <si>
    <t>Alamo Solar, LLC</t>
  </si>
  <si>
    <t>Alamo Solar</t>
  </si>
  <si>
    <t>CID Solar, LLC</t>
  </si>
  <si>
    <t>Corcoran Solar</t>
  </si>
  <si>
    <t>Solar PV; Ecos Energy - Hollister Project</t>
  </si>
  <si>
    <t>Hollister Solar LLC</t>
  </si>
  <si>
    <t>Hollister Solar Project</t>
  </si>
  <si>
    <t>Solar PV; Ecos Energy - Merced Solar Project</t>
  </si>
  <si>
    <t>Merced Solar LLC</t>
  </si>
  <si>
    <t>Merced Solar Project</t>
  </si>
  <si>
    <t>ABEC Bidart-Old River LLC</t>
  </si>
  <si>
    <t>Bidart Dairy III (Old River)</t>
  </si>
  <si>
    <t>ABEC Bidart-Stockdale LLC</t>
  </si>
  <si>
    <t>Bidart Dairy III (Stockdale)</t>
  </si>
  <si>
    <t>Solar PV; Ecos Energy - Mission Solar</t>
  </si>
  <si>
    <t>Mission Solar LLC</t>
  </si>
  <si>
    <t>Mission Solar Project</t>
  </si>
  <si>
    <t>CUMBIA_1_SOLAR</t>
  </si>
  <si>
    <t>VICTOR_1_SOLAR2</t>
  </si>
  <si>
    <t>CORCAN_1_SOLAR1</t>
  </si>
  <si>
    <t>HOLSTR_1_SOLAR2</t>
  </si>
  <si>
    <t>MERCED_1_SOLAR2</t>
  </si>
  <si>
    <t>OLDRIV_6_BIOGAS</t>
  </si>
  <si>
    <t>TUPMAN_1_BIOGAS</t>
  </si>
  <si>
    <t>MERCED_1_SOLAR1</t>
  </si>
  <si>
    <t>Oro Grande, San Bernardino County, CA</t>
  </si>
  <si>
    <t>RE Old River One LLC</t>
  </si>
  <si>
    <t>OLDRV1_6_SOLAR</t>
  </si>
  <si>
    <t>Shafter Solar, LLC</t>
  </si>
  <si>
    <t xml:space="preserve">Shafter Solar Farm </t>
  </si>
  <si>
    <t>Morelos Solar, LLC</t>
  </si>
  <si>
    <t>Morelos Solar, LLC (Morelos Del Sol)</t>
  </si>
  <si>
    <t>7STDRD_1_SOLAR1</t>
  </si>
  <si>
    <t>MRLSDS_6_SOLAR1</t>
  </si>
  <si>
    <t>Shafter, Kern County, CA</t>
  </si>
  <si>
    <t>Solar PV; APEX 646-460</t>
  </si>
  <si>
    <t>WGL Energy Systems Inc.</t>
  </si>
  <si>
    <t>APEX 646-460</t>
  </si>
  <si>
    <t>Solar PV; Fresno Cogeneration - Fresno Solar South</t>
  </si>
  <si>
    <t>Fresno Cogeneration Partners, L.P.</t>
  </si>
  <si>
    <t>Fresno Solar South</t>
  </si>
  <si>
    <t>Solar PV; Fresno Cogeneration - Fresno Solar West</t>
  </si>
  <si>
    <t>Fresno Solar West</t>
  </si>
  <si>
    <t>KERMAN_6_SOLAR1</t>
  </si>
  <si>
    <t>KERMAN_6_SOLAR2</t>
  </si>
  <si>
    <t>Orange Cove, Tulare County, CA</t>
  </si>
  <si>
    <t>San Joaquin, Fresno County, CA</t>
  </si>
  <si>
    <t>Solar PV; Greenlight - Sirius Solar Project</t>
  </si>
  <si>
    <t>GL Sirius, LLC</t>
  </si>
  <si>
    <t>Sirius Solar Project</t>
  </si>
  <si>
    <t>Lincoln Metering and Hydroelectric Station</t>
  </si>
  <si>
    <t>Green Light FIT 1, LLC</t>
  </si>
  <si>
    <t>Castor Solar Project</t>
  </si>
  <si>
    <t>TX-ELK_6_SOLAR1</t>
  </si>
  <si>
    <t>Le Grand, Merced County, CA</t>
  </si>
  <si>
    <t>Lincoln, Placer County, CA</t>
  </si>
  <si>
    <t>GL Peacock, LLC</t>
  </si>
  <si>
    <t>Peacock Solar Project</t>
  </si>
  <si>
    <t>Orosi, Tulare County, CA</t>
  </si>
  <si>
    <t>Lemoore PV 1, LLC</t>
  </si>
  <si>
    <t>Lemoore 1</t>
  </si>
  <si>
    <t>HENRTA_6_SOLAR1</t>
  </si>
  <si>
    <t>Bakersfield 111 LLC</t>
  </si>
  <si>
    <t>Bakersfield III</t>
  </si>
  <si>
    <t>Solar PV; 2154 Foote</t>
  </si>
  <si>
    <t>Oroville Solar, LLC</t>
  </si>
  <si>
    <t>2154 Foote</t>
  </si>
  <si>
    <t>BKRFLD_2_SOLAR1</t>
  </si>
  <si>
    <t>Biggs, Butte County, CA</t>
  </si>
  <si>
    <t>Solar PV; 2192 Ramirez</t>
  </si>
  <si>
    <t>2192 Ramirez</t>
  </si>
  <si>
    <t>Corning, Tehama County, CA</t>
  </si>
  <si>
    <t>Rising Tree Wind Farm II, LLC</t>
  </si>
  <si>
    <t>Rising Tree Wind Farm LLC</t>
  </si>
  <si>
    <t>STS HydroPower, Ltd.</t>
  </si>
  <si>
    <t>Kekawaka Creek Hydroelectric Facility</t>
  </si>
  <si>
    <t>87RL 8ME LLC</t>
  </si>
  <si>
    <t>Woodmere Solar Farm</t>
  </si>
  <si>
    <t>RTREE_2_WIND2</t>
  </si>
  <si>
    <t>KEKAWK_6_UNIT</t>
  </si>
  <si>
    <t>LAMONT_1_SOLAR3</t>
  </si>
  <si>
    <t>Mojave, Kern County, CA</t>
  </si>
  <si>
    <t>Zenia, Trinity and Humboldt County, CA</t>
  </si>
  <si>
    <t>Diablo Winds, LLC</t>
  </si>
  <si>
    <t>Diablo Winds</t>
  </si>
  <si>
    <t>RE Astoria LLC</t>
  </si>
  <si>
    <t>FLOWD2_2_FPLWND</t>
  </si>
  <si>
    <t>60030C</t>
  </si>
  <si>
    <t>Livermore, Alameda County, CA</t>
  </si>
  <si>
    <t>Rosamond, Kern County, CA</t>
  </si>
  <si>
    <t>Ken Link</t>
  </si>
  <si>
    <t>Digger Creek Hydro</t>
  </si>
  <si>
    <t>Shamrock Utilities, LLC</t>
  </si>
  <si>
    <t>Cedar Flat</t>
  </si>
  <si>
    <t>Clover Leaf</t>
  </si>
  <si>
    <t>Eugene J M McFadden</t>
  </si>
  <si>
    <t>McFadden Hydroelectric Facility</t>
  </si>
  <si>
    <t>Vista Corporation</t>
  </si>
  <si>
    <t>Clover Flat LFG</t>
  </si>
  <si>
    <t>Sun Harvest Solar, LLC</t>
  </si>
  <si>
    <t>NDP1</t>
  </si>
  <si>
    <t>Putah Creek Solar Farms LLC</t>
  </si>
  <si>
    <t>Putah Creek Solar Farms</t>
  </si>
  <si>
    <t>Salmon Creek Hydroelectric Company, LLC</t>
  </si>
  <si>
    <t>Salmon Creek Hydroelectric Project</t>
  </si>
  <si>
    <t>Baker Station Associates, L.P.</t>
  </si>
  <si>
    <t>Baker Creek Hydroelectric Project</t>
  </si>
  <si>
    <t>Water Wheel Ranch</t>
  </si>
  <si>
    <t>83WI 8ME LLC</t>
  </si>
  <si>
    <t>Midway I Solar Farm - 83WI 8ME, LLC</t>
  </si>
  <si>
    <t>CA Flats Solar 150, LLC</t>
  </si>
  <si>
    <t>California Flats Solar Farm, LLC</t>
  </si>
  <si>
    <t>VOLTA_6_DIGHYD</t>
  </si>
  <si>
    <t>FULTON_1_QF</t>
  </si>
  <si>
    <t>CSTOGA_6_LNDFIL</t>
  </si>
  <si>
    <t>S_RITA_6_SOLAR1</t>
  </si>
  <si>
    <t>PUTHCR_1_SOLAR1</t>
  </si>
  <si>
    <t>ALLGNY_6_HYDRO1</t>
  </si>
  <si>
    <t>BRDGVL_7_BAKER</t>
  </si>
  <si>
    <t>CEDRCK_6_UNIT</t>
  </si>
  <si>
    <t>Manton, Tehama County, CA</t>
  </si>
  <si>
    <t>Burnt Ranch, Trinity County, CA</t>
  </si>
  <si>
    <t>Oak Run, Shasta County, CA</t>
  </si>
  <si>
    <t>Calistoga, Napa County, CA</t>
  </si>
  <si>
    <t>Dos Palos, Merced County, CA</t>
  </si>
  <si>
    <t>Winters, Yolo County, CA</t>
  </si>
  <si>
    <t>Sierra City, Sierra County, CA</t>
  </si>
  <si>
    <t>Bridgeville, Humboldt County, CA</t>
  </si>
  <si>
    <t>Round Mountain, Shasta County, CA</t>
  </si>
  <si>
    <t>Calipatria, Imperial County, CA</t>
  </si>
  <si>
    <t>Parkfield, Monterey County, CA</t>
  </si>
  <si>
    <t>Imperial Irrigation District (IID)</t>
  </si>
  <si>
    <t xml:space="preserve">Termination rights pertaining to: excess network upgrade costs, permitting. </t>
  </si>
  <si>
    <t>Small Hydro; Mill Sulphur Creek Project</t>
  </si>
  <si>
    <t>Mill &amp; Sulphur Creek Power Plant LP</t>
  </si>
  <si>
    <t>Mill Sulphur Creek Project</t>
  </si>
  <si>
    <t>LOWGAP_1_SUPHR</t>
  </si>
  <si>
    <t>Dinsmore, Humboldt County, CA</t>
  </si>
  <si>
    <t>Enerparc CA2, LLC</t>
  </si>
  <si>
    <t>2184 Gruber</t>
  </si>
  <si>
    <t>ORLND_6_SOLAR1</t>
  </si>
  <si>
    <t>Orland, Glenn County, CA</t>
  </si>
  <si>
    <t>2105 Hart</t>
  </si>
  <si>
    <t>Madera Chowchilla Water &amp; Power Authority</t>
  </si>
  <si>
    <t>Site 980</t>
  </si>
  <si>
    <t>Site 1174</t>
  </si>
  <si>
    <t>Site 1923</t>
  </si>
  <si>
    <t>Site 1302</t>
  </si>
  <si>
    <t>STOREY_7_MDRCHW</t>
  </si>
  <si>
    <t>STOREY_2_MDRCH2</t>
  </si>
  <si>
    <t>STOREY_2_MDRCH4</t>
  </si>
  <si>
    <t>STOREY_2_MDRCH3</t>
  </si>
  <si>
    <t>Madera, Madera County, CA</t>
  </si>
  <si>
    <t>Maricopa West Solar PV 2, LLC</t>
  </si>
  <si>
    <t>Solar PV; Portal Ridge Solar C Project</t>
  </si>
  <si>
    <t>Portal Ridge Solar C, LLC</t>
  </si>
  <si>
    <t>Portal Ridge Solar Project C</t>
  </si>
  <si>
    <t>SR Solis Oro Loma Teresina LLC</t>
  </si>
  <si>
    <t>SR Solis Oro Loma Teresina, LLC- Project A</t>
  </si>
  <si>
    <t>Sunray Energy 2, LLC</t>
  </si>
  <si>
    <t>Sunray 2</t>
  </si>
  <si>
    <t>CED Avenal Solar, LLC</t>
  </si>
  <si>
    <t>Avenal Solar - Project A</t>
  </si>
  <si>
    <t>CED Oro Loma Teresina, LLC</t>
  </si>
  <si>
    <t>SR Solis Oro Loma Teresina, LLC- Project B</t>
  </si>
  <si>
    <t>MARCPW_6_SOLAR1</t>
  </si>
  <si>
    <t>GLDFGR_6_SOLAR2</t>
  </si>
  <si>
    <t>OROLOM_1_SOLAR1</t>
  </si>
  <si>
    <t>SEGS_1_SR2SL2</t>
  </si>
  <si>
    <t>AVENAL_6_AVSLR1</t>
  </si>
  <si>
    <t>OROLOM_1_SOLAR2</t>
  </si>
  <si>
    <t>Maricopa, Kern County, CA</t>
  </si>
  <si>
    <t>Unincorporated, Fresno County, CA</t>
  </si>
  <si>
    <t>Daggett, San Bernardino County, CA</t>
  </si>
  <si>
    <t>CED Avenal, LLC - Project B</t>
  </si>
  <si>
    <t>AVENAL_6_AVSLR2</t>
  </si>
  <si>
    <t>Rock Creek Hydro, LLC</t>
  </si>
  <si>
    <t>Rock Creek Hydro Project</t>
  </si>
  <si>
    <t>CED Corcoran Solar 3, LLC</t>
  </si>
  <si>
    <t>Westside Solar, LLC</t>
  </si>
  <si>
    <t>Aspiration Solar G LLC</t>
  </si>
  <si>
    <t>Lassen Station Hydroelectric, LP</t>
  </si>
  <si>
    <t>Lassen Station Hydro</t>
  </si>
  <si>
    <t>Goose Valley Farming LLC</t>
  </si>
  <si>
    <t>Goose Valley Hydro</t>
  </si>
  <si>
    <t>PLACVL_1_RCKCRE</t>
  </si>
  <si>
    <t>FRESHW_1_SOLAR1</t>
  </si>
  <si>
    <t>PAIGES_6_SOLAR</t>
  </si>
  <si>
    <t>GIFFEN_6_SOLAR1</t>
  </si>
  <si>
    <t>BUCKCK_2_HYDRO</t>
  </si>
  <si>
    <t>H0422</t>
  </si>
  <si>
    <t>61185C</t>
  </si>
  <si>
    <t>Placerville, El Dorado County, CA</t>
  </si>
  <si>
    <t>Tranquility, Fresno County, CA</t>
  </si>
  <si>
    <t>Pulga, Butte County, CA</t>
  </si>
  <si>
    <t>Termination rights pertaining to: excess network upgrade costs, permitting.</t>
  </si>
  <si>
    <t>Bakersfield PV I, LLC</t>
  </si>
  <si>
    <t>Bakersfield 1</t>
  </si>
  <si>
    <t>Solar PV; Bayshore Solar A</t>
  </si>
  <si>
    <t>Bayshore Solar A, LLC</t>
  </si>
  <si>
    <t>Solar PV; Bayshore Solar B</t>
  </si>
  <si>
    <t>Bayshore Solar B, LLC</t>
  </si>
  <si>
    <t>Solar PV; Bayshore Solar C</t>
  </si>
  <si>
    <t>Bayshore Solar C, LLC</t>
  </si>
  <si>
    <t>GASNA 36P LLC</t>
  </si>
  <si>
    <t>San Joaquin 1B FIT</t>
  </si>
  <si>
    <t>Solar PV; San Joaquin 1A</t>
  </si>
  <si>
    <t>GASNA 6P, LLC</t>
  </si>
  <si>
    <t>San Joaquin 1A</t>
  </si>
  <si>
    <t>Bakersfield Industrial PV 1, LLC</t>
  </si>
  <si>
    <t>Bakersfield Industrial 1</t>
  </si>
  <si>
    <t>Delano PV 1, LLC</t>
  </si>
  <si>
    <t>Delano Land 1</t>
  </si>
  <si>
    <t>Manteca PV 1, LLC</t>
  </si>
  <si>
    <t>Manteca Land 1</t>
  </si>
  <si>
    <t>Western Grid Development, LLC</t>
  </si>
  <si>
    <t>Merced 1</t>
  </si>
  <si>
    <t>RE Tranquillity 8 Amarillo LLC</t>
  </si>
  <si>
    <t>Tranquillity 8 Amarillo</t>
  </si>
  <si>
    <t>Java Solar, LLC</t>
  </si>
  <si>
    <t>Java Solar Project</t>
  </si>
  <si>
    <t>Helm, Fresno County, CA</t>
  </si>
  <si>
    <t>McFarland, Kern County, CA</t>
  </si>
  <si>
    <t>Manteca, San Joaquin County, CA</t>
  </si>
  <si>
    <t>Cantua Creek, Fresno County, CA</t>
  </si>
  <si>
    <t>Termination rights pertaining to: excess network upgrade costs.</t>
  </si>
  <si>
    <t>54KR 8me LLC</t>
  </si>
  <si>
    <t>54KR</t>
  </si>
  <si>
    <t>Solar PV; 2207 Ritchie</t>
  </si>
  <si>
    <t>Pristine Sun Fund 6, LLC</t>
  </si>
  <si>
    <t>2207 Ritchie</t>
  </si>
  <si>
    <t>LAMONT_1_SOLAR2</t>
  </si>
  <si>
    <t>Solar PV; 2235 Leong</t>
  </si>
  <si>
    <t>2235 Leong</t>
  </si>
  <si>
    <t>Solar PV; Madera 1</t>
  </si>
  <si>
    <t>Green Light Energy Corporation</t>
  </si>
  <si>
    <t>Madera 1</t>
  </si>
  <si>
    <t>Small Hydro; Mini Hydro</t>
  </si>
  <si>
    <t>Yuba County Water Agency</t>
  </si>
  <si>
    <t>Mini Hydro</t>
  </si>
  <si>
    <t>Small Hydro; Matthews Dam Hydro</t>
  </si>
  <si>
    <t>Humboldt Bay Municipal Water District</t>
  </si>
  <si>
    <t>Matthews Dam Hydro</t>
  </si>
  <si>
    <t>Biomass; Burney Forest Products</t>
  </si>
  <si>
    <t>Burney Forest Products, A Joint Venture</t>
  </si>
  <si>
    <t>Burney Forest Products</t>
  </si>
  <si>
    <t>Zero Waste Energy Development Company LLC</t>
  </si>
  <si>
    <t>Zero Waste Energy</t>
  </si>
  <si>
    <t>Wheelabrator Shasta Energy Company Inc.</t>
  </si>
  <si>
    <t>Wheelabrator Shasta Energy Co, Inc</t>
  </si>
  <si>
    <t>Small Hydro; Arbuckle Mountain Hydro</t>
  </si>
  <si>
    <t>Arbuckle Mountain Hydro, LLC</t>
  </si>
  <si>
    <t>Arbuckle Mountain Hydro Facility</t>
  </si>
  <si>
    <t>Emmerson Investments, Inc.</t>
  </si>
  <si>
    <t>Grasshopper Flats</t>
  </si>
  <si>
    <t>Mega Renewables</t>
  </si>
  <si>
    <t>Silver Springs</t>
  </si>
  <si>
    <t>DAIRLD_1_MD1SL1</t>
  </si>
  <si>
    <t>LOWGAP_7_QFUNTS</t>
  </si>
  <si>
    <t>BURNYF_2_UNIT 1</t>
  </si>
  <si>
    <t>DIXNLD_1_LNDFL</t>
  </si>
  <si>
    <t>WSENGY_1_UNIT 1</t>
  </si>
  <si>
    <t>PIT5_7_QFUNTS</t>
  </si>
  <si>
    <t>PIT5_2_SLSPHY1</t>
  </si>
  <si>
    <t>H0053</t>
  </si>
  <si>
    <t>H0349</t>
  </si>
  <si>
    <t>Camptonville, Yuba County, CA</t>
  </si>
  <si>
    <t>Ruth, Trinity County, CA</t>
  </si>
  <si>
    <t>Platina, Shasta County, CA</t>
  </si>
  <si>
    <t>Big Bend, Shasta County, CA</t>
  </si>
  <si>
    <t>Montgomery Creek, Shasta County, CA</t>
  </si>
  <si>
    <t>Various Fuels; Puget</t>
  </si>
  <si>
    <t>System Power</t>
  </si>
  <si>
    <t>Puget Sound Energy, Inc.</t>
  </si>
  <si>
    <t>NextEra Energy Resources Acquisitions, LLC</t>
  </si>
  <si>
    <t>Golden Hills Storage</t>
  </si>
  <si>
    <t>Energy Storage; Energy Nuevo Storage Farm</t>
  </si>
  <si>
    <t>Central Valley Energy Storage, LLC</t>
  </si>
  <si>
    <t>New Kearney Energy Park</t>
  </si>
  <si>
    <t>Bellevue, Merced County, WA</t>
  </si>
  <si>
    <t>Various Fuels</t>
  </si>
  <si>
    <t>California Independent System Operator (CAISO) and Bonneville Power Authority (BPA)</t>
  </si>
  <si>
    <t>Energy Storage</t>
  </si>
  <si>
    <t>Seasonal Energy Exchange</t>
  </si>
  <si>
    <t>Seasonal (receive in Summer and send in Winter)</t>
  </si>
  <si>
    <t>Purchase of Energy Storage Services, Energy and Capacity</t>
  </si>
  <si>
    <t>Yes, Firm import</t>
  </si>
  <si>
    <t>Energy Storage; Henrietta D Energy Storage</t>
  </si>
  <si>
    <t>Henrietta D Energy Storage LLC</t>
  </si>
  <si>
    <t>Henrietta D Energy Storage</t>
  </si>
  <si>
    <t>Nancy Breckenridge</t>
  </si>
  <si>
    <t>Natural Gas; Chevron U.S.A. - McKittrick</t>
  </si>
  <si>
    <t>Natural Gas; Calpine Energy Services, L.P.</t>
  </si>
  <si>
    <t>Natural Gas; Dynegy Moss Landing, LLC</t>
  </si>
  <si>
    <t>Natural Gas; Midway Peaking</t>
  </si>
  <si>
    <t>Natural Gas; JR Simplot</t>
  </si>
  <si>
    <t>Natural Gas; NRG Marsh Landing</t>
  </si>
  <si>
    <t>Natural Gas; Calpine Peakers Replacement &amp; Extension - Creed</t>
  </si>
  <si>
    <t>Natural Gas; Calpine Peakers Replacement &amp; Extension - Feather River</t>
  </si>
  <si>
    <t>Natural Gas; Calpine Peakers Replacement &amp; Extension - Gilroy 1 and 2</t>
  </si>
  <si>
    <t>Natural Gas; Calpine Peakers Replacement &amp; Extension - Gilroy Unit 3</t>
  </si>
  <si>
    <t>Natural Gas; Calpine Peakers Replacement &amp; Extension - Goose Haven</t>
  </si>
  <si>
    <t>Natural Gas; Calpine Peakers Replacement &amp; Extension - Kings City</t>
  </si>
  <si>
    <t>Natural Gas; Calpine Peakers Replacement &amp; Extension - Riverview</t>
  </si>
  <si>
    <t>Natural Gas; Calpine Peakers Replacement &amp; Extension - Wolfskill</t>
  </si>
  <si>
    <t>Natural Gas; Calpine Peakers Replacement &amp; Extension - Yuba City</t>
  </si>
  <si>
    <t>Natural Gas; Calpine Peakers Replacement &amp; Extension - Lambie</t>
  </si>
  <si>
    <t>Natural Gas; Calpine Los Esteros Upgrade</t>
  </si>
  <si>
    <t>Natural Gas; AltaGas Tracy Repowering PPA</t>
  </si>
  <si>
    <t>Large Hydro; SFWP Woodleaf</t>
  </si>
  <si>
    <t>Natural Gas; Double C Limited</t>
  </si>
  <si>
    <t>Natural Gas; High Sierra Limited</t>
  </si>
  <si>
    <t>Natural Gas; Kern Front Limited</t>
  </si>
  <si>
    <t>Natural Gas; Alta Gas San Joaquin Hanford Facility</t>
  </si>
  <si>
    <t>Natural Gas; GWF Henrietta</t>
  </si>
  <si>
    <t>Large Hydro; Nevada Irrigation District-Chicago Park</t>
  </si>
  <si>
    <t>Natural Gas; Bear Mountain Limited</t>
  </si>
  <si>
    <t>Natural Gas; Sunrise Power Company, LLC</t>
  </si>
  <si>
    <t>Natural Gas; Kern River Cogen Company Units 1-3</t>
  </si>
  <si>
    <t>Natural Gas; Badger Creek Limited</t>
  </si>
  <si>
    <t>Natural Gas; Live Oak Limited</t>
  </si>
  <si>
    <t>Natural Gas; McKittrick Limited</t>
  </si>
  <si>
    <t>Natural Gas; Ripon Cogeneration</t>
  </si>
  <si>
    <t>Natural Gas; Midway Sunset Cogeneration Company - Disp</t>
  </si>
  <si>
    <t>Natural Gas; EDF Trading North America, LLC</t>
  </si>
  <si>
    <t>Large Hydro; PCWA - Middle Fork</t>
  </si>
  <si>
    <t>Large Hydro; PCWA - Ralston</t>
  </si>
  <si>
    <t>Natural Gas; Anahau Energy, LLC</t>
  </si>
  <si>
    <t>Large Hydro; Merced Irrigation District - Exchequer</t>
  </si>
  <si>
    <t>Large Hydro; Merced Irrigation District - McSwain</t>
  </si>
  <si>
    <t>Small Hydro; Etiwanda - Metropolitan Water District (MWD)</t>
  </si>
  <si>
    <t>Evergreen</t>
  </si>
  <si>
    <t>Wind; Buena Vista Wind Project</t>
  </si>
  <si>
    <t>Wind; Montezuma Wind Energy Center</t>
  </si>
  <si>
    <t>Wind; Shiloh I Wind Project</t>
  </si>
  <si>
    <t>Wind; Klondike Wind Power III Project</t>
  </si>
  <si>
    <t>Solar PV; CalRenew-1</t>
  </si>
  <si>
    <t>Wind; Shiloh II Wind Project</t>
  </si>
  <si>
    <t>Biomass; Wadham Energy LP</t>
  </si>
  <si>
    <t>Wind; Rattlesnake Road Wind Power Project</t>
  </si>
  <si>
    <t>Small Hydro; Buckeye Hydroelectric Project</t>
  </si>
  <si>
    <t>Small Hydro; Tunnel Hill Hydroelectric Project</t>
  </si>
  <si>
    <t>Landfill Gas; Santa Maria II</t>
  </si>
  <si>
    <t>Solar PV; Topaz Solar Farm</t>
  </si>
  <si>
    <t>Solar PV; CM10</t>
  </si>
  <si>
    <t>Digester Gas; Castelanelli Bros. Biogas</t>
  </si>
  <si>
    <t>Small Hydro; SFWP - Kelly Ridge</t>
  </si>
  <si>
    <t>Small Hydro; SFWP - Sly Creek</t>
  </si>
  <si>
    <t>Biomass; Ortigalita Power Company</t>
  </si>
  <si>
    <t>Solar PV; Alpine Solar Project</t>
  </si>
  <si>
    <t>Solar PV; CM48</t>
  </si>
  <si>
    <t>Biomass; Mt. Poso</t>
  </si>
  <si>
    <t>Wind; Vantage Wind Energy Center</t>
  </si>
  <si>
    <t>Solar PV; Agua Caliente Solar Project</t>
  </si>
  <si>
    <t>Solar Thermal; Mojave Solar Project</t>
  </si>
  <si>
    <t>Solar Thermal; Genesis Solar Energy Project</t>
  </si>
  <si>
    <t>Geothermal; Geysers</t>
  </si>
  <si>
    <t>Biomass; DTE Stockton</t>
  </si>
  <si>
    <t>Small Hydro; Big Creek Waterworks</t>
  </si>
  <si>
    <t>Small Hydro; Snow Mountain Hydro (Lost Creek 1)</t>
  </si>
  <si>
    <t>Small Hydro; Snow Mountain Hydro (Lost Creek 2)</t>
  </si>
  <si>
    <t>Small Hydro; SGE Site 1</t>
  </si>
  <si>
    <t>Small Hydro; Norman Ross Burgess - Three Forks Water Power Project</t>
  </si>
  <si>
    <t>Solar PV; Avenal Park</t>
  </si>
  <si>
    <t>Solar PV; Sun City Project</t>
  </si>
  <si>
    <t>Small Hydro; T&amp;G Hydro</t>
  </si>
  <si>
    <t>Small Hydro; Vecino Vineyards</t>
  </si>
  <si>
    <t>Small Hydro; NID Scotts Flat</t>
  </si>
  <si>
    <t>Wind; Shiloh III Wind Project</t>
  </si>
  <si>
    <t>Digester Gas; Blake's Landing</t>
  </si>
  <si>
    <t>Wind; Vasco Wind Energy Center</t>
  </si>
  <si>
    <t>Wind; Montezuma II Wind Energy Center</t>
  </si>
  <si>
    <t>Solar PV; La Joya Del Sol #1</t>
  </si>
  <si>
    <t>Solar PV; Kansas South</t>
  </si>
  <si>
    <t>Solar PV; Westlands Solar Farms</t>
  </si>
  <si>
    <t>Solar PV; Orion Solar</t>
  </si>
  <si>
    <t>Wind; North Sky River Energy Center</t>
  </si>
  <si>
    <t>Solar PV; Nickel 1</t>
  </si>
  <si>
    <t>Solar PV; Fresh Air Energy IV, LLC - Sonora 1</t>
  </si>
  <si>
    <t>Solar PV; Copper Mountain Solar 2</t>
  </si>
  <si>
    <t>Small Hydro; Cox Ave Hydro</t>
  </si>
  <si>
    <t>Solar PV; Terzian</t>
  </si>
  <si>
    <t>Solar PV; Helton</t>
  </si>
  <si>
    <t>Solar PV; Christensen</t>
  </si>
  <si>
    <t>Solar PV; Rogers</t>
  </si>
  <si>
    <t>Solar PV; Fitzjarrell</t>
  </si>
  <si>
    <t>Solar PV; Alvares 2041</t>
  </si>
  <si>
    <t>Solar PV; Stroing</t>
  </si>
  <si>
    <t>Solar PV; Cotton</t>
  </si>
  <si>
    <t>Solar PV; Jarvis</t>
  </si>
  <si>
    <t>Solar PV; Jardine</t>
  </si>
  <si>
    <t>Solar PV; Smotherman</t>
  </si>
  <si>
    <t>Solar PV; Buzzelle</t>
  </si>
  <si>
    <t>Solar PV; Harris</t>
  </si>
  <si>
    <t>Solar PV; Scherz</t>
  </si>
  <si>
    <t>Solar PV; Hill</t>
  </si>
  <si>
    <t>Solar PV; Oakley Executive Solar Project</t>
  </si>
  <si>
    <t>Solar PV; Ignite Solar Holdings 1 - Achomawi</t>
  </si>
  <si>
    <t>Solar PV; Ignite Solar Holdings 1 - Ahjumawi</t>
  </si>
  <si>
    <t>Solar PV; Enerparc CA1</t>
  </si>
  <si>
    <t>Solar PV; Kettleman Solar Project</t>
  </si>
  <si>
    <t>Solar PV; Vintner Solar Project</t>
  </si>
  <si>
    <t>Small Hydro; South Sutter Water</t>
  </si>
  <si>
    <t>Geothermal; Mammoth G3</t>
  </si>
  <si>
    <t>Solar PV; West Antelope</t>
  </si>
  <si>
    <t>Solar PV; Western Antelope Blue Sky Ranch A</t>
  </si>
  <si>
    <t>Wind; Wind Resource I</t>
  </si>
  <si>
    <t>Small Hydro; Browns Valley Irrigation District</t>
  </si>
  <si>
    <t>Small Hydro; Jackson Valley Irrigation District</t>
  </si>
  <si>
    <t>Small Hydro; PCWA - French Meadows</t>
  </si>
  <si>
    <t>Small Hydro; PCWA - Hell Hole</t>
  </si>
  <si>
    <t>Small Hydro; PCWA - Oxbow</t>
  </si>
  <si>
    <t>Small Hydro; Nevada Irrigation District (NID) - Bowman</t>
  </si>
  <si>
    <t>Small Hydro; Nevada Irrigation District (NID) - Dutch Flat</t>
  </si>
  <si>
    <t>Small Hydro; Nevada Irrigation District (NID) - Rollins</t>
  </si>
  <si>
    <t>Solar PV; Henrietta Solar</t>
  </si>
  <si>
    <t>Solar PV; Kent South</t>
  </si>
  <si>
    <t>Solar PV; Algonquin SKIC 20 Solar</t>
  </si>
  <si>
    <t>Solar PV; White River Solar 2</t>
  </si>
  <si>
    <t>Geothermal; Mammoth G1</t>
  </si>
  <si>
    <t>Wind; Wind Resource II</t>
  </si>
  <si>
    <t>Solar PV; Columbia Solar Energy</t>
  </si>
  <si>
    <t>Solar PV; Alamo Solar, LLC</t>
  </si>
  <si>
    <t>Solar PV; CID Solar PV Project</t>
  </si>
  <si>
    <t>Digester Gas; ABEC Bidart-Old River</t>
  </si>
  <si>
    <t>Digester Gas; ABEC Bidart-Stockdale</t>
  </si>
  <si>
    <t>Solar PV; Old River One</t>
  </si>
  <si>
    <t>Solar PV; Shafter Solar</t>
  </si>
  <si>
    <t>Solar PV; Morelos del Sol</t>
  </si>
  <si>
    <t>Small Hydro; PCWA- Lincoln Metering and Hydroelectric Station</t>
  </si>
  <si>
    <t>Solar PV; Greenlight - Castor Solar Project</t>
  </si>
  <si>
    <t>Solar PV; GreenLight- Peacock Solar Project</t>
  </si>
  <si>
    <t>Solar PV; imMODO- Lemoore 1</t>
  </si>
  <si>
    <t>Solar PV; Bakersfield 111</t>
  </si>
  <si>
    <t>Wind; Rising Tree Wind Farm II</t>
  </si>
  <si>
    <t>Small Hydro; Kekawaka Creek Hydroelectric Facility</t>
  </si>
  <si>
    <t>Solar PV; Woodmere Solar Farm</t>
  </si>
  <si>
    <t>Wind; Diablo Winds</t>
  </si>
  <si>
    <t>Small Hydro; Digger Creek Hydro</t>
  </si>
  <si>
    <t>Small Hydro; Cedar Flat</t>
  </si>
  <si>
    <t>Small Hydro; Clover Leaf</t>
  </si>
  <si>
    <t>Small Hydro; McFadden Hydroelectric Facility</t>
  </si>
  <si>
    <t>Landfill Gas; Clover Flat LFG</t>
  </si>
  <si>
    <t>Solar PV; NDP1</t>
  </si>
  <si>
    <t>Solar PV; Putah Creek Solar Farms</t>
  </si>
  <si>
    <t>Small Hydro; Salmon Creek Hydroelectric Project</t>
  </si>
  <si>
    <t>Small Hydro; Baker Creek Hydroelectric Project</t>
  </si>
  <si>
    <t>Small Hydro; Water Wheel Ranch</t>
  </si>
  <si>
    <t>Solar PV; 2184 Gruber</t>
  </si>
  <si>
    <t>Solar PV; 2105 Hart</t>
  </si>
  <si>
    <t>Small Hydro; Site 980 (Madera Chowchilla)</t>
  </si>
  <si>
    <t>Small Hydro; Site 1174 (Madera Chowchilla)</t>
  </si>
  <si>
    <t>Small Hydro; Site 1923 (Madera Chowchilla)</t>
  </si>
  <si>
    <t>Small Hydro; Site 1302 (Madera Chowchilla)</t>
  </si>
  <si>
    <t>Solar PV; SR Solis Oro Loma Teresina Solar Project A</t>
  </si>
  <si>
    <t>Solar PV; Avenal Solar Project A</t>
  </si>
  <si>
    <t>Solar PV; SR Solis Oro Loma Teresina Solar Project B</t>
  </si>
  <si>
    <t>Solar PV; Avenal Solar Project B</t>
  </si>
  <si>
    <t>Small Hydro; Rock Creek</t>
  </si>
  <si>
    <t>Solar PV; CED Corcoran Solar 3</t>
  </si>
  <si>
    <t>Solar PV; Westside Solar</t>
  </si>
  <si>
    <t>Small Hydro; Lassen Station Hydro</t>
  </si>
  <si>
    <t>Small Hydro; Goose Valley Hydro</t>
  </si>
  <si>
    <t>Landfill Gas; Zero Waste Energy Development Company</t>
  </si>
  <si>
    <t>Natural Gas; Midway Sunset Cogeneration Company - Must Take</t>
  </si>
  <si>
    <t/>
  </si>
  <si>
    <t>52186</t>
  </si>
  <si>
    <t>61841</t>
  </si>
  <si>
    <t>IOU ID: 06N168</t>
  </si>
  <si>
    <t>IOU ID: 24B001FHP</t>
  </si>
  <si>
    <t>IOU ID: 33B022P01</t>
  </si>
  <si>
    <t>IOU ID: 33B029J03</t>
  </si>
  <si>
    <t>IOU ID: 33B029P01</t>
  </si>
  <si>
    <t>IOU ID: 33B029P02</t>
  </si>
  <si>
    <t>IOU ID: 33B032P01</t>
  </si>
  <si>
    <t>IOU ID: 33B032P02</t>
  </si>
  <si>
    <t>IOU ID: 33B058P01</t>
  </si>
  <si>
    <t>IOU ID: 33B058P02</t>
  </si>
  <si>
    <t>IOU ID: 33B058P03</t>
  </si>
  <si>
    <t>IOU ID: 33B058Q01</t>
  </si>
  <si>
    <t>IOU ID: 33B074</t>
  </si>
  <si>
    <t>IOU ID: 33B075</t>
  </si>
  <si>
    <t>IOU ID: 33B076</t>
  </si>
  <si>
    <t>IOU ID: 33B079</t>
  </si>
  <si>
    <t>IOU ID: 33B092</t>
  </si>
  <si>
    <t>IOU ID: 33B093</t>
  </si>
  <si>
    <t>Capacity Under Contract reflects total MW from all facilities associated to the contract.</t>
  </si>
  <si>
    <t>IOU ID: 33B097</t>
  </si>
  <si>
    <t>IOU ID: 33B099</t>
  </si>
  <si>
    <t>IOU ID: 33B101</t>
  </si>
  <si>
    <t>IOU ID: 33B103</t>
  </si>
  <si>
    <t>IOU ID: 33B105QSA</t>
  </si>
  <si>
    <t>IOU ID: 33B106QSA</t>
  </si>
  <si>
    <t>IOU ID: 33B107QSA</t>
  </si>
  <si>
    <t>IOU ID: 33B108</t>
  </si>
  <si>
    <t>IOU ID: 33B109</t>
  </si>
  <si>
    <t>IOU ID: 33B110</t>
  </si>
  <si>
    <t>IOU ID: 33B112</t>
  </si>
  <si>
    <t>IOU ID: 33B115M01</t>
  </si>
  <si>
    <t>IOU ID: 33B115Q01</t>
  </si>
  <si>
    <t>IOU ID: 33B116</t>
  </si>
  <si>
    <t>IOU ID: 33B118</t>
  </si>
  <si>
    <t>IOU ID: 33B121</t>
  </si>
  <si>
    <t>IOU ID: 33B122</t>
  </si>
  <si>
    <t>IOU ID: 33B123</t>
  </si>
  <si>
    <t>IOU ID: 33B124</t>
  </si>
  <si>
    <t>IOU ID: 33B125</t>
  </si>
  <si>
    <t>IOU ID: 33B126</t>
  </si>
  <si>
    <t>IOU ID: 33B200P01</t>
  </si>
  <si>
    <t>IOU ID: 33B208</t>
  </si>
  <si>
    <t>IOU ID: 33B210</t>
  </si>
  <si>
    <t>IOU ID: 33B214P01</t>
  </si>
  <si>
    <t>IOU ID: 33B219</t>
  </si>
  <si>
    <t>IOU ID: 33B221</t>
  </si>
  <si>
    <t>IOU ID: 33B226P01</t>
  </si>
  <si>
    <t>IOU ID: 33B229P01</t>
  </si>
  <si>
    <t>IOU ID: 33R008</t>
  </si>
  <si>
    <t>IOU ID: 33R012</t>
  </si>
  <si>
    <t>IOU ID: 33R013-AR</t>
  </si>
  <si>
    <t>IOU ID: 33R015</t>
  </si>
  <si>
    <t>IOU ID: 33R016</t>
  </si>
  <si>
    <t>IOU ID: 33R017</t>
  </si>
  <si>
    <t>IOU ID: 33R030</t>
  </si>
  <si>
    <t>IOU ID: 33R032-AR</t>
  </si>
  <si>
    <t>IOU ID: 33R033</t>
  </si>
  <si>
    <t>IOU ID: 33R038</t>
  </si>
  <si>
    <t>IOU ID: 33R045</t>
  </si>
  <si>
    <t>IOU ID: 33R046AB</t>
  </si>
  <si>
    <t>IOU ID: 33R047AB</t>
  </si>
  <si>
    <t>IOU ID: 33R052</t>
  </si>
  <si>
    <t>IOU ID: 33R053AB</t>
  </si>
  <si>
    <t>IOU ID: 33R054</t>
  </si>
  <si>
    <t>IOU ID: 33R056</t>
  </si>
  <si>
    <t>IOU ID: 33R058</t>
  </si>
  <si>
    <t>IOU ID: 33R060</t>
  </si>
  <si>
    <t>IOU ID: 33R061AB</t>
  </si>
  <si>
    <t>IOU ID: 33R063</t>
  </si>
  <si>
    <t>IOU ID: 33R064</t>
  </si>
  <si>
    <t>IOU ID: 33R073</t>
  </si>
  <si>
    <t>IOU ID: 33R074</t>
  </si>
  <si>
    <t>IOU ID: 33R075</t>
  </si>
  <si>
    <t>IOU ID: 33R076AB</t>
  </si>
  <si>
    <t>IOU ID: 33R077AB</t>
  </si>
  <si>
    <t>IOU ID: 33R078</t>
  </si>
  <si>
    <t>IOU ID: 33R079</t>
  </si>
  <si>
    <t>IOU ID: 33R082</t>
  </si>
  <si>
    <t>IOU ID: 33R083</t>
  </si>
  <si>
    <t>IOU ID: 33R084</t>
  </si>
  <si>
    <t>IOU ID: 33R088</t>
  </si>
  <si>
    <t>IOU ID: 33R089-AR</t>
  </si>
  <si>
    <t>IOU ID: 33R090</t>
  </si>
  <si>
    <t>IOU ID: 33R093</t>
  </si>
  <si>
    <t>IOU ID: 33R096AB</t>
  </si>
  <si>
    <t>IOU ID: 33R099</t>
  </si>
  <si>
    <t>IOU ID: 33R100</t>
  </si>
  <si>
    <t>IOU ID: 33R101AB</t>
  </si>
  <si>
    <t>IOU ID: 33R102AB</t>
  </si>
  <si>
    <t>IOU ID: 33R107AB</t>
  </si>
  <si>
    <t>IOU ID: 33R108-AR</t>
  </si>
  <si>
    <t>IOU ID: 33R118</t>
  </si>
  <si>
    <t>IOU ID: 33R119</t>
  </si>
  <si>
    <t>IOU ID: 33R120</t>
  </si>
  <si>
    <t>IOU ID: 33R121</t>
  </si>
  <si>
    <t>IOU ID: 33R122</t>
  </si>
  <si>
    <t>IOU ID: 33R123</t>
  </si>
  <si>
    <t>IOU ID: 33R124</t>
  </si>
  <si>
    <t>IOU ID: 33R125</t>
  </si>
  <si>
    <t>IOU ID: 33R127AB</t>
  </si>
  <si>
    <t>IOU ID: 33R132</t>
  </si>
  <si>
    <t>IOU ID: 33R133</t>
  </si>
  <si>
    <t>IOU ID: 33R138</t>
  </si>
  <si>
    <t>IOU ID: 33R139AB</t>
  </si>
  <si>
    <t>IOU ID: 33R140</t>
  </si>
  <si>
    <t>IOU ID: 33R141AB</t>
  </si>
  <si>
    <t>IOU ID: 33R142</t>
  </si>
  <si>
    <t>IOU ID: 33R144</t>
  </si>
  <si>
    <t>IOU ID: 33R145</t>
  </si>
  <si>
    <t>IOU ID: 33R146AB</t>
  </si>
  <si>
    <t>IOU ID: 33R148</t>
  </si>
  <si>
    <t>IOU ID: 33R151</t>
  </si>
  <si>
    <t>IOU ID: 33R152</t>
  </si>
  <si>
    <t>IOU ID: 33R154AB</t>
  </si>
  <si>
    <t>IOU ID: 33R160</t>
  </si>
  <si>
    <t>IOU ID: 33R161</t>
  </si>
  <si>
    <t>IOU ID: 33R162</t>
  </si>
  <si>
    <t>IOU ID: 33R163</t>
  </si>
  <si>
    <t>IOU ID: 33R164AB</t>
  </si>
  <si>
    <t>IOU ID: 33R165AB</t>
  </si>
  <si>
    <t>IOU ID: 33R166</t>
  </si>
  <si>
    <t>IOU ID: 33R167</t>
  </si>
  <si>
    <t>IOU ID: 33R169AB</t>
  </si>
  <si>
    <t>IOU ID: 33R171AB</t>
  </si>
  <si>
    <t>IOU ID: 33R174AB</t>
  </si>
  <si>
    <t>IOU ID: 33R177AB</t>
  </si>
  <si>
    <t>IOU ID: 33R178AB</t>
  </si>
  <si>
    <t>IOU ID: 33R180AB</t>
  </si>
  <si>
    <t>IOU ID: 33R184AB</t>
  </si>
  <si>
    <t>IOU ID: 33R185AB</t>
  </si>
  <si>
    <t>IOU ID: 33R187AB</t>
  </si>
  <si>
    <t>IOU ID: 33R188AB</t>
  </si>
  <si>
    <t>IOU ID: 33R190AB</t>
  </si>
  <si>
    <t>IOU ID: 33R191AB</t>
  </si>
  <si>
    <t>IOU ID: 33R195AB</t>
  </si>
  <si>
    <t>IOU ID: 33R197AB</t>
  </si>
  <si>
    <t>IOU ID: 33R198AB</t>
  </si>
  <si>
    <t>IOU ID: 33R201AB</t>
  </si>
  <si>
    <t>IOU ID: 33R202AB</t>
  </si>
  <si>
    <t>IOU ID: 33R204AB</t>
  </si>
  <si>
    <t>IOU ID: 33R205AB</t>
  </si>
  <si>
    <t>IOU ID: 33R206AB</t>
  </si>
  <si>
    <t>IOU ID: 33R207AB</t>
  </si>
  <si>
    <t>IOU ID: 33R210AB</t>
  </si>
  <si>
    <t>IOU ID: 33R214AB</t>
  </si>
  <si>
    <t>IOU ID: 33R215AB</t>
  </si>
  <si>
    <t>IOU ID: 33R216AB</t>
  </si>
  <si>
    <t>IOU ID: 33R230AB</t>
  </si>
  <si>
    <t>IOU ID: 33R231AB</t>
  </si>
  <si>
    <t>IOU ID: 33R232AB</t>
  </si>
  <si>
    <t>IOU ID: 33R233AB</t>
  </si>
  <si>
    <t>IOU ID: 33R237AB</t>
  </si>
  <si>
    <t>IOU ID: 33R240AB</t>
  </si>
  <si>
    <t>IOU ID: 33R243</t>
  </si>
  <si>
    <t>IOU ID: 33R244</t>
  </si>
  <si>
    <t>IOU ID: 33R245</t>
  </si>
  <si>
    <t>IOU ID: 33R246</t>
  </si>
  <si>
    <t>IOU ID: 33R247AB</t>
  </si>
  <si>
    <t>IOU ID: 33R248AB</t>
  </si>
  <si>
    <t>IOU ID: 33R249AB</t>
  </si>
  <si>
    <t>IOU ID: 33R250AB</t>
  </si>
  <si>
    <t>IOU ID: 33R251AB</t>
  </si>
  <si>
    <t>IOU ID: 33R252</t>
  </si>
  <si>
    <t>IOU ID: 33R253</t>
  </si>
  <si>
    <t>IOU ID: 33R254</t>
  </si>
  <si>
    <t>IOU ID: 33R255</t>
  </si>
  <si>
    <t>IOU ID: 33R256</t>
  </si>
  <si>
    <t>IOU ID: 33R257</t>
  </si>
  <si>
    <t>IOU ID: 33R258</t>
  </si>
  <si>
    <t>IOU ID: 33R259</t>
  </si>
  <si>
    <t>IOU ID: 33R260AB</t>
  </si>
  <si>
    <t>IOU ID: 33R261AB</t>
  </si>
  <si>
    <t>IOU ID: 33R267</t>
  </si>
  <si>
    <t>IOU ID: 33R272</t>
  </si>
  <si>
    <t>IOU ID: 33R274</t>
  </si>
  <si>
    <t>IOU ID: 33R275</t>
  </si>
  <si>
    <t>IOU ID: 33R276</t>
  </si>
  <si>
    <t>IOU ID: 33R278</t>
  </si>
  <si>
    <t>IOU ID: 33R279</t>
  </si>
  <si>
    <t>IOU ID: 33R280</t>
  </si>
  <si>
    <t>IOU ID: 33R281AB</t>
  </si>
  <si>
    <t>IOU ID: 33R282AB</t>
  </si>
  <si>
    <t>IOU ID: 33R283</t>
  </si>
  <si>
    <t>IOU ID: 33R284</t>
  </si>
  <si>
    <t>IOU ID: 33R285AB</t>
  </si>
  <si>
    <t>IOU ID: 33R288</t>
  </si>
  <si>
    <t>IOU ID: 33R291</t>
  </si>
  <si>
    <t>IOU ID: 33R292</t>
  </si>
  <si>
    <t>IOU ID: 33R294AB</t>
  </si>
  <si>
    <t>IOU ID: 33R295AB</t>
  </si>
  <si>
    <t>IOU ID: 33R296AB</t>
  </si>
  <si>
    <t>IOU ID: 33R300AB</t>
  </si>
  <si>
    <t>IOU ID: 33R301AB</t>
  </si>
  <si>
    <t>IOU ID: 33R302AB</t>
  </si>
  <si>
    <t>IOU ID: 33R304AB</t>
  </si>
  <si>
    <t>IOU ID: 33R307AB</t>
  </si>
  <si>
    <t>IOU ID: 33R315AB</t>
  </si>
  <si>
    <t>IOU ID: 33R316AB</t>
  </si>
  <si>
    <t>IOU ID: 33R318AB</t>
  </si>
  <si>
    <t>IOU ID: 33R322</t>
  </si>
  <si>
    <t>IOU ID: 33R323</t>
  </si>
  <si>
    <t>IOU ID: 33R324</t>
  </si>
  <si>
    <t>IOU ID: 33R329</t>
  </si>
  <si>
    <t>IOU ID: 33R330</t>
  </si>
  <si>
    <t>IOU ID: 33R333RM</t>
  </si>
  <si>
    <t>IOU ID: 33R334RM</t>
  </si>
  <si>
    <t>IOU ID: 33R335RM</t>
  </si>
  <si>
    <t>IOU ID: 33R336RM</t>
  </si>
  <si>
    <t>IOU ID: 33R337RM</t>
  </si>
  <si>
    <t>IOU ID: 33R338RM</t>
  </si>
  <si>
    <t>IOU ID: 33R339RM</t>
  </si>
  <si>
    <t>IOU ID: 33R340RM</t>
  </si>
  <si>
    <t>IOU ID: 33R341RM</t>
  </si>
  <si>
    <t>IOU ID: 33R342RM</t>
  </si>
  <si>
    <t>IOU ID: 33R343</t>
  </si>
  <si>
    <t>IOU ID: 33R344</t>
  </si>
  <si>
    <t>IOU ID: 33R347RM</t>
  </si>
  <si>
    <t>IOU ID: 33R350RM</t>
  </si>
  <si>
    <t>IOU ID: 33R353RM</t>
  </si>
  <si>
    <t>IOU ID: 33R355RM</t>
  </si>
  <si>
    <t>IOU ID: 33R356RM</t>
  </si>
  <si>
    <t>IOU ID: 33R357RM</t>
  </si>
  <si>
    <t>IOU ID: 33R358RM</t>
  </si>
  <si>
    <t>IOU ID: 33R361</t>
  </si>
  <si>
    <t>IOU ID: 33R362</t>
  </si>
  <si>
    <t>IOU ID: 33R363</t>
  </si>
  <si>
    <t>IOU ID: 33R364</t>
  </si>
  <si>
    <t>IOU ID: 33R365</t>
  </si>
  <si>
    <t>IOU ID: 33R366</t>
  </si>
  <si>
    <t>IOU ID: 33R368</t>
  </si>
  <si>
    <t>IOU ID: 33R373RM</t>
  </si>
  <si>
    <t>IOU ID: 33R374</t>
  </si>
  <si>
    <t>IOU ID: 33R375</t>
  </si>
  <si>
    <t>IOU ID: 33R376</t>
  </si>
  <si>
    <t>IOU ID: 33R377RM</t>
  </si>
  <si>
    <t>IOU ID: 33R378RM</t>
  </si>
  <si>
    <t>IOU ID: 33R382</t>
  </si>
  <si>
    <t>IOU ID: 33R383</t>
  </si>
  <si>
    <t>IOU ID: 33R384</t>
  </si>
  <si>
    <t>IOU ID: 33R385</t>
  </si>
  <si>
    <t>IOU ID: 33R386</t>
  </si>
  <si>
    <t>IOU ID: 33R387</t>
  </si>
  <si>
    <t>IOU ID: 33R388</t>
  </si>
  <si>
    <t>IOU ID: 33R389</t>
  </si>
  <si>
    <t>IOU ID: 33R390</t>
  </si>
  <si>
    <t>IOU ID: 33R391</t>
  </si>
  <si>
    <t>IOU ID: 33R392</t>
  </si>
  <si>
    <t>IOU ID: 33R393</t>
  </si>
  <si>
    <t>IOU ID: 33R396</t>
  </si>
  <si>
    <t>IOU ID: 33R397RM</t>
  </si>
  <si>
    <t>IOU ID: 33R399RM</t>
  </si>
  <si>
    <t>IOU ID: 33R401RM</t>
  </si>
  <si>
    <t>IOU ID: 33R402RM</t>
  </si>
  <si>
    <t>IOU ID: 33R403RM</t>
  </si>
  <si>
    <t>IOU ID: 33R404</t>
  </si>
  <si>
    <t>IOU ID: 33R405BIO</t>
  </si>
  <si>
    <t>IOU ID: 33R406</t>
  </si>
  <si>
    <t>IOU ID: 33R407RM</t>
  </si>
  <si>
    <t>IOU ID: 33R408RM</t>
  </si>
  <si>
    <t>IOU ID: 33R409RM</t>
  </si>
  <si>
    <t>IOU ID: 33W001</t>
  </si>
  <si>
    <t>IOU ID: 40S001</t>
  </si>
  <si>
    <t>IOU ID: 40S002</t>
  </si>
  <si>
    <t>IOU ID: 40S004</t>
  </si>
  <si>
    <t>Dynegy Moss Landing, LLC</t>
  </si>
  <si>
    <t>Calpine Los Medanos</t>
  </si>
  <si>
    <t>Metcalf</t>
  </si>
  <si>
    <t>Moss Landing Unit 1</t>
  </si>
  <si>
    <t>Sunrise Power Project Aggregate II</t>
  </si>
  <si>
    <t>La Paloma Generation Station Unit 2</t>
  </si>
  <si>
    <t>Yuba City Cogen</t>
  </si>
  <si>
    <t>Sanger Algonquin Power</t>
  </si>
  <si>
    <t>60712A</t>
  </si>
  <si>
    <t>60848A</t>
  </si>
  <si>
    <t>60605A</t>
  </si>
  <si>
    <t>60815A</t>
  </si>
  <si>
    <t>63116A</t>
  </si>
  <si>
    <t>60886A</t>
  </si>
  <si>
    <t>61891C</t>
  </si>
  <si>
    <t>62284A</t>
  </si>
  <si>
    <t>61295C</t>
  </si>
  <si>
    <t>62552C</t>
  </si>
  <si>
    <t>63139C</t>
  </si>
  <si>
    <t>63138C</t>
  </si>
  <si>
    <t>63141C</t>
  </si>
  <si>
    <t>63140C</t>
  </si>
  <si>
    <t>63145C</t>
  </si>
  <si>
    <t>62834C</t>
  </si>
  <si>
    <t>63107C</t>
  </si>
  <si>
    <t>61617A</t>
  </si>
  <si>
    <t xml:space="preserve">As Available with Firming and Shaping. </t>
  </si>
  <si>
    <t>Calpine Gilroy Cogen, L.P., Calpine Los Medanos, Delta Energy Center, Metcalf</t>
  </si>
  <si>
    <t>Monticello Powerhouse</t>
  </si>
  <si>
    <t>MALIN500</t>
  </si>
  <si>
    <t>NOB</t>
  </si>
  <si>
    <t>Palo Verde</t>
  </si>
  <si>
    <t>Termination by either party upon 5-yr written notice.</t>
  </si>
  <si>
    <t>Termination by either party upon 6-month notice.</t>
  </si>
  <si>
    <t>H0174</t>
  </si>
  <si>
    <t>745</t>
  </si>
  <si>
    <t>S0240</t>
  </si>
  <si>
    <t>57439</t>
  </si>
  <si>
    <t>S0245</t>
  </si>
  <si>
    <t>57695</t>
  </si>
  <si>
    <t>S0241</t>
  </si>
  <si>
    <t>57378</t>
  </si>
  <si>
    <t>C0004</t>
  </si>
  <si>
    <t>54238</t>
  </si>
  <si>
    <t>S0246</t>
  </si>
  <si>
    <t>58003</t>
  </si>
  <si>
    <t>S0247</t>
  </si>
  <si>
    <t>58002</t>
  </si>
  <si>
    <t>S0323</t>
  </si>
  <si>
    <t>58366</t>
  </si>
  <si>
    <t>S0249</t>
  </si>
  <si>
    <t>58374</t>
  </si>
  <si>
    <t>S0248</t>
  </si>
  <si>
    <t>58376</t>
  </si>
  <si>
    <t>S0341</t>
  </si>
  <si>
    <t>58713</t>
  </si>
  <si>
    <t>E0257</t>
  </si>
  <si>
    <t>58699</t>
  </si>
  <si>
    <t>S0319</t>
  </si>
  <si>
    <t>58985</t>
  </si>
  <si>
    <t>S0340</t>
  </si>
  <si>
    <t>58712</t>
  </si>
  <si>
    <t>S0339</t>
  </si>
  <si>
    <t>58711</t>
  </si>
  <si>
    <t>Start Date</t>
  </si>
  <si>
    <t>End Date</t>
  </si>
  <si>
    <t>Natural Gas; Algonquin Power Sanger LLC</t>
  </si>
  <si>
    <t>Small Hydro; El Dorado Irrigation District</t>
  </si>
  <si>
    <t>Solar PV; Kansas</t>
  </si>
  <si>
    <t>Solar PV; Lost Hills Solar</t>
  </si>
  <si>
    <t>Solar PV; Blackwell Solar</t>
  </si>
  <si>
    <t>Solar PV; RE Astoria</t>
  </si>
  <si>
    <t>Solar PV; Midway Solar Farm I</t>
  </si>
  <si>
    <t>Solar PV; California Flats Solar Project</t>
  </si>
  <si>
    <t>Solar PV; Maricopa West Solar</t>
  </si>
  <si>
    <t>Solar PV; Sunray 2</t>
  </si>
  <si>
    <t>Solar PV; Aspiration Solar G</t>
  </si>
  <si>
    <t>Solar PV; Bakersfield PV 1</t>
  </si>
  <si>
    <t>Solar PV; San Joaquin 1B</t>
  </si>
  <si>
    <t>Solar PV; Bakersfield Industrial 1</t>
  </si>
  <si>
    <t>Solar PV; Delano Land 1</t>
  </si>
  <si>
    <t>Solar PV; Manteca Land 1</t>
  </si>
  <si>
    <t>Solar PV; Merced 1</t>
  </si>
  <si>
    <t>Solar PV; RE Tranquillity 8 Amarillo</t>
  </si>
  <si>
    <t>Solar PV; Java Solar</t>
  </si>
  <si>
    <t>Solar PV; 54KR 8me LLC</t>
  </si>
  <si>
    <t>Biomass; Wheelabrator Shasta</t>
  </si>
  <si>
    <t>Small Hydro; Grasshopper Flat</t>
  </si>
  <si>
    <t>Small Hydro; Silver Springs</t>
  </si>
  <si>
    <t>Energy Storage; Golden Hills Energy Storage</t>
  </si>
  <si>
    <t>As-Available</t>
  </si>
  <si>
    <t>C0005</t>
  </si>
  <si>
    <t>W0371</t>
  </si>
  <si>
    <t>E0007</t>
  </si>
  <si>
    <t>E0018</t>
  </si>
  <si>
    <t>S0243</t>
  </si>
  <si>
    <t>S0078</t>
  </si>
  <si>
    <t>S0080</t>
  </si>
  <si>
    <t>S0237</t>
  </si>
  <si>
    <t>S0242</t>
  </si>
  <si>
    <t>S0254</t>
  </si>
  <si>
    <t>W0394</t>
  </si>
  <si>
    <t>W0392</t>
  </si>
  <si>
    <t>W0414</t>
  </si>
  <si>
    <t>H0310</t>
  </si>
  <si>
    <t>T0036</t>
  </si>
  <si>
    <t>S0244</t>
  </si>
  <si>
    <t>S9177</t>
  </si>
  <si>
    <t>Norman Lopez</t>
  </si>
  <si>
    <t>nxlm@pge.com</t>
  </si>
  <si>
    <t>(415) 972-5467</t>
  </si>
  <si>
    <t>245 Market Street</t>
  </si>
  <si>
    <t>Mail Code: N12E</t>
  </si>
  <si>
    <t>San Francisco</t>
  </si>
  <si>
    <t>Contract Management, Manager</t>
  </si>
  <si>
    <t>Contract Management, Senior Analyst</t>
  </si>
  <si>
    <t>NJB6@pge.com</t>
  </si>
  <si>
    <t>(415) 973-4092</t>
  </si>
  <si>
    <t>Various Fuels; Morgan Stanley Capital Group Inc.</t>
  </si>
  <si>
    <t xml:space="preserve">Chris Warner </t>
  </si>
  <si>
    <t>Chief Counsel, Law Department</t>
  </si>
  <si>
    <t>CJW5@pge.com</t>
  </si>
  <si>
    <t>(415) 973-6695</t>
  </si>
  <si>
    <t>P.O. Box 7442</t>
  </si>
  <si>
    <t>94120-75442</t>
  </si>
  <si>
    <t>Pacific Gas and Electric Company</t>
  </si>
  <si>
    <t>Natural Gas; Fuel Cell</t>
  </si>
  <si>
    <t>Natural Gas; Colusa Generating Station</t>
  </si>
  <si>
    <t>Natural Gas; Gateway Generating Station</t>
  </si>
  <si>
    <t>12e</t>
  </si>
  <si>
    <t>Natural Gas; Humboldt Bay Generating Station</t>
  </si>
  <si>
    <t>Nuclear; Diablo Canyon Power Plant Unit 1</t>
  </si>
  <si>
    <t>Nuclear; Diablo Canyon Power Plant Unit 2</t>
  </si>
  <si>
    <t>Solar PV; PG&amp;E AT&amp;T Park Solar Arrays</t>
  </si>
  <si>
    <t>Solar PV; PG&amp;E SF Service Center Solar Array 1</t>
  </si>
  <si>
    <t>Solar PV; PG&amp;E SF Service Center Solar Array 2</t>
  </si>
  <si>
    <t>15e</t>
  </si>
  <si>
    <t>Solar PV; PG&amp;E Five Points</t>
  </si>
  <si>
    <t>15f</t>
  </si>
  <si>
    <t>Solar PV; PG&amp;E Stroud</t>
  </si>
  <si>
    <t>15g</t>
  </si>
  <si>
    <t>Solar PV; PG&amp;E Westside</t>
  </si>
  <si>
    <t>15h</t>
  </si>
  <si>
    <t>Solar PV; PG&amp;E Cantua</t>
  </si>
  <si>
    <t>15i</t>
  </si>
  <si>
    <t>Solar PV; PG&amp;E Giffen</t>
  </si>
  <si>
    <t>15j</t>
  </si>
  <si>
    <t>Solar PV; PG&amp;E Huron</t>
  </si>
  <si>
    <t>15k</t>
  </si>
  <si>
    <t>Solar PV; PG&amp;E Gates</t>
  </si>
  <si>
    <t>15l</t>
  </si>
  <si>
    <t>Solar PV; PG&amp;E Guernsey</t>
  </si>
  <si>
    <t>15m</t>
  </si>
  <si>
    <t>Solar PV; PG&amp;E West Gates</t>
  </si>
  <si>
    <t>15n</t>
  </si>
  <si>
    <t>Solar PV; PG&amp;E Vaca-Dixon Solar</t>
  </si>
  <si>
    <t>16a</t>
  </si>
  <si>
    <t>Total Utility-Owned Energy Storage</t>
  </si>
  <si>
    <t>16b</t>
  </si>
  <si>
    <t>Electric Storage Facilities</t>
  </si>
  <si>
    <t>Biomass; Central Valley Ag Power</t>
  </si>
  <si>
    <t>18f</t>
  </si>
  <si>
    <t>Biomass; DTE Stockton POSDEF</t>
  </si>
  <si>
    <t>18g</t>
  </si>
  <si>
    <t>18h</t>
  </si>
  <si>
    <t>Biomass; Mt Poso 15 Yr PPA</t>
  </si>
  <si>
    <t>18i</t>
  </si>
  <si>
    <t>Biomass; Ortigalita Power Company (Madera Project)</t>
  </si>
  <si>
    <t>18j</t>
  </si>
  <si>
    <t>18k</t>
  </si>
  <si>
    <t>Biomass; Wadham Energy L_P_</t>
  </si>
  <si>
    <t>18l</t>
  </si>
  <si>
    <t>Biomass; Wheelabrator Shasta Energy Company Inc</t>
  </si>
  <si>
    <t>18m</t>
  </si>
  <si>
    <t>18n</t>
  </si>
  <si>
    <t>Digester Gas; ABEC Bidart-Old River LLC</t>
  </si>
  <si>
    <t>18o</t>
  </si>
  <si>
    <t>Digester Gas; ABEC Bidart-Stockdale LLC</t>
  </si>
  <si>
    <t>18p</t>
  </si>
  <si>
    <t>Digester Gas; Blakes Landing Farms</t>
  </si>
  <si>
    <t>18q</t>
  </si>
  <si>
    <t>Digester Gas; Castelanelli</t>
  </si>
  <si>
    <t>18r</t>
  </si>
  <si>
    <t>Geothermal; Bottle Rock</t>
  </si>
  <si>
    <t>18s</t>
  </si>
  <si>
    <t>Geothermal; Geysers2010_50_250_425</t>
  </si>
  <si>
    <t>18t</t>
  </si>
  <si>
    <t>Geothermal; Mammoth 3 (M3 Ormat) - RAM 2</t>
  </si>
  <si>
    <t>18u</t>
  </si>
  <si>
    <t>Geothermal; Mammoth G3 (Ormat) - RAM 1</t>
  </si>
  <si>
    <t>18v</t>
  </si>
  <si>
    <t>Landfill Gas; Clover Flat LFG (SB32)</t>
  </si>
  <si>
    <t>18w</t>
  </si>
  <si>
    <t>18x</t>
  </si>
  <si>
    <t>Landfill Gas; Santa Maria II FiT</t>
  </si>
  <si>
    <t>18y</t>
  </si>
  <si>
    <t>18z</t>
  </si>
  <si>
    <t>18aa</t>
  </si>
  <si>
    <t>Landfill Gas; Zero Waste Energy Development Company LLC</t>
  </si>
  <si>
    <t>18ab</t>
  </si>
  <si>
    <t>18ac</t>
  </si>
  <si>
    <t>Small Hydro; Baker Creek Hydroelectric Project (SB32)</t>
  </si>
  <si>
    <t>18ad</t>
  </si>
  <si>
    <t>Small Hydro; Big Creek</t>
  </si>
  <si>
    <t>18ae</t>
  </si>
  <si>
    <t>Small Hydro; Browns Valley Irrigation District FiT</t>
  </si>
  <si>
    <t>18af</t>
  </si>
  <si>
    <t>Small Hydro; Buckeye Hydro FiT</t>
  </si>
  <si>
    <t>18ag</t>
  </si>
  <si>
    <t>18ah</t>
  </si>
  <si>
    <t>18ai</t>
  </si>
  <si>
    <t>18aj</t>
  </si>
  <si>
    <t>Small Hydro; Cedar Flat (SB32)</t>
  </si>
  <si>
    <t>18ak</t>
  </si>
  <si>
    <t>Small Hydro; Clover Leaf (SB32)</t>
  </si>
  <si>
    <t>18al</t>
  </si>
  <si>
    <t>18am</t>
  </si>
  <si>
    <t>18an</t>
  </si>
  <si>
    <t>Small Hydro; Cox Avenue Hydro</t>
  </si>
  <si>
    <t>18ao</t>
  </si>
  <si>
    <t>Small Hydro; Digger Creek Hydro (SB32)</t>
  </si>
  <si>
    <t>18ap</t>
  </si>
  <si>
    <t>Small Hydro; El Dorado ID</t>
  </si>
  <si>
    <t>18aq</t>
  </si>
  <si>
    <t>Small Hydro; Etiwanda</t>
  </si>
  <si>
    <t>18ar</t>
  </si>
  <si>
    <t>Small Hydro; Goose Valley Hydro (SB32)</t>
  </si>
  <si>
    <t>18as</t>
  </si>
  <si>
    <t>Small Hydro; Grasshopper Flat Hydroelectric Project</t>
  </si>
  <si>
    <t>18at</t>
  </si>
  <si>
    <t>Small Hydro; Jackson Creek Hydro</t>
  </si>
  <si>
    <t>18au</t>
  </si>
  <si>
    <t>Small Hydro; Kekawaka Creek Hydroelectric Facility - RAM 4</t>
  </si>
  <si>
    <t>18av</t>
  </si>
  <si>
    <t>Small Hydro; Lassen Station Hydro (SB22)</t>
  </si>
  <si>
    <t>18aw</t>
  </si>
  <si>
    <t>Small Hydro; Lincoln Metering and Hydroelectric Station</t>
  </si>
  <si>
    <t>18ax</t>
  </si>
  <si>
    <t>Small Hydro; Lost Creek 1 FiT</t>
  </si>
  <si>
    <t>18ay</t>
  </si>
  <si>
    <t>Small Hydro; Lost Creek 2 FiT</t>
  </si>
  <si>
    <t>18az</t>
  </si>
  <si>
    <t>Small Hydro; Madera Chowchilla Water &amp; Power Authority Site 1174 (ReMAT)</t>
  </si>
  <si>
    <t>18ba</t>
  </si>
  <si>
    <t>Small Hydro; Madera Chowchilla Water &amp; Power Authority Site 1302 (ReMAT)</t>
  </si>
  <si>
    <t>18bb</t>
  </si>
  <si>
    <t>Small Hydro; Madera Chowchilla Water &amp; Power Authority Site 980 (ReMAT)</t>
  </si>
  <si>
    <t>18bc</t>
  </si>
  <si>
    <t>Small Hydro; Madera Chowchilla Water &amp; Power Authority Site1923 (ReMAT)</t>
  </si>
  <si>
    <t>18bd</t>
  </si>
  <si>
    <t>18be</t>
  </si>
  <si>
    <t>Small Hydro; McFadden Hydroelectric Facility (SB32)</t>
  </si>
  <si>
    <t>18bf</t>
  </si>
  <si>
    <t>18bg</t>
  </si>
  <si>
    <t>18bh</t>
  </si>
  <si>
    <t>Small Hydro; NID Bowman</t>
  </si>
  <si>
    <t>18bi</t>
  </si>
  <si>
    <t>Small Hydro; NID Dutch Flat 2 and Rollins</t>
  </si>
  <si>
    <t>18bj</t>
  </si>
  <si>
    <t>Small Hydro; NID Scotts Flat FiT</t>
  </si>
  <si>
    <t>18bk</t>
  </si>
  <si>
    <t>Small Hydro; PCWA French Meadows, Hell Hole and Oxbow</t>
  </si>
  <si>
    <t>18bl</t>
  </si>
  <si>
    <t>Small Hydro; Rock Creek (SB32)</t>
  </si>
  <si>
    <t>18bm</t>
  </si>
  <si>
    <t>Small Hydro; Salmon Creek Hydroelectric Project (SB32)</t>
  </si>
  <si>
    <t>18bn</t>
  </si>
  <si>
    <t>18bo</t>
  </si>
  <si>
    <t>Small Hydro; SFWP Kelly Ridge and Sly Creek</t>
  </si>
  <si>
    <t>18bp</t>
  </si>
  <si>
    <t>Small Hydro; SGE Site 1 FiT</t>
  </si>
  <si>
    <t>18bq</t>
  </si>
  <si>
    <t>Small Hydro; Silver Springs Hydroelectric Project</t>
  </si>
  <si>
    <t>18br</t>
  </si>
  <si>
    <t>Small Hydro; South Sutter Water FiT</t>
  </si>
  <si>
    <t>18bs</t>
  </si>
  <si>
    <t>Small Hydro; Three Forks Water Power Project</t>
  </si>
  <si>
    <t>18bt</t>
  </si>
  <si>
    <t>Small Hydro; Tunnel Hill FiT</t>
  </si>
  <si>
    <t>18bu</t>
  </si>
  <si>
    <t>Small Hydro; Twin Valley Hydro</t>
  </si>
  <si>
    <t>18bv</t>
  </si>
  <si>
    <t>Small Hydro; Vecino Vineyards FiT</t>
  </si>
  <si>
    <t>18bw</t>
  </si>
  <si>
    <t>Small Hydro; Water Wheel Ranch (SB32)</t>
  </si>
  <si>
    <t>18bx</t>
  </si>
  <si>
    <t>18by</t>
  </si>
  <si>
    <t>Solar PV; 2105 Hart (Pristine Sun)</t>
  </si>
  <si>
    <t>18bz</t>
  </si>
  <si>
    <t>18ca</t>
  </si>
  <si>
    <t>Solar PV; 2184 Gruber (SB32)</t>
  </si>
  <si>
    <t>18cb</t>
  </si>
  <si>
    <t>18cc</t>
  </si>
  <si>
    <t>18cd</t>
  </si>
  <si>
    <t>18ce</t>
  </si>
  <si>
    <t>Solar PV; 2275 Hattesen (SB32)</t>
  </si>
  <si>
    <t>18cf</t>
  </si>
  <si>
    <t>Solar PV; 54KR (GTSR Project)</t>
  </si>
  <si>
    <t>18cg</t>
  </si>
  <si>
    <t>Solar PV; 87RL 8ME LLC (Woodmere Solar Farm) - RAM 4</t>
  </si>
  <si>
    <t>18ch</t>
  </si>
  <si>
    <t>Solar PV; Agua Caliente</t>
  </si>
  <si>
    <t>18ci</t>
  </si>
  <si>
    <t>Solar PV; Alamo Solar (Alamo Solar) - RAM 2</t>
  </si>
  <si>
    <t>18cj</t>
  </si>
  <si>
    <t>Solar PV; Algonquin SKIC 20 Solar - PV 2</t>
  </si>
  <si>
    <t>18ck</t>
  </si>
  <si>
    <t>18cl</t>
  </si>
  <si>
    <t>18cm</t>
  </si>
  <si>
    <t>18cn</t>
  </si>
  <si>
    <t>Solar PV; Aspiration Solar G LLC  (1) (PV 3 RFO)</t>
  </si>
  <si>
    <t>18co</t>
  </si>
  <si>
    <t>18cp</t>
  </si>
  <si>
    <t>18cq</t>
  </si>
  <si>
    <t>Solar PV; Avenal</t>
  </si>
  <si>
    <t>18cr</t>
  </si>
  <si>
    <t>Solar PV; Bakersfield 1 (GTSR Project)</t>
  </si>
  <si>
    <t>18cs</t>
  </si>
  <si>
    <t>Solar PV; Bakersfield III</t>
  </si>
  <si>
    <t>18ct</t>
  </si>
  <si>
    <t>Solar PV; Bakersfield Industrial 1 (GTSR Project)</t>
  </si>
  <si>
    <t>18cu</t>
  </si>
  <si>
    <t>18cv</t>
  </si>
  <si>
    <t>18cw</t>
  </si>
  <si>
    <t>18cx</t>
  </si>
  <si>
    <t>18cy</t>
  </si>
  <si>
    <t>Solar PV; Blackwell Solar LLC</t>
  </si>
  <si>
    <t>18cz</t>
  </si>
  <si>
    <t>Solar PV; California Flats Solar LLC (1) (2012 RPS RFO)</t>
  </si>
  <si>
    <t>18da</t>
  </si>
  <si>
    <t>Solar PV; CalRenew 1</t>
  </si>
  <si>
    <t>18db</t>
  </si>
  <si>
    <t>Solar PV; Castor Solar Project</t>
  </si>
  <si>
    <t>18dc</t>
  </si>
  <si>
    <t>Solar PV; CED Corcoran Solar 3 LLC</t>
  </si>
  <si>
    <t>18dd</t>
  </si>
  <si>
    <t>18de</t>
  </si>
  <si>
    <t>Solar PV; Columbia Solar (Columbia) - RAM 2</t>
  </si>
  <si>
    <t>18df</t>
  </si>
  <si>
    <t>Solar PV; Copper Mountain</t>
  </si>
  <si>
    <t>18dg</t>
  </si>
  <si>
    <t>Solar PV; Copper Mountain II</t>
  </si>
  <si>
    <t>18dh</t>
  </si>
  <si>
    <t>18di</t>
  </si>
  <si>
    <t>Solar PV; Corcoran Irrigation District Solar PV Project (Corcoran) - RAM 2</t>
  </si>
  <si>
    <t>18dj</t>
  </si>
  <si>
    <t>18dk</t>
  </si>
  <si>
    <t>Solar PV; Delano Land 1 (GTSR Project)</t>
  </si>
  <si>
    <t>18dl</t>
  </si>
  <si>
    <t>18dm</t>
  </si>
  <si>
    <t>18dn</t>
  </si>
  <si>
    <t>18do</t>
  </si>
  <si>
    <t>18dp</t>
  </si>
  <si>
    <t>Solar PV; El Dorado</t>
  </si>
  <si>
    <t>18dq</t>
  </si>
  <si>
    <t>Solar PV; Enerparc CA1 (FKA San Benito Smart Park)</t>
  </si>
  <si>
    <t>18dr</t>
  </si>
  <si>
    <t>Solar PV; Enfinity Oak Leaf Solar X</t>
  </si>
  <si>
    <t>18ds</t>
  </si>
  <si>
    <t>Solar PV; Fresh Air Energy III LLC - Sonora 1</t>
  </si>
  <si>
    <t>18dt</t>
  </si>
  <si>
    <t>18du</t>
  </si>
  <si>
    <t>18dv</t>
  </si>
  <si>
    <t>Solar PV; FRV Orion Solar - PV PPA 1</t>
  </si>
  <si>
    <t>18dw</t>
  </si>
  <si>
    <t>Solar PV; GASNA 31P LLC (Morelos Del Sol) - RAM 3</t>
  </si>
  <si>
    <t>18dx</t>
  </si>
  <si>
    <t>Solar PV; Greenlight - Peacock Solar Project</t>
  </si>
  <si>
    <t>18dy</t>
  </si>
  <si>
    <t>18dz</t>
  </si>
  <si>
    <t>Solar PV; Henrietta Solar PV</t>
  </si>
  <si>
    <t>18ea</t>
  </si>
  <si>
    <t>18eb</t>
  </si>
  <si>
    <t>18ec</t>
  </si>
  <si>
    <t>Solar PV; Ignite Solar Achomawi</t>
  </si>
  <si>
    <t>18ed</t>
  </si>
  <si>
    <t>Solar PV; Ignite Solar Ahjumawi</t>
  </si>
  <si>
    <t>18ee</t>
  </si>
  <si>
    <t>Solar PV; Java Solar Project</t>
  </si>
  <si>
    <t>18ef</t>
  </si>
  <si>
    <t>Solar PV; Kettleman Solar</t>
  </si>
  <si>
    <t>18eg</t>
  </si>
  <si>
    <t>18eh</t>
  </si>
  <si>
    <t>18ei</t>
  </si>
  <si>
    <t>18ej</t>
  </si>
  <si>
    <t>Solar PV; La Joya Del Sol 1</t>
  </si>
  <si>
    <t>18ek</t>
  </si>
  <si>
    <t>Solar PV; Lemoore 1</t>
  </si>
  <si>
    <t>18el</t>
  </si>
  <si>
    <t>Solar PV; Lost Hills Solar LLC</t>
  </si>
  <si>
    <t>18em</t>
  </si>
  <si>
    <t>18en</t>
  </si>
  <si>
    <t>Solar PV; Manteca Land 1 (GTSR Project)</t>
  </si>
  <si>
    <t>18eo</t>
  </si>
  <si>
    <t>Solar PV; Maricopa West Solar PV 2 LLC</t>
  </si>
  <si>
    <t>18ep</t>
  </si>
  <si>
    <t>Solar PV; Merced 1 Solar Project (GTSR Project)</t>
  </si>
  <si>
    <t>18eq</t>
  </si>
  <si>
    <t>18er</t>
  </si>
  <si>
    <t>Solar PV; Midway Solar Farm I (2) (2012 RPS RFO)</t>
  </si>
  <si>
    <t>18es</t>
  </si>
  <si>
    <t>Solar PV; NDP1 (SB32)</t>
  </si>
  <si>
    <t>18et</t>
  </si>
  <si>
    <t>Solar PV; Nickel 1 FiT</t>
  </si>
  <si>
    <t>18eu</t>
  </si>
  <si>
    <t>18ev</t>
  </si>
  <si>
    <t>Solar PV; NRG Solar Alpine</t>
  </si>
  <si>
    <t>18ew</t>
  </si>
  <si>
    <t>Solar PV; Oakley Solar Project</t>
  </si>
  <si>
    <t>18ex</t>
  </si>
  <si>
    <t>18ey</t>
  </si>
  <si>
    <t>Solar PV; Pristine Sun - 2042 Baldwin (SB32)</t>
  </si>
  <si>
    <t>18ez</t>
  </si>
  <si>
    <t>Solar PV; Pristine Sun - 2245 Gentry (SB32)</t>
  </si>
  <si>
    <t>18fa</t>
  </si>
  <si>
    <t>Solar PV; Pristine Sun - 2257 Campbell (SB32)</t>
  </si>
  <si>
    <t>18fb</t>
  </si>
  <si>
    <t>Solar PV; Pristine Sun Alvares 2041</t>
  </si>
  <si>
    <t>18fc</t>
  </si>
  <si>
    <t>Solar PV; Pristine Sun Buzzelle</t>
  </si>
  <si>
    <t>18fd</t>
  </si>
  <si>
    <t>Solar PV; Pristine Sun Christensen</t>
  </si>
  <si>
    <t>18fe</t>
  </si>
  <si>
    <t>Solar PV; Pristine Sun Cotton</t>
  </si>
  <si>
    <t>18ff</t>
  </si>
  <si>
    <t>Solar PV; Pristine Sun Fritzjarrell</t>
  </si>
  <si>
    <t>18fg</t>
  </si>
  <si>
    <t>Solar PV; Pristine Sun Harris</t>
  </si>
  <si>
    <t>18fh</t>
  </si>
  <si>
    <t>Solar PV; Pristine Sun Helton</t>
  </si>
  <si>
    <t>18fi</t>
  </si>
  <si>
    <t>Solar PV; Pristine Sun Hill</t>
  </si>
  <si>
    <t>18fj</t>
  </si>
  <si>
    <t>Solar PV; Pristine Sun Jardine</t>
  </si>
  <si>
    <t>18fk</t>
  </si>
  <si>
    <t>Solar PV; Pristine Sun Jarvis</t>
  </si>
  <si>
    <t>18fl</t>
  </si>
  <si>
    <t>Solar PV; Pristine Sun Rogers</t>
  </si>
  <si>
    <t>18fm</t>
  </si>
  <si>
    <t>Solar PV; Pristine Sun Scherz</t>
  </si>
  <si>
    <t>18fn</t>
  </si>
  <si>
    <t>Solar PV; Pristine Sun Smotherman</t>
  </si>
  <si>
    <t>18fo</t>
  </si>
  <si>
    <t>Solar PV; Pristine Sun Stroing</t>
  </si>
  <si>
    <t>18fp</t>
  </si>
  <si>
    <t>Solar PV; Pristine Sun Terzian</t>
  </si>
  <si>
    <t>18fq</t>
  </si>
  <si>
    <t>Solar PV; Putah Creek Solar Farms (SB32)</t>
  </si>
  <si>
    <t>18fr</t>
  </si>
  <si>
    <t>Solar PV; RE Astoria LLC (1) (2012 RPS RFO)</t>
  </si>
  <si>
    <t>18fs</t>
  </si>
  <si>
    <t>Solar PV; RE Kansas LLC</t>
  </si>
  <si>
    <t>18ft</t>
  </si>
  <si>
    <t>Solar PV; RE Kent South - PV PPA 2</t>
  </si>
  <si>
    <t>18fu</t>
  </si>
  <si>
    <t>Solar PV; RE Old River One LLC - RAM 3</t>
  </si>
  <si>
    <t>18fv</t>
  </si>
  <si>
    <t>Solar PV; RE Tranquility 8 Amarillo (GTSR Project)</t>
  </si>
  <si>
    <t>18fw</t>
  </si>
  <si>
    <t>Solar PV; Recurrent Kansas South - PV PPA 1</t>
  </si>
  <si>
    <t>18fx</t>
  </si>
  <si>
    <t>18fy</t>
  </si>
  <si>
    <t>Solar PV; San Joaquin 1B FIT (GTSR Project)</t>
  </si>
  <si>
    <t>18fz</t>
  </si>
  <si>
    <t>18ga</t>
  </si>
  <si>
    <t>Solar PV; Shafter Solar - RAM 3</t>
  </si>
  <si>
    <t>18gb</t>
  </si>
  <si>
    <t>Solar PV; SPS White River West (SPS) - RAM 2</t>
  </si>
  <si>
    <t>18gc</t>
  </si>
  <si>
    <t>Solar PV; SR Solis Oro Loma Teresina LLC- Project A</t>
  </si>
  <si>
    <t>18gd</t>
  </si>
  <si>
    <t>Solar PV; SR Solis Oro Loma Teresina LLC- Project B</t>
  </si>
  <si>
    <t>18ge</t>
  </si>
  <si>
    <t>Solar PV; SR Solis Rocket LLC - Project A</t>
  </si>
  <si>
    <t>18gf</t>
  </si>
  <si>
    <t>Solar PV; SR Solis Rocket LLC - Project B</t>
  </si>
  <si>
    <t>18gg</t>
  </si>
  <si>
    <t>Solar PV; Sun City</t>
  </si>
  <si>
    <t>18gh</t>
  </si>
  <si>
    <t>Solar PV; Sunray - 20</t>
  </si>
  <si>
    <t>18gi</t>
  </si>
  <si>
    <t>Solar PV; Topaz Solar Farms</t>
  </si>
  <si>
    <t>18gj</t>
  </si>
  <si>
    <t>Solar PV; Vintner Solar</t>
  </si>
  <si>
    <t>18gk</t>
  </si>
  <si>
    <t>Solar PV; West Antelope - RAM 1</t>
  </si>
  <si>
    <t>18gl</t>
  </si>
  <si>
    <t>Solar PV; Western Antelope BSR A - RAM 1</t>
  </si>
  <si>
    <t>18gm</t>
  </si>
  <si>
    <t>Solar PV; Westlands Solar Farms - PV PPA 1</t>
  </si>
  <si>
    <t>18gn</t>
  </si>
  <si>
    <t>Solar PV; Westside Solar LLC (1) (PV 3 RFO)</t>
  </si>
  <si>
    <t>18go</t>
  </si>
  <si>
    <t>18gp</t>
  </si>
  <si>
    <t>18gq</t>
  </si>
  <si>
    <t>18gr</t>
  </si>
  <si>
    <t>Solar Thermal; Genesis</t>
  </si>
  <si>
    <t>18gs</t>
  </si>
  <si>
    <t>18gt</t>
  </si>
  <si>
    <t>18gu</t>
  </si>
  <si>
    <t>Solar Thermal; Mojave Solar</t>
  </si>
  <si>
    <t>18gv</t>
  </si>
  <si>
    <t>Wind; Altech III</t>
  </si>
  <si>
    <t>18gw</t>
  </si>
  <si>
    <t>Wind; Arlington Wind</t>
  </si>
  <si>
    <t>18gx</t>
  </si>
  <si>
    <t>Wind; Buena Vista</t>
  </si>
  <si>
    <t>18gy</t>
  </si>
  <si>
    <t>18gz</t>
  </si>
  <si>
    <t>18ha</t>
  </si>
  <si>
    <t>Wind; Diablo Winds LLC (2) (2012 RPS RFO)</t>
  </si>
  <si>
    <t>18hb</t>
  </si>
  <si>
    <t>18hc</t>
  </si>
  <si>
    <t>Wind; Klondike III</t>
  </si>
  <si>
    <t>18hd</t>
  </si>
  <si>
    <t>18he</t>
  </si>
  <si>
    <t>Wind; Montezuma</t>
  </si>
  <si>
    <t>18hf</t>
  </si>
  <si>
    <t>Wind; Montezuma II</t>
  </si>
  <si>
    <t>18hg</t>
  </si>
  <si>
    <t>Wind; North Sky River</t>
  </si>
  <si>
    <t>18hh</t>
  </si>
  <si>
    <t>Wind; Rising Tree Wind Farm LLC (RAM 4 RFO)</t>
  </si>
  <si>
    <t>18hi</t>
  </si>
  <si>
    <t>Wind; Shiloh I</t>
  </si>
  <si>
    <t>18hj</t>
  </si>
  <si>
    <t>Wind; Shiloh II</t>
  </si>
  <si>
    <t>18hk</t>
  </si>
  <si>
    <t>Wind; Shiloh III</t>
  </si>
  <si>
    <t>18hl</t>
  </si>
  <si>
    <t>18hm</t>
  </si>
  <si>
    <t>Wind; Vantage Wind</t>
  </si>
  <si>
    <t>18hn</t>
  </si>
  <si>
    <t>Wind; Vasco Winds</t>
  </si>
  <si>
    <t>18ho</t>
  </si>
  <si>
    <t>Wind; Wind Resource I - RAM 1</t>
  </si>
  <si>
    <t>18hp</t>
  </si>
  <si>
    <t>Wind; Wind Resource II (CalWind) - RAM 2</t>
  </si>
  <si>
    <t>Energy Storage; Golden Hills Storage</t>
  </si>
  <si>
    <t>Large Hydro; MID Exchequer and McSwain</t>
  </si>
  <si>
    <t>19g</t>
  </si>
  <si>
    <t>Large Hydro; NID Chicago Park</t>
  </si>
  <si>
    <t>19h</t>
  </si>
  <si>
    <t>Large Hydro; PCWA Middle Fork and Ralston</t>
  </si>
  <si>
    <t>19i</t>
  </si>
  <si>
    <t>Large Hydro; SFWP Forbestown and Woodleaf</t>
  </si>
  <si>
    <t>19j</t>
  </si>
  <si>
    <t>Natural Gas; Anahau Energy LLC</t>
  </si>
  <si>
    <t>19k</t>
  </si>
  <si>
    <t>Natural Gas; Badger Creek Limited CHP</t>
  </si>
  <si>
    <t>19l</t>
  </si>
  <si>
    <t>Natural Gas; Bear Mountain Limited CHP</t>
  </si>
  <si>
    <t>19m</t>
  </si>
  <si>
    <t>Natural Gas; Calpine 3</t>
  </si>
  <si>
    <t>19o</t>
  </si>
  <si>
    <t>19p</t>
  </si>
  <si>
    <t>19q</t>
  </si>
  <si>
    <t>19r</t>
  </si>
  <si>
    <t>Natural Gas; Calpine Los Esteros Upgrade (10-Yr LTRFO)</t>
  </si>
  <si>
    <t>19s</t>
  </si>
  <si>
    <t>19t</t>
  </si>
  <si>
    <t>19u</t>
  </si>
  <si>
    <t>Natural Gas; CHEVRON USA - MCKITTRICK CHP</t>
  </si>
  <si>
    <t>19v</t>
  </si>
  <si>
    <t>Natural Gas; Double C Limited (CAMS)</t>
  </si>
  <si>
    <t>19w</t>
  </si>
  <si>
    <t>Natural Gas; Dynegy Moss Landing LLC</t>
  </si>
  <si>
    <t>19x</t>
  </si>
  <si>
    <t>19y</t>
  </si>
  <si>
    <t>Natural Gas; EDF Trading North America LLC</t>
  </si>
  <si>
    <t>19z</t>
  </si>
  <si>
    <t>Natural Gas; GenOn Energy Management LLC</t>
  </si>
  <si>
    <t>19aa</t>
  </si>
  <si>
    <t>Natural Gas, Midway-Sunset</t>
  </si>
  <si>
    <t>19ab</t>
  </si>
  <si>
    <t>Natural Gas; GenOn Marsh Landing</t>
  </si>
  <si>
    <t>19ac</t>
  </si>
  <si>
    <t>Natural Gas, GENON- PITTS 5,6,7 (2011-2015)</t>
  </si>
  <si>
    <t>19ad</t>
  </si>
  <si>
    <t>Natural Gas; GWF Hanford 2013-2022</t>
  </si>
  <si>
    <t>19ae</t>
  </si>
  <si>
    <t>Natural Gas; GWF Henrietta 2013-2022</t>
  </si>
  <si>
    <t>19af</t>
  </si>
  <si>
    <t>Natural Gas; GWF Tracy Repowering PPA</t>
  </si>
  <si>
    <t>19ag</t>
  </si>
  <si>
    <t>Natural Gas; High Sierra Limited (CAMS)</t>
  </si>
  <si>
    <t>19ah</t>
  </si>
  <si>
    <t>Natural Gas; JRSimplot_Energy</t>
  </si>
  <si>
    <t>19ai</t>
  </si>
  <si>
    <t>Natural Gas; Kern Front Limited (CAMS)</t>
  </si>
  <si>
    <t>19aj</t>
  </si>
  <si>
    <t>Natural Gas; Kern River Cogen Company Units 1-4</t>
  </si>
  <si>
    <t>19ak</t>
  </si>
  <si>
    <t>Natural Gas; Live Oak Limited CHP</t>
  </si>
  <si>
    <t>19al</t>
  </si>
  <si>
    <t>19am</t>
  </si>
  <si>
    <t>Natural Gas; McKittrick Limited CHP</t>
  </si>
  <si>
    <t>19an</t>
  </si>
  <si>
    <t>Natural Gas; Midway-Sunset Cogeneration Co.</t>
  </si>
  <si>
    <t>19ao</t>
  </si>
  <si>
    <t>19ap</t>
  </si>
  <si>
    <t>19aq</t>
  </si>
  <si>
    <t>19ar</t>
  </si>
  <si>
    <t>Natural Gas; Ripon Cogeneration LLC</t>
  </si>
  <si>
    <t>19as</t>
  </si>
  <si>
    <t>Natural Gas; Sanger Algonquin Power LLC</t>
  </si>
  <si>
    <t>19at</t>
  </si>
  <si>
    <t>19au</t>
  </si>
  <si>
    <t>19av</t>
  </si>
  <si>
    <t>19aw</t>
  </si>
  <si>
    <t>19ax</t>
  </si>
  <si>
    <t>19ay</t>
  </si>
  <si>
    <t>Natural Gas; Starwood Power-Midway</t>
  </si>
  <si>
    <t>19az</t>
  </si>
  <si>
    <t>19ba</t>
  </si>
  <si>
    <t>19bb</t>
  </si>
  <si>
    <t>19bc</t>
  </si>
  <si>
    <t>Various Fuels; Morgan Stanley Capital Group Inc</t>
  </si>
  <si>
    <t>19bd</t>
  </si>
  <si>
    <t>19be</t>
  </si>
  <si>
    <t>19bf</t>
  </si>
  <si>
    <t>19bg</t>
  </si>
  <si>
    <t>Short Term and Spot Market Purchases (and Sales)</t>
  </si>
  <si>
    <t>Net Surplus (or Need)</t>
  </si>
  <si>
    <t>The vintage of resources in the 2017 forecast is Q4 2016 and the vintage of resources in the 2018 to 2026 forecast is Q2 2017, therefore some contracts may have since been added or terminated.</t>
  </si>
  <si>
    <t>For 2017, Line 5 may differ from previously submitted load data due to data vintage differences.</t>
  </si>
  <si>
    <t>The list of existing and planned resources does not include unbundled REC-only contracts.</t>
  </si>
  <si>
    <t>Line 4 excludes Non-Dispatchable Demand Response energy volumes submitted on Form 3.4, per CEC instructions.</t>
  </si>
  <si>
    <t>Alexander Allan</t>
  </si>
  <si>
    <t>Integrated Resource Planning, Principal Analyst</t>
  </si>
  <si>
    <t>a2a4@pge.com</t>
  </si>
  <si>
    <t>(415) 973-2887</t>
  </si>
  <si>
    <t>Mail Code: N12G</t>
  </si>
  <si>
    <t>George Clavier</t>
  </si>
  <si>
    <t>GxC9@pge.com</t>
  </si>
  <si>
    <t>(415) 972-5585</t>
  </si>
  <si>
    <t> 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</si>
</sst>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409]mmm\-yy;@"/>
    <numFmt numFmtId="165" formatCode="#,##0.0"/>
    <numFmt numFmtId="166" formatCode="m/d/yyyy;@"/>
    <numFmt numFmtId="167" formatCode="_(* #,##0_);_(* \(#,##0\);_(* &quot;-&quot;??_);_(@_)"/>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1"/>
      <name val="Calibri"/>
      <family val="2"/>
    </font>
    <font>
      <b/>
      <sz val="12"/>
      <color theme="1"/>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0" fontId="15" fillId="0" borderId="0" applyNumberFormat="0" applyFill="0" applyBorder="0" applyAlignment="0" applyProtection="0">
      <alignment vertical="top"/>
      <protection locked="0"/>
    </xf>
  </cellStyleXfs>
  <cellXfs count="172">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0" fillId="0" borderId="0" xfId="0" applyBorder="1" applyAlignment="1">
      <alignment horizontal="right" vertical="center"/>
    </xf>
    <xf numFmtId="0" fontId="0" fillId="0" borderId="0" xfId="0" applyAlignment="1">
      <alignment horizontal="right"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164" fontId="7" fillId="5" borderId="1" xfId="0" applyNumberFormat="1" applyFont="1" applyFill="1" applyBorder="1" applyAlignment="1">
      <alignment horizontal="center" vertical="center"/>
    </xf>
    <xf numFmtId="0" fontId="3" fillId="5"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1" fillId="0" borderId="1" xfId="0" applyFont="1" applyBorder="1" applyAlignment="1">
      <alignment horizontal="center" vertical="center"/>
    </xf>
    <xf numFmtId="0" fontId="9" fillId="6" borderId="1" xfId="0" applyFont="1" applyFill="1" applyBorder="1" applyAlignment="1">
      <alignment horizontal="right" vertical="center"/>
    </xf>
    <xf numFmtId="0" fontId="3" fillId="6"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5"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0" fillId="0" borderId="5" xfId="0" applyBorder="1" applyAlignment="1">
      <alignment horizontal="center" vertical="center"/>
    </xf>
    <xf numFmtId="38" fontId="0" fillId="0" borderId="0" xfId="0" applyNumberFormat="1" applyBorder="1" applyAlignment="1">
      <alignmen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Border="1" applyAlignment="1">
      <alignment vertical="center"/>
    </xf>
    <xf numFmtId="0" fontId="4" fillId="0" borderId="1" xfId="0" applyFont="1" applyBorder="1" applyAlignment="1">
      <alignment vertical="center"/>
    </xf>
    <xf numFmtId="38" fontId="1" fillId="0" borderId="1" xfId="0" applyNumberFormat="1" applyFont="1" applyFill="1" applyBorder="1" applyAlignment="1">
      <alignment vertical="center"/>
    </xf>
    <xf numFmtId="38" fontId="9" fillId="0" borderId="1" xfId="0" applyNumberFormat="1" applyFont="1" applyFill="1" applyBorder="1" applyAlignment="1">
      <alignment horizontal="right"/>
    </xf>
    <xf numFmtId="0" fontId="1" fillId="3" borderId="3" xfId="0"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19"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0"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19" fillId="0" borderId="0" xfId="3" applyFont="1" applyFill="1" applyBorder="1" applyAlignment="1">
      <alignment horizontal="left" vertical="center" wrapText="1" indent="1"/>
    </xf>
    <xf numFmtId="0" fontId="19" fillId="0" borderId="1" xfId="3" applyFont="1" applyFill="1" applyBorder="1" applyAlignment="1">
      <alignment horizontal="left" vertical="center" wrapText="1" indent="1"/>
    </xf>
    <xf numFmtId="0" fontId="20" fillId="0" borderId="0" xfId="3" applyFont="1" applyAlignment="1">
      <alignment horizontal="left" vertical="center" wrapText="1" indent="1"/>
    </xf>
    <xf numFmtId="0" fontId="20" fillId="0" borderId="0" xfId="0" applyFont="1" applyAlignment="1">
      <alignment horizontal="left" vertical="center" wrapText="1" indent="1"/>
    </xf>
    <xf numFmtId="0" fontId="21" fillId="0" borderId="1" xfId="4" applyFont="1" applyFill="1" applyBorder="1" applyAlignment="1" applyProtection="1">
      <alignment horizontal="left" vertical="center" wrapText="1" indent="1"/>
    </xf>
    <xf numFmtId="14" fontId="19" fillId="0" borderId="1" xfId="3" applyNumberFormat="1" applyFont="1" applyFill="1" applyBorder="1" applyAlignment="1">
      <alignment horizontal="left" vertical="center" wrapText="1" indent="1"/>
    </xf>
    <xf numFmtId="14" fontId="19" fillId="0" borderId="0" xfId="3" applyNumberFormat="1" applyFont="1" applyFill="1" applyBorder="1" applyAlignment="1">
      <alignment horizontal="left" vertical="center" wrapText="1" indent="1"/>
    </xf>
    <xf numFmtId="166"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4" xfId="0" applyFont="1" applyBorder="1" applyAlignment="1">
      <alignment vertical="center"/>
    </xf>
    <xf numFmtId="0" fontId="3" fillId="0" borderId="0" xfId="0" applyFont="1" applyFill="1" applyBorder="1" applyAlignment="1">
      <alignment horizontal="left" vertical="center" indent="1"/>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166"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6"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6" fillId="0" borderId="0" xfId="0" applyFont="1" applyFill="1" applyBorder="1" applyAlignment="1">
      <alignment horizontal="left" vertical="center" wrapText="1"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0" fontId="1" fillId="7" borderId="0" xfId="0" applyFont="1" applyFill="1" applyBorder="1" applyAlignment="1">
      <alignment horizontal="left" vertical="center"/>
    </xf>
    <xf numFmtId="166"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1" xfId="0" applyFont="1" applyBorder="1" applyAlignment="1">
      <alignment vertical="center" wrapText="1"/>
    </xf>
    <xf numFmtId="0" fontId="4" fillId="0" borderId="0" xfId="0" applyNumberFormat="1" applyFont="1" applyBorder="1" applyAlignment="1">
      <alignment vertical="center"/>
    </xf>
    <xf numFmtId="0" fontId="5" fillId="0" borderId="0" xfId="0" applyNumberFormat="1" applyFont="1" applyBorder="1" applyAlignment="1">
      <alignment vertical="center"/>
    </xf>
    <xf numFmtId="0" fontId="1" fillId="7" borderId="0" xfId="0" applyNumberFormat="1" applyFont="1" applyFill="1" applyBorder="1" applyAlignment="1">
      <alignment horizontal="left" vertical="center"/>
    </xf>
    <xf numFmtId="0" fontId="1" fillId="3" borderId="1" xfId="2" applyNumberFormat="1" applyFont="1" applyFill="1" applyBorder="1" applyAlignment="1">
      <alignment horizontal="center" vertical="center" wrapText="1"/>
    </xf>
    <xf numFmtId="0" fontId="1" fillId="0" borderId="1" xfId="0" applyFont="1" applyBorder="1" applyAlignment="1">
      <alignment horizontal="left" vertical="center" wrapText="1"/>
    </xf>
    <xf numFmtId="166" fontId="1" fillId="0" borderId="1" xfId="0" applyNumberFormat="1" applyFont="1" applyBorder="1" applyAlignment="1">
      <alignment vertical="center" wrapText="1"/>
    </xf>
    <xf numFmtId="166" fontId="4" fillId="0" borderId="1" xfId="0" applyNumberFormat="1" applyFont="1" applyBorder="1" applyAlignment="1">
      <alignment vertical="center" wrapText="1"/>
    </xf>
    <xf numFmtId="0" fontId="4" fillId="0" borderId="1" xfId="0" applyNumberFormat="1" applyFont="1" applyBorder="1" applyAlignment="1">
      <alignment vertical="center" wrapText="1"/>
    </xf>
    <xf numFmtId="0" fontId="1" fillId="0" borderId="0" xfId="0" applyFont="1" applyBorder="1" applyAlignment="1">
      <alignment horizontal="left" vertical="center"/>
    </xf>
    <xf numFmtId="0" fontId="3" fillId="0" borderId="0" xfId="0" applyFont="1" applyBorder="1" applyAlignment="1">
      <alignment horizontal="left" vertical="center"/>
    </xf>
    <xf numFmtId="0" fontId="1" fillId="0" borderId="0" xfId="0" applyFont="1" applyFill="1" applyBorder="1" applyAlignment="1">
      <alignment horizontal="left" vertical="center"/>
    </xf>
    <xf numFmtId="166" fontId="1" fillId="0" borderId="0" xfId="0" applyNumberFormat="1" applyFont="1" applyFill="1" applyBorder="1" applyAlignment="1">
      <alignment horizontal="left" vertical="center"/>
    </xf>
    <xf numFmtId="0" fontId="3" fillId="0" borderId="0" xfId="2" applyFont="1" applyBorder="1" applyAlignment="1">
      <alignment horizontal="left" vertical="center"/>
    </xf>
    <xf numFmtId="0" fontId="16" fillId="0" borderId="4" xfId="2" applyFont="1" applyFill="1" applyBorder="1" applyAlignment="1">
      <alignment horizontal="left" vertical="center"/>
    </xf>
    <xf numFmtId="0" fontId="10" fillId="7" borderId="4" xfId="0" applyFont="1" applyFill="1" applyBorder="1" applyAlignment="1">
      <alignment horizontal="left" vertical="center"/>
    </xf>
    <xf numFmtId="0" fontId="22" fillId="0" borderId="6" xfId="0" applyFont="1" applyFill="1" applyBorder="1" applyAlignment="1" applyProtection="1">
      <alignment vertical="center" wrapText="1"/>
    </xf>
    <xf numFmtId="0" fontId="1" fillId="0" borderId="1" xfId="0" applyFont="1" applyBorder="1" applyAlignment="1">
      <alignment vertical="center" wrapText="1"/>
    </xf>
    <xf numFmtId="166" fontId="1" fillId="0" borderId="1" xfId="0" applyNumberFormat="1" applyFont="1" applyFill="1" applyBorder="1" applyAlignment="1">
      <alignment vertical="center" wrapText="1"/>
    </xf>
    <xf numFmtId="0" fontId="1" fillId="0" borderId="1" xfId="0" applyNumberFormat="1" applyFont="1" applyBorder="1" applyAlignment="1">
      <alignment vertical="center" wrapText="1"/>
    </xf>
    <xf numFmtId="0" fontId="15" fillId="0" borderId="1" xfId="4" applyFill="1" applyBorder="1" applyAlignment="1" applyProtection="1">
      <alignment horizontal="left" vertical="center" wrapText="1" indent="1"/>
    </xf>
    <xf numFmtId="166" fontId="1" fillId="9" borderId="1" xfId="0" applyNumberFormat="1" applyFont="1" applyFill="1" applyBorder="1" applyAlignment="1">
      <alignment vertical="center" wrapText="1"/>
    </xf>
    <xf numFmtId="0" fontId="1" fillId="9" borderId="1" xfId="0" applyFont="1" applyFill="1" applyBorder="1" applyAlignment="1">
      <alignment vertical="center" wrapText="1"/>
    </xf>
    <xf numFmtId="0" fontId="1" fillId="0" borderId="0" xfId="0" applyFont="1" applyAlignment="1">
      <alignment horizontal="left" vertical="center" wrapText="1" indent="1"/>
    </xf>
    <xf numFmtId="38" fontId="23" fillId="0" borderId="1" xfId="0" applyNumberFormat="1" applyFont="1" applyFill="1" applyBorder="1" applyAlignment="1">
      <alignment vertical="center"/>
    </xf>
    <xf numFmtId="0" fontId="0" fillId="0" borderId="1" xfId="0" applyFont="1" applyFill="1" applyBorder="1" applyAlignment="1">
      <alignment horizontal="left" vertical="center" wrapText="1" indent="1"/>
    </xf>
    <xf numFmtId="0" fontId="0" fillId="0" borderId="1" xfId="0" applyFont="1" applyBorder="1" applyAlignment="1">
      <alignment horizontal="center" vertical="center"/>
    </xf>
    <xf numFmtId="3" fontId="3" fillId="0" borderId="1" xfId="0" applyNumberFormat="1" applyFont="1" applyBorder="1" applyAlignment="1">
      <alignment horizontal="right" vertical="center"/>
    </xf>
    <xf numFmtId="0" fontId="0" fillId="0" borderId="1" xfId="0" applyFont="1" applyBorder="1" applyAlignment="1">
      <alignment horizontal="left" vertical="center" wrapText="1" indent="1"/>
    </xf>
    <xf numFmtId="3" fontId="3" fillId="0" borderId="1" xfId="0" applyNumberFormat="1" applyFont="1" applyFill="1" applyBorder="1" applyAlignment="1">
      <alignment vertical="center"/>
    </xf>
    <xf numFmtId="38" fontId="9" fillId="9" borderId="1" xfId="0" applyNumberFormat="1" applyFont="1" applyFill="1" applyBorder="1" applyAlignment="1">
      <alignment horizontal="right"/>
    </xf>
    <xf numFmtId="38" fontId="3" fillId="9" borderId="1" xfId="0" applyNumberFormat="1" applyFont="1" applyFill="1" applyBorder="1" applyAlignment="1">
      <alignment vertical="center"/>
    </xf>
    <xf numFmtId="38" fontId="9" fillId="9" borderId="1" xfId="0" applyNumberFormat="1" applyFont="1" applyFill="1" applyBorder="1" applyAlignment="1">
      <alignment vertical="center"/>
    </xf>
    <xf numFmtId="38" fontId="3" fillId="9" borderId="1" xfId="0" applyNumberFormat="1" applyFont="1" applyFill="1" applyBorder="1" applyAlignment="1">
      <alignment horizontal="right" vertical="center"/>
    </xf>
    <xf numFmtId="0" fontId="9" fillId="0" borderId="1" xfId="0" applyFont="1" applyFill="1" applyBorder="1" applyAlignment="1">
      <alignment vertical="center"/>
    </xf>
    <xf numFmtId="3" fontId="9" fillId="0" borderId="1" xfId="0" applyNumberFormat="1" applyFont="1" applyBorder="1" applyAlignment="1">
      <alignment horizontal="right" vertical="center"/>
    </xf>
    <xf numFmtId="14" fontId="9" fillId="0" borderId="1" xfId="0" applyNumberFormat="1" applyFont="1" applyBorder="1" applyAlignment="1">
      <alignment horizontal="right" vertical="center"/>
    </xf>
    <xf numFmtId="0" fontId="9" fillId="0" borderId="1" xfId="0" applyFont="1" applyBorder="1" applyAlignment="1">
      <alignment horizontal="right" vertical="center"/>
    </xf>
    <xf numFmtId="1" fontId="9" fillId="0" borderId="1" xfId="0" applyNumberFormat="1" applyFont="1" applyBorder="1" applyAlignment="1">
      <alignment horizontal="right" vertical="center"/>
    </xf>
    <xf numFmtId="165" fontId="9" fillId="0" borderId="7" xfId="0" applyNumberFormat="1" applyFont="1" applyFill="1" applyBorder="1" applyAlignment="1">
      <alignment vertical="center"/>
    </xf>
    <xf numFmtId="165" fontId="9" fillId="0" borderId="1" xfId="0" applyNumberFormat="1" applyFont="1" applyFill="1" applyBorder="1" applyAlignment="1">
      <alignment vertical="center"/>
    </xf>
    <xf numFmtId="167" fontId="3" fillId="0" borderId="1" xfId="1" applyNumberFormat="1" applyFont="1" applyFill="1" applyBorder="1" applyAlignment="1">
      <alignment horizontal="right" vertical="center"/>
    </xf>
    <xf numFmtId="3" fontId="3" fillId="9" borderId="1" xfId="0" applyNumberFormat="1" applyFont="1" applyFill="1" applyBorder="1" applyAlignment="1">
      <alignment horizontal="right" vertical="center"/>
    </xf>
    <xf numFmtId="0" fontId="9" fillId="9" borderId="1" xfId="0" applyFont="1" applyFill="1" applyBorder="1" applyAlignment="1">
      <alignment vertical="center"/>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59266</xdr:rowOff>
    </xdr:to>
    <xdr:pic>
      <xdr:nvPicPr>
        <xdr:cNvPr id="6" name="Picture 5"/>
        <xdr:cNvPicPr/>
      </xdr:nvPicPr>
      <xdr:blipFill>
        <a:blip xmlns:r="http://schemas.openxmlformats.org/officeDocument/2006/relationships" r:embed="rId1" cstate="print"/>
        <a:srcRect l="16500" t="15453" r="14250" b="2897"/>
        <a:stretch>
          <a:fillRect/>
        </a:stretch>
      </xdr:blipFill>
      <xdr:spPr bwMode="auto">
        <a:xfrm>
          <a:off x="6438899" y="74083"/>
          <a:ext cx="1092624" cy="985308"/>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7" name="Picture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438899" y="74083"/>
          <a:ext cx="1092624" cy="96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549700</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91016</xdr:rowOff>
    </xdr:to>
    <xdr:pic>
      <xdr:nvPicPr>
        <xdr:cNvPr id="4" name="Picture 3"/>
        <xdr:cNvPicPr/>
      </xdr:nvPicPr>
      <xdr:blipFill>
        <a:blip xmlns:r="http://schemas.openxmlformats.org/officeDocument/2006/relationships" r:embed="rId1" cstate="print"/>
        <a:srcRect l="16500" t="15453" r="14250" b="2897"/>
        <a:stretch>
          <a:fillRect/>
        </a:stretch>
      </xdr:blipFill>
      <xdr:spPr bwMode="auto">
        <a:xfrm>
          <a:off x="5429251" y="105833"/>
          <a:ext cx="1092623"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67221</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429251" y="105833"/>
          <a:ext cx="1092623"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4</xdr:row>
      <xdr:rowOff>49928</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0</xdr:rowOff>
    </xdr:from>
    <xdr:to>
      <xdr:col>8</xdr:col>
      <xdr:colOff>1179842</xdr:colOff>
      <xdr:row>3</xdr:row>
      <xdr:rowOff>174299</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5897417" y="0"/>
          <a:ext cx="1095175" cy="9771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JB6@pge.com" TargetMode="External"/><Relationship Id="rId13" Type="http://schemas.openxmlformats.org/officeDocument/2006/relationships/printerSettings" Target="../printerSettings/printerSettings7.bin"/><Relationship Id="rId3" Type="http://schemas.openxmlformats.org/officeDocument/2006/relationships/printerSettings" Target="../printerSettings/printerSettings3.bin"/><Relationship Id="rId7" Type="http://schemas.openxmlformats.org/officeDocument/2006/relationships/hyperlink" Target="mailto:nxlm@pge.com" TargetMode="External"/><Relationship Id="rId12" Type="http://schemas.openxmlformats.org/officeDocument/2006/relationships/hyperlink" Target="mailto:GxC9@pge.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GxC9@pge.com" TargetMode="External"/><Relationship Id="rId5" Type="http://schemas.openxmlformats.org/officeDocument/2006/relationships/printerSettings" Target="../printerSettings/printerSettings5.bin"/><Relationship Id="rId10" Type="http://schemas.openxmlformats.org/officeDocument/2006/relationships/hyperlink" Target="mailto:a2a4@pge.com" TargetMode="External"/><Relationship Id="rId4" Type="http://schemas.openxmlformats.org/officeDocument/2006/relationships/printerSettings" Target="../printerSettings/printerSettings4.bin"/><Relationship Id="rId9" Type="http://schemas.openxmlformats.org/officeDocument/2006/relationships/hyperlink" Target="mailto:a2a4@pge.com"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tabSelected="1" zoomScaleNormal="100" workbookViewId="0">
      <pane xSplit="1" ySplit="7" topLeftCell="B11" activePane="bottomRight" state="frozen"/>
      <selection pane="topRight" activeCell="B1" sqref="B1"/>
      <selection pane="bottomLeft" activeCell="A8" sqref="A8"/>
      <selection pane="bottomRight" activeCell="C24" sqref="C24:C32"/>
    </sheetView>
  </sheetViews>
  <sheetFormatPr defaultColWidth="9" defaultRowHeight="12.75" x14ac:dyDescent="0.25"/>
  <cols>
    <col min="1" max="1" width="36.625" style="92" customWidth="1"/>
    <col min="2" max="2" width="22.875" style="92" bestFit="1" customWidth="1"/>
    <col min="3" max="6" width="23.625" style="92" customWidth="1"/>
    <col min="7" max="16384" width="9" style="92"/>
  </cols>
  <sheetData>
    <row r="1" spans="1:6" ht="15.75" x14ac:dyDescent="0.25">
      <c r="A1" s="89" t="s">
        <v>113</v>
      </c>
    </row>
    <row r="2" spans="1:6" ht="15.75" x14ac:dyDescent="0.25">
      <c r="A2" s="89" t="s">
        <v>114</v>
      </c>
      <c r="B2" s="95"/>
    </row>
    <row r="3" spans="1:6" ht="15.75" x14ac:dyDescent="0.25">
      <c r="A3" s="96" t="s">
        <v>115</v>
      </c>
      <c r="B3" s="95"/>
    </row>
    <row r="4" spans="1:6" ht="15.75" x14ac:dyDescent="0.25">
      <c r="A4" s="112" t="s">
        <v>124</v>
      </c>
      <c r="B4" s="95"/>
    </row>
    <row r="5" spans="1:6" x14ac:dyDescent="0.25">
      <c r="A5" s="97"/>
      <c r="B5" s="95"/>
    </row>
    <row r="6" spans="1:6" ht="25.5" x14ac:dyDescent="0.25">
      <c r="A6" s="95" t="s">
        <v>65</v>
      </c>
      <c r="B6" s="98" t="s">
        <v>1787</v>
      </c>
    </row>
    <row r="7" spans="1:6" x14ac:dyDescent="0.25">
      <c r="A7" s="95" t="s">
        <v>79</v>
      </c>
      <c r="B7" s="98"/>
    </row>
    <row r="8" spans="1:6" x14ac:dyDescent="0.25">
      <c r="A8" s="95"/>
      <c r="B8" s="97"/>
    </row>
    <row r="9" spans="1:6" x14ac:dyDescent="0.25">
      <c r="A9" s="99"/>
      <c r="B9" s="99"/>
    </row>
    <row r="10" spans="1:6" s="100" customFormat="1" x14ac:dyDescent="0.25">
      <c r="A10" s="95" t="s">
        <v>87</v>
      </c>
      <c r="B10" s="95" t="s">
        <v>74</v>
      </c>
      <c r="C10" s="100" t="s">
        <v>75</v>
      </c>
      <c r="D10" s="100" t="s">
        <v>76</v>
      </c>
      <c r="E10" s="100" t="s">
        <v>77</v>
      </c>
      <c r="F10" s="100" t="s">
        <v>78</v>
      </c>
    </row>
    <row r="11" spans="1:6" x14ac:dyDescent="0.25">
      <c r="A11" s="97" t="s">
        <v>67</v>
      </c>
      <c r="B11" s="98" t="s">
        <v>2290</v>
      </c>
      <c r="C11" s="98" t="s">
        <v>2290</v>
      </c>
      <c r="D11" s="98"/>
      <c r="E11" s="98" t="s">
        <v>1770</v>
      </c>
      <c r="F11" s="98" t="s">
        <v>1781</v>
      </c>
    </row>
    <row r="12" spans="1:6" ht="25.5" x14ac:dyDescent="0.25">
      <c r="A12" s="97" t="s">
        <v>66</v>
      </c>
      <c r="B12" s="98" t="s">
        <v>2291</v>
      </c>
      <c r="C12" s="98" t="s">
        <v>2291</v>
      </c>
      <c r="D12" s="98"/>
      <c r="E12" s="98" t="s">
        <v>1777</v>
      </c>
      <c r="F12" s="98" t="s">
        <v>1782</v>
      </c>
    </row>
    <row r="13" spans="1:6" x14ac:dyDescent="0.25">
      <c r="A13" s="97" t="s">
        <v>109</v>
      </c>
      <c r="B13" s="148" t="s">
        <v>2292</v>
      </c>
      <c r="C13" s="148" t="s">
        <v>2292</v>
      </c>
      <c r="D13" s="101"/>
      <c r="E13" s="148" t="s">
        <v>1771</v>
      </c>
      <c r="F13" s="101" t="s">
        <v>1783</v>
      </c>
    </row>
    <row r="14" spans="1:6" x14ac:dyDescent="0.25">
      <c r="A14" s="97" t="s">
        <v>68</v>
      </c>
      <c r="B14" s="98" t="s">
        <v>2293</v>
      </c>
      <c r="C14" s="98" t="s">
        <v>2293</v>
      </c>
      <c r="D14" s="98"/>
      <c r="E14" s="98" t="s">
        <v>1772</v>
      </c>
      <c r="F14" s="98" t="s">
        <v>1784</v>
      </c>
    </row>
    <row r="15" spans="1:6" x14ac:dyDescent="0.25">
      <c r="A15" s="97" t="s">
        <v>69</v>
      </c>
      <c r="B15" s="98" t="s">
        <v>1773</v>
      </c>
      <c r="C15" s="98" t="s">
        <v>1773</v>
      </c>
      <c r="D15" s="98"/>
      <c r="E15" s="98" t="s">
        <v>1773</v>
      </c>
      <c r="F15" s="98" t="s">
        <v>1785</v>
      </c>
    </row>
    <row r="16" spans="1:6" x14ac:dyDescent="0.25">
      <c r="A16" s="97" t="s">
        <v>70</v>
      </c>
      <c r="B16" s="98" t="s">
        <v>2294</v>
      </c>
      <c r="C16" s="98" t="s">
        <v>2294</v>
      </c>
      <c r="D16" s="98"/>
      <c r="E16" s="98" t="s">
        <v>1774</v>
      </c>
      <c r="F16" s="98"/>
    </row>
    <row r="17" spans="1:6" x14ac:dyDescent="0.25">
      <c r="A17" s="97" t="s">
        <v>71</v>
      </c>
      <c r="B17" s="98" t="s">
        <v>1775</v>
      </c>
      <c r="C17" s="98" t="s">
        <v>1775</v>
      </c>
      <c r="D17" s="98"/>
      <c r="E17" s="98" t="s">
        <v>1775</v>
      </c>
      <c r="F17" s="98" t="s">
        <v>1775</v>
      </c>
    </row>
    <row r="18" spans="1:6" x14ac:dyDescent="0.25">
      <c r="A18" s="97" t="s">
        <v>72</v>
      </c>
      <c r="B18" s="98" t="s">
        <v>104</v>
      </c>
      <c r="C18" s="98" t="s">
        <v>104</v>
      </c>
      <c r="D18" s="98"/>
      <c r="E18" s="98" t="s">
        <v>104</v>
      </c>
      <c r="F18" s="98" t="s">
        <v>104</v>
      </c>
    </row>
    <row r="19" spans="1:6" x14ac:dyDescent="0.25">
      <c r="A19" s="97" t="s">
        <v>73</v>
      </c>
      <c r="B19" s="98">
        <v>94105</v>
      </c>
      <c r="C19" s="98">
        <v>94105</v>
      </c>
      <c r="D19" s="98"/>
      <c r="E19" s="98">
        <v>94105</v>
      </c>
      <c r="F19" s="98" t="s">
        <v>1786</v>
      </c>
    </row>
    <row r="20" spans="1:6" x14ac:dyDescent="0.25">
      <c r="A20" s="97" t="s">
        <v>81</v>
      </c>
      <c r="B20" s="102">
        <v>42888</v>
      </c>
      <c r="C20" s="102">
        <v>42888</v>
      </c>
      <c r="D20" s="102"/>
      <c r="E20" s="102">
        <v>42885</v>
      </c>
      <c r="F20" s="102">
        <v>42886</v>
      </c>
    </row>
    <row r="21" spans="1:6" x14ac:dyDescent="0.25">
      <c r="A21" s="97" t="s">
        <v>82</v>
      </c>
      <c r="B21" s="102">
        <v>42888</v>
      </c>
      <c r="C21" s="102">
        <v>42888</v>
      </c>
      <c r="D21" s="102"/>
      <c r="E21" s="102">
        <v>42885</v>
      </c>
      <c r="F21" s="102">
        <v>42886</v>
      </c>
    </row>
    <row r="22" spans="1:6" x14ac:dyDescent="0.25">
      <c r="A22" s="97"/>
      <c r="B22" s="103"/>
      <c r="C22" s="103"/>
      <c r="D22" s="103"/>
      <c r="E22" s="103"/>
      <c r="F22" s="103"/>
    </row>
    <row r="23" spans="1:6" ht="25.5" x14ac:dyDescent="0.25">
      <c r="A23" s="95" t="s">
        <v>80</v>
      </c>
      <c r="B23" s="97"/>
      <c r="C23" s="97"/>
      <c r="D23" s="97"/>
      <c r="E23" s="97"/>
      <c r="F23" s="97"/>
    </row>
    <row r="24" spans="1:6" x14ac:dyDescent="0.25">
      <c r="A24" s="97" t="s">
        <v>67</v>
      </c>
      <c r="B24" s="98" t="s">
        <v>2295</v>
      </c>
      <c r="C24" s="98" t="s">
        <v>2295</v>
      </c>
      <c r="D24" s="98"/>
      <c r="E24" s="98" t="s">
        <v>1220</v>
      </c>
      <c r="F24" s="98"/>
    </row>
    <row r="25" spans="1:6" ht="25.5" x14ac:dyDescent="0.25">
      <c r="A25" s="97" t="s">
        <v>66</v>
      </c>
      <c r="B25" s="98" t="s">
        <v>2291</v>
      </c>
      <c r="C25" s="98" t="s">
        <v>2291</v>
      </c>
      <c r="D25" s="98"/>
      <c r="E25" s="98" t="s">
        <v>1776</v>
      </c>
      <c r="F25" s="98"/>
    </row>
    <row r="26" spans="1:6" x14ac:dyDescent="0.25">
      <c r="A26" s="97" t="s">
        <v>109</v>
      </c>
      <c r="B26" s="148" t="s">
        <v>2296</v>
      </c>
      <c r="C26" s="148" t="s">
        <v>2296</v>
      </c>
      <c r="D26" s="101"/>
      <c r="E26" s="148" t="s">
        <v>1778</v>
      </c>
      <c r="F26" s="101"/>
    </row>
    <row r="27" spans="1:6" x14ac:dyDescent="0.25">
      <c r="A27" s="97" t="s">
        <v>68</v>
      </c>
      <c r="B27" s="98" t="s">
        <v>2297</v>
      </c>
      <c r="C27" s="98" t="s">
        <v>2297</v>
      </c>
      <c r="D27" s="98"/>
      <c r="E27" s="98" t="s">
        <v>1779</v>
      </c>
      <c r="F27" s="98"/>
    </row>
    <row r="28" spans="1:6" x14ac:dyDescent="0.25">
      <c r="A28" s="97" t="s">
        <v>69</v>
      </c>
      <c r="B28" s="98" t="s">
        <v>1773</v>
      </c>
      <c r="C28" s="98" t="s">
        <v>1773</v>
      </c>
      <c r="D28" s="98"/>
      <c r="E28" s="98" t="s">
        <v>1773</v>
      </c>
      <c r="F28" s="98"/>
    </row>
    <row r="29" spans="1:6" x14ac:dyDescent="0.25">
      <c r="A29" s="97" t="s">
        <v>70</v>
      </c>
      <c r="B29" s="98" t="s">
        <v>2294</v>
      </c>
      <c r="C29" s="98" t="s">
        <v>2294</v>
      </c>
      <c r="D29" s="98"/>
      <c r="E29" s="98" t="s">
        <v>1774</v>
      </c>
      <c r="F29" s="98"/>
    </row>
    <row r="30" spans="1:6" x14ac:dyDescent="0.25">
      <c r="A30" s="97" t="s">
        <v>71</v>
      </c>
      <c r="B30" s="98" t="s">
        <v>1775</v>
      </c>
      <c r="C30" s="98" t="s">
        <v>1775</v>
      </c>
      <c r="D30" s="98"/>
      <c r="E30" s="98" t="s">
        <v>1775</v>
      </c>
      <c r="F30" s="98"/>
    </row>
    <row r="31" spans="1:6" x14ac:dyDescent="0.25">
      <c r="A31" s="97" t="s">
        <v>72</v>
      </c>
      <c r="B31" s="98" t="s">
        <v>104</v>
      </c>
      <c r="C31" s="98" t="s">
        <v>104</v>
      </c>
      <c r="D31" s="98"/>
      <c r="E31" s="98" t="s">
        <v>104</v>
      </c>
      <c r="F31" s="98"/>
    </row>
    <row r="32" spans="1:6" x14ac:dyDescent="0.25">
      <c r="A32" s="97" t="s">
        <v>73</v>
      </c>
      <c r="B32" s="98">
        <v>94105</v>
      </c>
      <c r="C32" s="98">
        <v>94105</v>
      </c>
      <c r="D32" s="98"/>
      <c r="E32" s="98">
        <v>94105</v>
      </c>
      <c r="F32" s="98"/>
    </row>
    <row r="33" spans="1:2" x14ac:dyDescent="0.25">
      <c r="A33" s="97"/>
      <c r="B33" s="97"/>
    </row>
  </sheetData>
  <customSheetViews>
    <customSheetView guid="{90966495-8F76-436B-AFB5-D4579993ECC1}">
      <pane xSplit="1" ySplit="7" topLeftCell="B8" activePane="bottomRight" state="frozen"/>
      <selection pane="bottomRight" activeCell="C27" sqref="C27"/>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6"/>
    </customSheetView>
  </customSheetViews>
  <hyperlinks>
    <hyperlink ref="E13" r:id="rId7"/>
    <hyperlink ref="E26" r:id="rId8"/>
    <hyperlink ref="C13" r:id="rId9"/>
    <hyperlink ref="B13" r:id="rId10"/>
    <hyperlink ref="B26" r:id="rId11"/>
    <hyperlink ref="C26" r:id="rId12"/>
  </hyperlinks>
  <pageMargins left="0.7" right="0.7" top="0.75" bottom="0.75" header="0.3" footer="0.3"/>
  <pageSetup pageOrder="overThenDown" orientation="landscape"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A1:W370"/>
  <sheetViews>
    <sheetView showGridLines="0" view="pageBreakPreview" zoomScale="80" zoomScaleNormal="100" zoomScaleSheetLayoutView="80" workbookViewId="0">
      <selection activeCell="T25" sqref="T25"/>
    </sheetView>
  </sheetViews>
  <sheetFormatPr defaultColWidth="9" defaultRowHeight="15.75" x14ac:dyDescent="0.25"/>
  <cols>
    <col min="1" max="1" width="5.5" style="48" bestFit="1" customWidth="1"/>
    <col min="2" max="2" width="66.875" style="151" bestFit="1" customWidth="1"/>
    <col min="3" max="3" width="9.625" style="48" bestFit="1" customWidth="1"/>
    <col min="4" max="5" width="9.625" style="48" customWidth="1"/>
    <col min="6" max="6" width="9.625" style="13" customWidth="1"/>
    <col min="7" max="14" width="9.625" style="7" customWidth="1"/>
    <col min="15" max="15" width="7.625" style="7" customWidth="1"/>
    <col min="16" max="131" width="7.125" style="1" customWidth="1"/>
    <col min="132" max="16384" width="9" style="1"/>
  </cols>
  <sheetData>
    <row r="1" spans="1:23" s="2" customFormat="1" x14ac:dyDescent="0.25">
      <c r="A1" s="21"/>
      <c r="B1" s="60" t="s">
        <v>113</v>
      </c>
      <c r="C1" s="14"/>
      <c r="D1" s="14"/>
      <c r="E1" s="74"/>
      <c r="F1" s="74"/>
      <c r="G1" s="4"/>
      <c r="H1" s="4"/>
      <c r="I1" s="4"/>
      <c r="J1" s="4"/>
      <c r="K1" s="4"/>
      <c r="L1" s="4"/>
      <c r="M1" s="4"/>
      <c r="N1" s="4"/>
    </row>
    <row r="2" spans="1:23" s="2" customFormat="1" x14ac:dyDescent="0.25">
      <c r="A2" s="21"/>
      <c r="B2" s="60" t="s">
        <v>114</v>
      </c>
      <c r="C2" s="14"/>
      <c r="D2" s="14"/>
      <c r="E2" s="74"/>
      <c r="F2" s="74"/>
      <c r="G2" s="4"/>
      <c r="H2" s="4"/>
      <c r="I2" s="4"/>
      <c r="J2" s="4"/>
      <c r="K2" s="4"/>
      <c r="L2" s="4"/>
      <c r="M2" s="4"/>
      <c r="N2" s="4"/>
    </row>
    <row r="3" spans="1:23" s="3" customFormat="1" x14ac:dyDescent="0.25">
      <c r="A3" s="28"/>
      <c r="B3" s="96" t="s">
        <v>115</v>
      </c>
      <c r="C3" s="21"/>
      <c r="D3" s="21"/>
      <c r="E3" s="21"/>
      <c r="F3" s="21"/>
    </row>
    <row r="4" spans="1:23" s="3" customFormat="1" x14ac:dyDescent="0.25">
      <c r="A4" s="28"/>
      <c r="B4" s="94" t="s">
        <v>120</v>
      </c>
      <c r="C4" s="21"/>
      <c r="D4" s="21"/>
      <c r="E4" s="21"/>
      <c r="F4" s="21"/>
    </row>
    <row r="5" spans="1:23" s="3" customFormat="1" x14ac:dyDescent="0.25">
      <c r="A5" s="28"/>
      <c r="B5" s="94"/>
      <c r="C5" s="21"/>
      <c r="D5" s="21"/>
      <c r="E5" s="21"/>
      <c r="F5" s="21"/>
    </row>
    <row r="6" spans="1:23" s="3" customFormat="1" ht="15.75" customHeight="1" x14ac:dyDescent="0.25">
      <c r="B6" s="60" t="s">
        <v>1787</v>
      </c>
      <c r="E6" s="51"/>
      <c r="F6" s="120" t="s">
        <v>174</v>
      </c>
      <c r="G6" s="121"/>
      <c r="H6" s="122"/>
      <c r="I6" s="123"/>
      <c r="J6" s="123"/>
      <c r="K6" s="123"/>
      <c r="L6" s="123"/>
      <c r="M6" s="8"/>
      <c r="N6" s="8"/>
      <c r="O6" s="8"/>
    </row>
    <row r="7" spans="1:23" s="3" customFormat="1" x14ac:dyDescent="0.25">
      <c r="B7" s="61"/>
      <c r="E7" s="90"/>
      <c r="F7" s="90"/>
      <c r="G7" s="90"/>
      <c r="H7" s="90"/>
      <c r="I7" s="109"/>
      <c r="K7" s="124"/>
      <c r="L7" s="124"/>
      <c r="M7" s="124"/>
      <c r="N7" s="124"/>
      <c r="O7" s="8"/>
    </row>
    <row r="8" spans="1:23" s="3" customFormat="1" x14ac:dyDescent="0.25">
      <c r="B8" s="118" t="s">
        <v>168</v>
      </c>
      <c r="E8" s="108"/>
      <c r="F8" s="90"/>
      <c r="G8" s="59"/>
      <c r="H8" s="22"/>
      <c r="I8" s="22"/>
      <c r="J8" s="90"/>
      <c r="K8" s="27"/>
      <c r="L8" s="27"/>
      <c r="M8" s="27"/>
      <c r="N8" s="27"/>
      <c r="O8" s="8"/>
    </row>
    <row r="9" spans="1:23" s="10" customFormat="1" x14ac:dyDescent="0.25">
      <c r="A9" s="46" t="s">
        <v>8</v>
      </c>
      <c r="B9" s="62" t="s">
        <v>116</v>
      </c>
      <c r="C9" s="47" t="s">
        <v>13</v>
      </c>
      <c r="D9" s="47" t="s">
        <v>14</v>
      </c>
      <c r="E9" s="47" t="s">
        <v>15</v>
      </c>
      <c r="F9" s="47" t="s">
        <v>16</v>
      </c>
      <c r="G9" s="47" t="s">
        <v>51</v>
      </c>
      <c r="H9" s="47" t="s">
        <v>52</v>
      </c>
      <c r="I9" s="47" t="s">
        <v>105</v>
      </c>
      <c r="J9" s="47" t="s">
        <v>106</v>
      </c>
      <c r="K9" s="47" t="s">
        <v>110</v>
      </c>
      <c r="L9" s="47" t="s">
        <v>111</v>
      </c>
      <c r="M9" s="47" t="s">
        <v>122</v>
      </c>
      <c r="N9" s="47" t="s">
        <v>123</v>
      </c>
    </row>
    <row r="10" spans="1:23" s="5" customFormat="1" x14ac:dyDescent="0.25">
      <c r="A10" s="17"/>
      <c r="B10" s="63" t="s">
        <v>119</v>
      </c>
      <c r="C10" s="56" t="s">
        <v>63</v>
      </c>
      <c r="D10" s="18"/>
      <c r="E10" s="91" t="s">
        <v>112</v>
      </c>
      <c r="F10" s="35"/>
      <c r="G10" s="16"/>
      <c r="H10" s="16"/>
      <c r="I10" s="16"/>
      <c r="J10" s="16"/>
      <c r="K10" s="16"/>
      <c r="L10" s="16"/>
      <c r="M10" s="16"/>
      <c r="N10" s="16"/>
      <c r="O10" s="9"/>
      <c r="P10" s="9"/>
      <c r="Q10" s="9"/>
      <c r="R10" s="9"/>
      <c r="S10" s="9"/>
      <c r="T10" s="10"/>
      <c r="U10" s="10"/>
      <c r="V10" s="10"/>
      <c r="W10" s="10"/>
    </row>
    <row r="11" spans="1:23" x14ac:dyDescent="0.25">
      <c r="A11" s="6">
        <v>1</v>
      </c>
      <c r="B11" s="64" t="s">
        <v>47</v>
      </c>
      <c r="C11" s="80">
        <v>18276.116124892789</v>
      </c>
      <c r="D11" s="80">
        <v>17538.58347915718</v>
      </c>
      <c r="E11" s="80">
        <v>15374.598608318627</v>
      </c>
      <c r="F11" s="80">
        <v>11852.825718163378</v>
      </c>
      <c r="G11" s="80">
        <v>9279.1512086508992</v>
      </c>
      <c r="H11" s="80">
        <v>8574.9699915280471</v>
      </c>
      <c r="I11" s="80">
        <v>8028.5507852504761</v>
      </c>
      <c r="J11" s="80">
        <v>7507.4451716725698</v>
      </c>
      <c r="K11" s="80">
        <v>7367.5973215426402</v>
      </c>
      <c r="L11" s="80">
        <v>7292.7991510061602</v>
      </c>
      <c r="M11" s="80">
        <v>7209.2068631865486</v>
      </c>
      <c r="N11" s="80">
        <v>7165.5171043436385</v>
      </c>
      <c r="O11" s="1"/>
    </row>
    <row r="12" spans="1:23" x14ac:dyDescent="0.25">
      <c r="A12" s="37" t="s">
        <v>37</v>
      </c>
      <c r="B12" s="64" t="s">
        <v>146</v>
      </c>
      <c r="C12" s="80">
        <v>0</v>
      </c>
      <c r="D12" s="80">
        <v>0</v>
      </c>
      <c r="E12" s="80">
        <v>0</v>
      </c>
      <c r="F12" s="80">
        <v>0</v>
      </c>
      <c r="G12" s="80">
        <v>0</v>
      </c>
      <c r="H12" s="80">
        <v>0</v>
      </c>
      <c r="I12" s="80">
        <v>0</v>
      </c>
      <c r="J12" s="80">
        <v>0</v>
      </c>
      <c r="K12" s="80">
        <v>0</v>
      </c>
      <c r="L12" s="80">
        <v>0</v>
      </c>
      <c r="M12" s="80">
        <v>0</v>
      </c>
      <c r="N12" s="80">
        <v>0</v>
      </c>
      <c r="O12" s="1"/>
    </row>
    <row r="13" spans="1:23" x14ac:dyDescent="0.25">
      <c r="A13" s="37" t="s">
        <v>38</v>
      </c>
      <c r="B13" s="64" t="s">
        <v>147</v>
      </c>
      <c r="C13" s="80">
        <v>0</v>
      </c>
      <c r="D13" s="80">
        <v>0</v>
      </c>
      <c r="E13" s="80">
        <v>0</v>
      </c>
      <c r="F13" s="80">
        <v>0</v>
      </c>
      <c r="G13" s="80">
        <v>0</v>
      </c>
      <c r="H13" s="80">
        <v>0</v>
      </c>
      <c r="I13" s="80">
        <v>0</v>
      </c>
      <c r="J13" s="80">
        <v>0</v>
      </c>
      <c r="K13" s="80">
        <v>0</v>
      </c>
      <c r="L13" s="80">
        <v>0</v>
      </c>
      <c r="M13" s="80">
        <v>0</v>
      </c>
      <c r="N13" s="80">
        <v>0</v>
      </c>
      <c r="O13" s="1"/>
    </row>
    <row r="14" spans="1:23" x14ac:dyDescent="0.25">
      <c r="A14" s="37" t="s">
        <v>54</v>
      </c>
      <c r="B14" s="64" t="s">
        <v>148</v>
      </c>
      <c r="C14" s="80">
        <v>0</v>
      </c>
      <c r="D14" s="80">
        <v>0</v>
      </c>
      <c r="E14" s="80">
        <v>0</v>
      </c>
      <c r="F14" s="80">
        <v>0</v>
      </c>
      <c r="G14" s="80">
        <v>0</v>
      </c>
      <c r="H14" s="80">
        <v>0</v>
      </c>
      <c r="I14" s="80">
        <v>0</v>
      </c>
      <c r="J14" s="80">
        <v>0</v>
      </c>
      <c r="K14" s="80">
        <v>0</v>
      </c>
      <c r="L14" s="80">
        <v>0</v>
      </c>
      <c r="M14" s="80">
        <v>0</v>
      </c>
      <c r="N14" s="80">
        <v>0</v>
      </c>
      <c r="O14" s="1"/>
    </row>
    <row r="15" spans="1:23" x14ac:dyDescent="0.25">
      <c r="A15" s="37" t="s">
        <v>55</v>
      </c>
      <c r="B15" s="64" t="s">
        <v>149</v>
      </c>
      <c r="C15" s="80">
        <v>0</v>
      </c>
      <c r="D15" s="80">
        <v>0</v>
      </c>
      <c r="E15" s="80">
        <v>0</v>
      </c>
      <c r="F15" s="80">
        <v>0</v>
      </c>
      <c r="G15" s="80">
        <v>0</v>
      </c>
      <c r="H15" s="80">
        <v>0</v>
      </c>
      <c r="I15" s="80">
        <v>0</v>
      </c>
      <c r="J15" s="80">
        <v>0</v>
      </c>
      <c r="K15" s="80">
        <v>0</v>
      </c>
      <c r="L15" s="80">
        <v>0</v>
      </c>
      <c r="M15" s="80">
        <v>0</v>
      </c>
      <c r="N15" s="80">
        <v>0</v>
      </c>
      <c r="O15" s="1"/>
    </row>
    <row r="16" spans="1:23" x14ac:dyDescent="0.25">
      <c r="A16" s="37" t="s">
        <v>56</v>
      </c>
      <c r="B16" s="64" t="s">
        <v>150</v>
      </c>
      <c r="C16" s="80">
        <v>0</v>
      </c>
      <c r="D16" s="80">
        <v>0</v>
      </c>
      <c r="E16" s="80">
        <v>0</v>
      </c>
      <c r="F16" s="80">
        <v>0</v>
      </c>
      <c r="G16" s="80">
        <v>0</v>
      </c>
      <c r="H16" s="80">
        <v>0</v>
      </c>
      <c r="I16" s="80">
        <v>0</v>
      </c>
      <c r="J16" s="80">
        <v>0</v>
      </c>
      <c r="K16" s="80">
        <v>0</v>
      </c>
      <c r="L16" s="80">
        <v>0</v>
      </c>
      <c r="M16" s="80">
        <v>0</v>
      </c>
      <c r="N16" s="80">
        <v>0</v>
      </c>
      <c r="O16" s="1"/>
    </row>
    <row r="17" spans="1:15" x14ac:dyDescent="0.25">
      <c r="A17" s="6">
        <v>3</v>
      </c>
      <c r="B17" s="64" t="s">
        <v>169</v>
      </c>
      <c r="C17" s="54"/>
      <c r="D17" s="54"/>
      <c r="E17" s="88">
        <v>-191.88028328990089</v>
      </c>
      <c r="F17" s="80">
        <v>-228.4301381930407</v>
      </c>
      <c r="G17" s="80">
        <v>-174.92222892350426</v>
      </c>
      <c r="H17" s="80">
        <v>-170.47562599485991</v>
      </c>
      <c r="I17" s="80">
        <v>-187.88288820848837</v>
      </c>
      <c r="J17" s="80">
        <v>-177.13352081181193</v>
      </c>
      <c r="K17" s="80">
        <v>-190.76586853201258</v>
      </c>
      <c r="L17" s="80">
        <v>-194.01730186189076</v>
      </c>
      <c r="M17" s="80">
        <v>-199.60419049983221</v>
      </c>
      <c r="N17" s="80">
        <v>-203.73655263922481</v>
      </c>
      <c r="O17" s="1"/>
    </row>
    <row r="18" spans="1:15" x14ac:dyDescent="0.25">
      <c r="A18" s="6">
        <v>4</v>
      </c>
      <c r="B18" s="64" t="s">
        <v>40</v>
      </c>
      <c r="C18" s="80">
        <v>-720.39124087930998</v>
      </c>
      <c r="D18" s="80">
        <v>-520.46824383659998</v>
      </c>
      <c r="E18" s="80">
        <v>-424.63012501331889</v>
      </c>
      <c r="F18" s="80">
        <v>-392.04927587575901</v>
      </c>
      <c r="G18" s="80">
        <v>-312.25869719065645</v>
      </c>
      <c r="H18" s="80">
        <v>-289.8868824895855</v>
      </c>
      <c r="I18" s="80">
        <v>-271.02661242903599</v>
      </c>
      <c r="J18" s="80">
        <v>-255.07735632381923</v>
      </c>
      <c r="K18" s="80">
        <v>-249.7124584096679</v>
      </c>
      <c r="L18" s="80">
        <v>-246.71937940568915</v>
      </c>
      <c r="M18" s="80">
        <v>-244.91507498672021</v>
      </c>
      <c r="N18" s="80">
        <v>-243.04229917276686</v>
      </c>
      <c r="O18" s="1"/>
    </row>
    <row r="19" spans="1:15" x14ac:dyDescent="0.25">
      <c r="A19" s="6">
        <v>5</v>
      </c>
      <c r="B19" s="65" t="s">
        <v>130</v>
      </c>
      <c r="C19" s="80">
        <v>17555.724884013478</v>
      </c>
      <c r="D19" s="80">
        <v>17018.11523532058</v>
      </c>
      <c r="E19" s="80">
        <v>14758.088200015409</v>
      </c>
      <c r="F19" s="80">
        <v>11232.346304094579</v>
      </c>
      <c r="G19" s="80">
        <v>8791.9702825367385</v>
      </c>
      <c r="H19" s="80">
        <v>8114.607483043601</v>
      </c>
      <c r="I19" s="80">
        <v>7569.6412846129524</v>
      </c>
      <c r="J19" s="80">
        <v>7075.2342945369392</v>
      </c>
      <c r="K19" s="80">
        <v>6927.118994600959</v>
      </c>
      <c r="L19" s="80">
        <v>6852.0624697385801</v>
      </c>
      <c r="M19" s="80">
        <v>6764.6875976999963</v>
      </c>
      <c r="N19" s="80">
        <v>6718.738252531647</v>
      </c>
      <c r="O19" s="1"/>
    </row>
    <row r="20" spans="1:15" x14ac:dyDescent="0.25">
      <c r="A20" s="6">
        <v>6</v>
      </c>
      <c r="B20" s="64" t="s">
        <v>17</v>
      </c>
      <c r="C20" s="80">
        <v>-657.01222609269996</v>
      </c>
      <c r="D20" s="80">
        <v>-630.27222269157619</v>
      </c>
      <c r="E20" s="80">
        <v>-610.58099074863401</v>
      </c>
      <c r="F20" s="80">
        <v>-418.47824087893332</v>
      </c>
      <c r="G20" s="80">
        <v>-327.75224327018714</v>
      </c>
      <c r="H20" s="80">
        <v>-302.56179715919552</v>
      </c>
      <c r="I20" s="80">
        <v>-282.26404429351226</v>
      </c>
      <c r="J20" s="80">
        <v>-264.16622772067433</v>
      </c>
      <c r="K20" s="80">
        <v>-259.0163388070759</v>
      </c>
      <c r="L20" s="80">
        <v>-256.47333762513574</v>
      </c>
      <c r="M20" s="80">
        <v>-252.3931372359572</v>
      </c>
      <c r="N20" s="80">
        <v>-250.77309442904479</v>
      </c>
      <c r="O20" s="1"/>
    </row>
    <row r="21" spans="1:15" x14ac:dyDescent="0.25">
      <c r="A21" s="6">
        <v>7</v>
      </c>
      <c r="B21" s="65" t="s">
        <v>42</v>
      </c>
      <c r="C21" s="80">
        <v>16898.71265792078</v>
      </c>
      <c r="D21" s="80">
        <v>16387.843012629004</v>
      </c>
      <c r="E21" s="80">
        <v>14147.507209266774</v>
      </c>
      <c r="F21" s="80">
        <v>10813.868063215647</v>
      </c>
      <c r="G21" s="80">
        <v>8464.2180392665505</v>
      </c>
      <c r="H21" s="80">
        <v>7812.0456858844054</v>
      </c>
      <c r="I21" s="80">
        <v>7287.3772403194398</v>
      </c>
      <c r="J21" s="80">
        <v>6811.0680668162649</v>
      </c>
      <c r="K21" s="80">
        <v>6668.1026557938831</v>
      </c>
      <c r="L21" s="80">
        <v>6595.5891321134441</v>
      </c>
      <c r="M21" s="80">
        <v>6512.2944604640388</v>
      </c>
      <c r="N21" s="80">
        <v>6467.9651581026019</v>
      </c>
      <c r="O21" s="1"/>
    </row>
    <row r="22" spans="1:15" x14ac:dyDescent="0.25">
      <c r="A22" s="6">
        <v>8</v>
      </c>
      <c r="B22" s="64" t="s">
        <v>57</v>
      </c>
      <c r="C22" s="80">
        <v>2534.8068986881167</v>
      </c>
      <c r="D22" s="80">
        <v>2458.1764518943505</v>
      </c>
      <c r="E22" s="80">
        <v>2122.1260813900162</v>
      </c>
      <c r="F22" s="80">
        <v>1622.0802094823468</v>
      </c>
      <c r="G22" s="80">
        <v>1269.6327058899826</v>
      </c>
      <c r="H22" s="80">
        <v>1171.8068528826607</v>
      </c>
      <c r="I22" s="80">
        <v>1093.1065860479159</v>
      </c>
      <c r="J22" s="80">
        <v>1021.6602100224397</v>
      </c>
      <c r="K22" s="80">
        <v>1000.2153983690824</v>
      </c>
      <c r="L22" s="80">
        <v>989.33836981701654</v>
      </c>
      <c r="M22" s="80">
        <v>976.84416906960575</v>
      </c>
      <c r="N22" s="80">
        <v>970.19477371539028</v>
      </c>
      <c r="O22" s="1"/>
    </row>
    <row r="23" spans="1:15" x14ac:dyDescent="0.25">
      <c r="A23" s="37">
        <v>9</v>
      </c>
      <c r="B23" s="64" t="s">
        <v>58</v>
      </c>
      <c r="C23" s="80">
        <v>0</v>
      </c>
      <c r="D23" s="80">
        <v>0</v>
      </c>
      <c r="E23" s="80">
        <v>0</v>
      </c>
      <c r="F23" s="80">
        <v>0</v>
      </c>
      <c r="G23" s="80">
        <v>0</v>
      </c>
      <c r="H23" s="80">
        <v>0</v>
      </c>
      <c r="I23" s="80">
        <v>0</v>
      </c>
      <c r="J23" s="80">
        <v>0</v>
      </c>
      <c r="K23" s="80">
        <v>0</v>
      </c>
      <c r="L23" s="80">
        <v>0</v>
      </c>
      <c r="M23" s="80">
        <v>0</v>
      </c>
      <c r="N23" s="80">
        <v>0</v>
      </c>
      <c r="O23" s="1"/>
    </row>
    <row r="24" spans="1:15" x14ac:dyDescent="0.25">
      <c r="A24" s="6">
        <v>10</v>
      </c>
      <c r="B24" s="64" t="s">
        <v>6</v>
      </c>
      <c r="C24" s="158"/>
      <c r="D24" s="158"/>
      <c r="E24" s="158"/>
      <c r="F24" s="158"/>
      <c r="G24" s="158"/>
      <c r="H24" s="80">
        <v>0</v>
      </c>
      <c r="I24" s="80">
        <v>0</v>
      </c>
      <c r="J24" s="80">
        <v>0</v>
      </c>
      <c r="K24" s="80">
        <v>0</v>
      </c>
      <c r="L24" s="80">
        <v>0</v>
      </c>
      <c r="M24" s="80">
        <v>0</v>
      </c>
      <c r="N24" s="80">
        <v>0</v>
      </c>
      <c r="O24" s="1"/>
    </row>
    <row r="25" spans="1:15" x14ac:dyDescent="0.25">
      <c r="A25" s="6">
        <v>11</v>
      </c>
      <c r="B25" s="65" t="s">
        <v>129</v>
      </c>
      <c r="C25" s="161"/>
      <c r="D25" s="161"/>
      <c r="E25" s="161"/>
      <c r="F25" s="161"/>
      <c r="G25" s="161"/>
      <c r="H25" s="44">
        <v>8983.852538767067</v>
      </c>
      <c r="I25" s="44">
        <v>8380.4838263673555</v>
      </c>
      <c r="J25" s="44">
        <v>7832.7282768387049</v>
      </c>
      <c r="K25" s="44">
        <v>7668.3180541629654</v>
      </c>
      <c r="L25" s="44">
        <v>7584.9275019304605</v>
      </c>
      <c r="M25" s="44">
        <v>7489.1386295336442</v>
      </c>
      <c r="N25" s="44">
        <v>7438.1599318179924</v>
      </c>
      <c r="O25" s="1"/>
    </row>
    <row r="26" spans="1:15" ht="15" customHeight="1" x14ac:dyDescent="0.25">
      <c r="A26" s="20"/>
      <c r="B26" s="66"/>
      <c r="C26" s="81"/>
      <c r="D26" s="81"/>
      <c r="E26" s="82"/>
      <c r="F26" s="83"/>
      <c r="G26" s="83"/>
      <c r="H26" s="83"/>
      <c r="I26" s="83"/>
      <c r="J26" s="83"/>
      <c r="K26" s="83"/>
      <c r="L26" s="83"/>
      <c r="M26" s="83"/>
      <c r="N26" s="83"/>
      <c r="O26" s="1"/>
    </row>
    <row r="27" spans="1:15" x14ac:dyDescent="0.25">
      <c r="A27" s="19"/>
      <c r="B27" s="65" t="s">
        <v>61</v>
      </c>
      <c r="C27" s="84"/>
      <c r="D27" s="84"/>
      <c r="E27" s="85"/>
      <c r="F27" s="86"/>
      <c r="G27" s="86"/>
      <c r="H27" s="86"/>
      <c r="I27" s="86"/>
      <c r="J27" s="86"/>
      <c r="K27" s="86"/>
      <c r="L27" s="86"/>
      <c r="M27" s="86"/>
      <c r="N27" s="86"/>
      <c r="O27" s="1"/>
    </row>
    <row r="28" spans="1:15" x14ac:dyDescent="0.25">
      <c r="A28" s="37" t="s">
        <v>91</v>
      </c>
      <c r="B28" s="65" t="s">
        <v>139</v>
      </c>
      <c r="C28" s="44">
        <v>1339.42</v>
      </c>
      <c r="D28" s="44">
        <v>1339.42</v>
      </c>
      <c r="E28" s="24">
        <v>1339.42</v>
      </c>
      <c r="F28" s="24">
        <v>1339.42</v>
      </c>
      <c r="G28" s="24">
        <v>1339.42</v>
      </c>
      <c r="H28" s="24">
        <v>1339.42</v>
      </c>
      <c r="I28" s="24">
        <v>1339.42</v>
      </c>
      <c r="J28" s="24">
        <v>1339.42</v>
      </c>
      <c r="K28" s="24">
        <v>1339.42</v>
      </c>
      <c r="L28" s="24">
        <v>1339.42</v>
      </c>
      <c r="M28" s="24">
        <v>1339.42</v>
      </c>
      <c r="N28" s="24">
        <v>1339.42</v>
      </c>
      <c r="O28" s="1"/>
    </row>
    <row r="29" spans="1:15" x14ac:dyDescent="0.25">
      <c r="A29" s="37" t="s">
        <v>92</v>
      </c>
      <c r="B29" s="153" t="s">
        <v>1788</v>
      </c>
      <c r="C29" s="23">
        <v>0</v>
      </c>
      <c r="D29" s="23">
        <v>0</v>
      </c>
      <c r="E29" s="23">
        <v>0</v>
      </c>
      <c r="F29" s="23">
        <v>0</v>
      </c>
      <c r="G29" s="23">
        <v>0</v>
      </c>
      <c r="H29" s="23">
        <v>0</v>
      </c>
      <c r="I29" s="23">
        <v>0</v>
      </c>
      <c r="J29" s="23">
        <v>0</v>
      </c>
      <c r="K29" s="23">
        <v>0</v>
      </c>
      <c r="L29" s="23">
        <v>0</v>
      </c>
      <c r="M29" s="23">
        <v>0</v>
      </c>
      <c r="N29" s="23">
        <v>0</v>
      </c>
      <c r="O29" s="1"/>
    </row>
    <row r="30" spans="1:15" x14ac:dyDescent="0.25">
      <c r="A30" s="37" t="s">
        <v>93</v>
      </c>
      <c r="B30" s="153" t="s">
        <v>1789</v>
      </c>
      <c r="C30" s="23">
        <v>616.20000000000005</v>
      </c>
      <c r="D30" s="23">
        <v>616.20000000000005</v>
      </c>
      <c r="E30" s="23">
        <v>616.20000000000005</v>
      </c>
      <c r="F30" s="23">
        <v>616.20000000000005</v>
      </c>
      <c r="G30" s="23">
        <v>616.20000000000005</v>
      </c>
      <c r="H30" s="23">
        <v>616.20000000000005</v>
      </c>
      <c r="I30" s="23">
        <v>616.20000000000005</v>
      </c>
      <c r="J30" s="23">
        <v>616.20000000000005</v>
      </c>
      <c r="K30" s="23">
        <v>616.20000000000005</v>
      </c>
      <c r="L30" s="23">
        <v>616.20000000000005</v>
      </c>
      <c r="M30" s="23">
        <v>616.20000000000005</v>
      </c>
      <c r="N30" s="23">
        <v>616.20000000000005</v>
      </c>
      <c r="O30" s="1"/>
    </row>
    <row r="31" spans="1:15" x14ac:dyDescent="0.25">
      <c r="A31" s="37" t="s">
        <v>94</v>
      </c>
      <c r="B31" s="153" t="s">
        <v>1790</v>
      </c>
      <c r="C31" s="23">
        <v>560.6</v>
      </c>
      <c r="D31" s="23">
        <v>560.6</v>
      </c>
      <c r="E31" s="23">
        <v>560.6</v>
      </c>
      <c r="F31" s="23">
        <v>560.6</v>
      </c>
      <c r="G31" s="23">
        <v>560.6</v>
      </c>
      <c r="H31" s="23">
        <v>560.6</v>
      </c>
      <c r="I31" s="23">
        <v>560.6</v>
      </c>
      <c r="J31" s="23">
        <v>560.6</v>
      </c>
      <c r="K31" s="23">
        <v>560.6</v>
      </c>
      <c r="L31" s="23">
        <v>560.6</v>
      </c>
      <c r="M31" s="23">
        <v>560.6</v>
      </c>
      <c r="N31" s="23">
        <v>560.6</v>
      </c>
      <c r="O31" s="1"/>
    </row>
    <row r="32" spans="1:15" x14ac:dyDescent="0.25">
      <c r="A32" s="154" t="s">
        <v>1791</v>
      </c>
      <c r="B32" s="153" t="s">
        <v>1792</v>
      </c>
      <c r="C32" s="23">
        <v>162.62</v>
      </c>
      <c r="D32" s="23">
        <v>162.62</v>
      </c>
      <c r="E32" s="23">
        <v>162.62</v>
      </c>
      <c r="F32" s="23">
        <v>162.62</v>
      </c>
      <c r="G32" s="23">
        <v>162.62</v>
      </c>
      <c r="H32" s="23">
        <v>162.62</v>
      </c>
      <c r="I32" s="23">
        <v>162.62</v>
      </c>
      <c r="J32" s="23">
        <v>162.62</v>
      </c>
      <c r="K32" s="23">
        <v>162.62</v>
      </c>
      <c r="L32" s="23">
        <v>162.62</v>
      </c>
      <c r="M32" s="23">
        <v>162.62</v>
      </c>
      <c r="N32" s="23">
        <v>162.62</v>
      </c>
      <c r="O32" s="1"/>
    </row>
    <row r="33" spans="1:15" x14ac:dyDescent="0.25">
      <c r="A33" s="37" t="s">
        <v>95</v>
      </c>
      <c r="B33" s="65" t="s">
        <v>140</v>
      </c>
      <c r="C33" s="155">
        <v>2280</v>
      </c>
      <c r="D33" s="155">
        <v>2280</v>
      </c>
      <c r="E33" s="155">
        <v>2280</v>
      </c>
      <c r="F33" s="157">
        <v>2280</v>
      </c>
      <c r="G33" s="157">
        <v>2280</v>
      </c>
      <c r="H33" s="157">
        <v>2280</v>
      </c>
      <c r="I33" s="157">
        <v>2280</v>
      </c>
      <c r="J33" s="157">
        <v>2280</v>
      </c>
      <c r="K33" s="157">
        <v>2280</v>
      </c>
      <c r="L33" s="157">
        <v>2280</v>
      </c>
      <c r="M33" s="157">
        <v>1140</v>
      </c>
      <c r="N33" s="157">
        <v>0</v>
      </c>
      <c r="O33" s="1"/>
    </row>
    <row r="34" spans="1:15" x14ac:dyDescent="0.25">
      <c r="A34" s="37" t="s">
        <v>96</v>
      </c>
      <c r="B34" s="156" t="s">
        <v>1793</v>
      </c>
      <c r="C34" s="23">
        <v>1140</v>
      </c>
      <c r="D34" s="23">
        <v>1140</v>
      </c>
      <c r="E34" s="23">
        <v>1140</v>
      </c>
      <c r="F34" s="23">
        <v>1140</v>
      </c>
      <c r="G34" s="23">
        <v>1140</v>
      </c>
      <c r="H34" s="23">
        <v>1140</v>
      </c>
      <c r="I34" s="23">
        <v>1140</v>
      </c>
      <c r="J34" s="23">
        <v>1140</v>
      </c>
      <c r="K34" s="23">
        <v>1140</v>
      </c>
      <c r="L34" s="23">
        <v>1140</v>
      </c>
      <c r="M34" s="23">
        <v>0</v>
      </c>
      <c r="N34" s="23">
        <v>0</v>
      </c>
      <c r="O34" s="1"/>
    </row>
    <row r="35" spans="1:15" x14ac:dyDescent="0.25">
      <c r="A35" s="37" t="s">
        <v>97</v>
      </c>
      <c r="B35" s="156" t="s">
        <v>1794</v>
      </c>
      <c r="C35" s="23">
        <v>1140</v>
      </c>
      <c r="D35" s="23">
        <v>1140</v>
      </c>
      <c r="E35" s="23">
        <v>1140</v>
      </c>
      <c r="F35" s="23">
        <v>1140</v>
      </c>
      <c r="G35" s="23">
        <v>1140</v>
      </c>
      <c r="H35" s="23">
        <v>1140</v>
      </c>
      <c r="I35" s="23">
        <v>1140</v>
      </c>
      <c r="J35" s="23">
        <v>1140</v>
      </c>
      <c r="K35" s="23">
        <v>1140</v>
      </c>
      <c r="L35" s="23">
        <v>1140</v>
      </c>
      <c r="M35" s="23">
        <v>1140</v>
      </c>
      <c r="N35" s="23">
        <v>0</v>
      </c>
      <c r="O35" s="1"/>
    </row>
    <row r="36" spans="1:15" x14ac:dyDescent="0.25">
      <c r="A36" s="37" t="s">
        <v>18</v>
      </c>
      <c r="B36" s="65" t="s">
        <v>131</v>
      </c>
      <c r="C36" s="45">
        <v>3135.4</v>
      </c>
      <c r="D36" s="45">
        <v>3135.9</v>
      </c>
      <c r="E36" s="24">
        <v>3135.4</v>
      </c>
      <c r="F36" s="24">
        <v>3135.9</v>
      </c>
      <c r="G36" s="24">
        <v>3138.9</v>
      </c>
      <c r="H36" s="24">
        <v>3138.9</v>
      </c>
      <c r="I36" s="24">
        <v>3138.9</v>
      </c>
      <c r="J36" s="24">
        <v>3138.9</v>
      </c>
      <c r="K36" s="24">
        <v>3138.9</v>
      </c>
      <c r="L36" s="24">
        <v>3138.9</v>
      </c>
      <c r="M36" s="24">
        <v>3138.9</v>
      </c>
      <c r="N36" s="24">
        <v>3138.9</v>
      </c>
      <c r="O36" s="1"/>
    </row>
    <row r="37" spans="1:15" x14ac:dyDescent="0.25">
      <c r="A37" s="37" t="s">
        <v>19</v>
      </c>
      <c r="B37" s="64" t="s">
        <v>151</v>
      </c>
      <c r="C37" s="23">
        <v>3040</v>
      </c>
      <c r="D37" s="23">
        <v>3040.5</v>
      </c>
      <c r="E37" s="23">
        <v>3040</v>
      </c>
      <c r="F37" s="23">
        <v>3040.5</v>
      </c>
      <c r="G37" s="23">
        <v>3043.5</v>
      </c>
      <c r="H37" s="23">
        <v>3043.5</v>
      </c>
      <c r="I37" s="23">
        <v>3043.5</v>
      </c>
      <c r="J37" s="23">
        <v>3043.5</v>
      </c>
      <c r="K37" s="23">
        <v>3043.5</v>
      </c>
      <c r="L37" s="23">
        <v>3043.5</v>
      </c>
      <c r="M37" s="23">
        <v>3043.5</v>
      </c>
      <c r="N37" s="23">
        <v>3043.5</v>
      </c>
      <c r="O37" s="1"/>
    </row>
    <row r="38" spans="1:15" x14ac:dyDescent="0.25">
      <c r="A38" s="37" t="s">
        <v>20</v>
      </c>
      <c r="B38" s="64" t="s">
        <v>152</v>
      </c>
      <c r="C38" s="23">
        <v>95.4</v>
      </c>
      <c r="D38" s="23">
        <v>95.4</v>
      </c>
      <c r="E38" s="23">
        <v>95.4</v>
      </c>
      <c r="F38" s="23">
        <v>95.4</v>
      </c>
      <c r="G38" s="23">
        <v>95.4</v>
      </c>
      <c r="H38" s="23">
        <v>95.4</v>
      </c>
      <c r="I38" s="23">
        <v>95.4</v>
      </c>
      <c r="J38" s="23">
        <v>95.4</v>
      </c>
      <c r="K38" s="23">
        <v>95.4</v>
      </c>
      <c r="L38" s="23">
        <v>95.4</v>
      </c>
      <c r="M38" s="23">
        <v>95.4</v>
      </c>
      <c r="N38" s="23">
        <v>95.4</v>
      </c>
      <c r="O38" s="1"/>
    </row>
    <row r="39" spans="1:15" s="10" customFormat="1" x14ac:dyDescent="0.25">
      <c r="A39" s="46" t="s">
        <v>8</v>
      </c>
      <c r="B39" s="62" t="s">
        <v>116</v>
      </c>
      <c r="C39" s="47" t="s">
        <v>13</v>
      </c>
      <c r="D39" s="47" t="s">
        <v>14</v>
      </c>
      <c r="E39" s="47" t="s">
        <v>15</v>
      </c>
      <c r="F39" s="47" t="s">
        <v>16</v>
      </c>
      <c r="G39" s="47" t="s">
        <v>51</v>
      </c>
      <c r="H39" s="47" t="s">
        <v>52</v>
      </c>
      <c r="I39" s="47" t="s">
        <v>105</v>
      </c>
      <c r="J39" s="47" t="s">
        <v>106</v>
      </c>
      <c r="K39" s="47" t="s">
        <v>110</v>
      </c>
      <c r="L39" s="47" t="s">
        <v>111</v>
      </c>
      <c r="M39" s="47" t="s">
        <v>122</v>
      </c>
      <c r="N39" s="47" t="s">
        <v>123</v>
      </c>
    </row>
    <row r="40" spans="1:15" x14ac:dyDescent="0.25">
      <c r="A40" s="37" t="s">
        <v>21</v>
      </c>
      <c r="B40" s="65" t="s">
        <v>132</v>
      </c>
      <c r="C40" s="44">
        <v>79.75</v>
      </c>
      <c r="D40" s="44">
        <v>79.75</v>
      </c>
      <c r="E40" s="24">
        <v>79.75</v>
      </c>
      <c r="F40" s="24">
        <v>79.75</v>
      </c>
      <c r="G40" s="24">
        <v>79.75</v>
      </c>
      <c r="H40" s="24">
        <v>79.75</v>
      </c>
      <c r="I40" s="24">
        <v>79.75</v>
      </c>
      <c r="J40" s="24">
        <v>79.75</v>
      </c>
      <c r="K40" s="24">
        <v>79.75</v>
      </c>
      <c r="L40" s="24">
        <v>79.75</v>
      </c>
      <c r="M40" s="24">
        <v>79.75</v>
      </c>
      <c r="N40" s="24">
        <v>79.75</v>
      </c>
      <c r="O40" s="2"/>
    </row>
    <row r="41" spans="1:15" x14ac:dyDescent="0.25">
      <c r="A41" s="37" t="s">
        <v>22</v>
      </c>
      <c r="B41" s="153" t="s">
        <v>1795</v>
      </c>
      <c r="C41" s="23">
        <v>0</v>
      </c>
      <c r="D41" s="23">
        <v>0</v>
      </c>
      <c r="E41" s="23">
        <v>0</v>
      </c>
      <c r="F41" s="23">
        <v>0</v>
      </c>
      <c r="G41" s="23">
        <v>0</v>
      </c>
      <c r="H41" s="23">
        <v>0</v>
      </c>
      <c r="I41" s="23">
        <v>0</v>
      </c>
      <c r="J41" s="23">
        <v>0</v>
      </c>
      <c r="K41" s="23">
        <v>0</v>
      </c>
      <c r="L41" s="23">
        <v>0</v>
      </c>
      <c r="M41" s="23">
        <v>0</v>
      </c>
      <c r="N41" s="23">
        <v>0</v>
      </c>
      <c r="O41" s="2"/>
    </row>
    <row r="42" spans="1:15" x14ac:dyDescent="0.25">
      <c r="A42" s="37" t="s">
        <v>23</v>
      </c>
      <c r="B42" s="153" t="s">
        <v>1796</v>
      </c>
      <c r="C42" s="23">
        <v>0</v>
      </c>
      <c r="D42" s="23">
        <v>0</v>
      </c>
      <c r="E42" s="23">
        <v>0</v>
      </c>
      <c r="F42" s="23">
        <v>0</v>
      </c>
      <c r="G42" s="23">
        <v>0</v>
      </c>
      <c r="H42" s="23">
        <v>0</v>
      </c>
      <c r="I42" s="23">
        <v>0</v>
      </c>
      <c r="J42" s="23">
        <v>0</v>
      </c>
      <c r="K42" s="23">
        <v>0</v>
      </c>
      <c r="L42" s="23">
        <v>0</v>
      </c>
      <c r="M42" s="23">
        <v>0</v>
      </c>
      <c r="N42" s="23">
        <v>0</v>
      </c>
      <c r="O42" s="2"/>
    </row>
    <row r="43" spans="1:15" x14ac:dyDescent="0.25">
      <c r="A43" s="37" t="s">
        <v>98</v>
      </c>
      <c r="B43" s="153" t="s">
        <v>1797</v>
      </c>
      <c r="C43" s="23">
        <v>0</v>
      </c>
      <c r="D43" s="23">
        <v>0</v>
      </c>
      <c r="E43" s="23">
        <v>0</v>
      </c>
      <c r="F43" s="23">
        <v>0</v>
      </c>
      <c r="G43" s="23">
        <v>0</v>
      </c>
      <c r="H43" s="23">
        <v>0</v>
      </c>
      <c r="I43" s="23">
        <v>0</v>
      </c>
      <c r="J43" s="23">
        <v>0</v>
      </c>
      <c r="K43" s="23">
        <v>0</v>
      </c>
      <c r="L43" s="23">
        <v>0</v>
      </c>
      <c r="M43" s="23">
        <v>0</v>
      </c>
      <c r="N43" s="23">
        <v>0</v>
      </c>
      <c r="O43" s="2"/>
    </row>
    <row r="44" spans="1:15" x14ac:dyDescent="0.25">
      <c r="A44" s="154" t="s">
        <v>1798</v>
      </c>
      <c r="B44" s="68" t="s">
        <v>1799</v>
      </c>
      <c r="C44" s="23">
        <v>7.59</v>
      </c>
      <c r="D44" s="23">
        <v>7.59</v>
      </c>
      <c r="E44" s="23">
        <v>7.59</v>
      </c>
      <c r="F44" s="23">
        <v>7.59</v>
      </c>
      <c r="G44" s="23">
        <v>7.59</v>
      </c>
      <c r="H44" s="23">
        <v>7.59</v>
      </c>
      <c r="I44" s="23">
        <v>7.59</v>
      </c>
      <c r="J44" s="23">
        <v>7.59</v>
      </c>
      <c r="K44" s="23">
        <v>7.59</v>
      </c>
      <c r="L44" s="23">
        <v>7.59</v>
      </c>
      <c r="M44" s="23">
        <v>7.59</v>
      </c>
      <c r="N44" s="23">
        <v>7.59</v>
      </c>
      <c r="O44" s="2"/>
    </row>
    <row r="45" spans="1:15" x14ac:dyDescent="0.25">
      <c r="A45" s="154" t="s">
        <v>1800</v>
      </c>
      <c r="B45" s="68" t="s">
        <v>1801</v>
      </c>
      <c r="C45" s="23">
        <v>4.42</v>
      </c>
      <c r="D45" s="23">
        <v>4.42</v>
      </c>
      <c r="E45" s="23">
        <v>4.42</v>
      </c>
      <c r="F45" s="23">
        <v>4.42</v>
      </c>
      <c r="G45" s="23">
        <v>4.42</v>
      </c>
      <c r="H45" s="23">
        <v>4.42</v>
      </c>
      <c r="I45" s="23">
        <v>4.42</v>
      </c>
      <c r="J45" s="23">
        <v>4.42</v>
      </c>
      <c r="K45" s="23">
        <v>4.42</v>
      </c>
      <c r="L45" s="23">
        <v>4.42</v>
      </c>
      <c r="M45" s="23">
        <v>4.42</v>
      </c>
      <c r="N45" s="23">
        <v>4.42</v>
      </c>
      <c r="O45" s="2"/>
    </row>
    <row r="46" spans="1:15" x14ac:dyDescent="0.25">
      <c r="A46" s="154" t="s">
        <v>1802</v>
      </c>
      <c r="B46" s="68" t="s">
        <v>1803</v>
      </c>
      <c r="C46" s="23">
        <v>8.43</v>
      </c>
      <c r="D46" s="23">
        <v>8.43</v>
      </c>
      <c r="E46" s="23">
        <v>8.43</v>
      </c>
      <c r="F46" s="23">
        <v>8.43</v>
      </c>
      <c r="G46" s="23">
        <v>8.43</v>
      </c>
      <c r="H46" s="23">
        <v>8.43</v>
      </c>
      <c r="I46" s="23">
        <v>8.43</v>
      </c>
      <c r="J46" s="23">
        <v>8.43</v>
      </c>
      <c r="K46" s="23">
        <v>8.43</v>
      </c>
      <c r="L46" s="23">
        <v>8.43</v>
      </c>
      <c r="M46" s="23">
        <v>8.43</v>
      </c>
      <c r="N46" s="23">
        <v>8.43</v>
      </c>
      <c r="O46" s="2"/>
    </row>
    <row r="47" spans="1:15" x14ac:dyDescent="0.25">
      <c r="A47" s="154" t="s">
        <v>1804</v>
      </c>
      <c r="B47" s="68" t="s">
        <v>1805</v>
      </c>
      <c r="C47" s="23">
        <v>13.27</v>
      </c>
      <c r="D47" s="23">
        <v>13.27</v>
      </c>
      <c r="E47" s="23">
        <v>13.27</v>
      </c>
      <c r="F47" s="23">
        <v>13.27</v>
      </c>
      <c r="G47" s="23">
        <v>13.27</v>
      </c>
      <c r="H47" s="23">
        <v>13.27</v>
      </c>
      <c r="I47" s="23">
        <v>13.27</v>
      </c>
      <c r="J47" s="23">
        <v>13.27</v>
      </c>
      <c r="K47" s="23">
        <v>13.27</v>
      </c>
      <c r="L47" s="23">
        <v>13.27</v>
      </c>
      <c r="M47" s="23">
        <v>13.27</v>
      </c>
      <c r="N47" s="23">
        <v>13.27</v>
      </c>
      <c r="O47" s="2"/>
    </row>
    <row r="48" spans="1:15" x14ac:dyDescent="0.25">
      <c r="A48" s="154" t="s">
        <v>1806</v>
      </c>
      <c r="B48" s="68" t="s">
        <v>1807</v>
      </c>
      <c r="C48" s="23">
        <v>2.6</v>
      </c>
      <c r="D48" s="23">
        <v>2.6</v>
      </c>
      <c r="E48" s="23">
        <v>2.6</v>
      </c>
      <c r="F48" s="23">
        <v>2.6</v>
      </c>
      <c r="G48" s="23">
        <v>2.6</v>
      </c>
      <c r="H48" s="23">
        <v>2.6</v>
      </c>
      <c r="I48" s="23">
        <v>2.6</v>
      </c>
      <c r="J48" s="23">
        <v>2.6</v>
      </c>
      <c r="K48" s="23">
        <v>2.6</v>
      </c>
      <c r="L48" s="23">
        <v>2.6</v>
      </c>
      <c r="M48" s="23">
        <v>2.6</v>
      </c>
      <c r="N48" s="23">
        <v>2.6</v>
      </c>
      <c r="O48" s="2"/>
    </row>
    <row r="49" spans="1:17" x14ac:dyDescent="0.25">
      <c r="A49" s="154" t="s">
        <v>1808</v>
      </c>
      <c r="B49" s="68" t="s">
        <v>1809</v>
      </c>
      <c r="C49" s="23">
        <v>13.35</v>
      </c>
      <c r="D49" s="23">
        <v>13.35</v>
      </c>
      <c r="E49" s="23">
        <v>13.35</v>
      </c>
      <c r="F49" s="23">
        <v>13.35</v>
      </c>
      <c r="G49" s="23">
        <v>13.35</v>
      </c>
      <c r="H49" s="23">
        <v>13.35</v>
      </c>
      <c r="I49" s="23">
        <v>13.35</v>
      </c>
      <c r="J49" s="23">
        <v>13.35</v>
      </c>
      <c r="K49" s="23">
        <v>13.35</v>
      </c>
      <c r="L49" s="23">
        <v>13.35</v>
      </c>
      <c r="M49" s="23">
        <v>13.35</v>
      </c>
      <c r="N49" s="23">
        <v>13.35</v>
      </c>
      <c r="O49" s="2"/>
    </row>
    <row r="50" spans="1:17" x14ac:dyDescent="0.25">
      <c r="A50" s="154" t="s">
        <v>1810</v>
      </c>
      <c r="B50" s="68" t="s">
        <v>1811</v>
      </c>
      <c r="C50" s="23">
        <v>14.73</v>
      </c>
      <c r="D50" s="23">
        <v>14.73</v>
      </c>
      <c r="E50" s="23">
        <v>14.73</v>
      </c>
      <c r="F50" s="23">
        <v>14.73</v>
      </c>
      <c r="G50" s="23">
        <v>14.73</v>
      </c>
      <c r="H50" s="23">
        <v>14.73</v>
      </c>
      <c r="I50" s="23">
        <v>14.73</v>
      </c>
      <c r="J50" s="23">
        <v>14.73</v>
      </c>
      <c r="K50" s="23">
        <v>14.73</v>
      </c>
      <c r="L50" s="23">
        <v>14.73</v>
      </c>
      <c r="M50" s="23">
        <v>14.73</v>
      </c>
      <c r="N50" s="23">
        <v>14.73</v>
      </c>
      <c r="O50" s="2"/>
    </row>
    <row r="51" spans="1:17" x14ac:dyDescent="0.25">
      <c r="A51" s="154" t="s">
        <v>1812</v>
      </c>
      <c r="B51" s="68" t="s">
        <v>1813</v>
      </c>
      <c r="C51" s="23">
        <v>6.64</v>
      </c>
      <c r="D51" s="23">
        <v>6.64</v>
      </c>
      <c r="E51" s="23">
        <v>6.64</v>
      </c>
      <c r="F51" s="23">
        <v>6.64</v>
      </c>
      <c r="G51" s="23">
        <v>6.64</v>
      </c>
      <c r="H51" s="23">
        <v>6.64</v>
      </c>
      <c r="I51" s="23">
        <v>6.64</v>
      </c>
      <c r="J51" s="23">
        <v>6.64</v>
      </c>
      <c r="K51" s="23">
        <v>6.64</v>
      </c>
      <c r="L51" s="23">
        <v>6.64</v>
      </c>
      <c r="M51" s="23">
        <v>6.64</v>
      </c>
      <c r="N51" s="23">
        <v>6.64</v>
      </c>
      <c r="O51" s="2"/>
    </row>
    <row r="52" spans="1:17" x14ac:dyDescent="0.25">
      <c r="A52" s="154" t="s">
        <v>1814</v>
      </c>
      <c r="B52" s="68" t="s">
        <v>1815</v>
      </c>
      <c r="C52" s="23">
        <v>7.13</v>
      </c>
      <c r="D52" s="23">
        <v>7.13</v>
      </c>
      <c r="E52" s="23">
        <v>7.13</v>
      </c>
      <c r="F52" s="23">
        <v>7.13</v>
      </c>
      <c r="G52" s="23">
        <v>7.13</v>
      </c>
      <c r="H52" s="23">
        <v>7.13</v>
      </c>
      <c r="I52" s="23">
        <v>7.13</v>
      </c>
      <c r="J52" s="23">
        <v>7.13</v>
      </c>
      <c r="K52" s="23">
        <v>7.13</v>
      </c>
      <c r="L52" s="23">
        <v>7.13</v>
      </c>
      <c r="M52" s="23">
        <v>7.13</v>
      </c>
      <c r="N52" s="23">
        <v>7.13</v>
      </c>
      <c r="O52" s="2"/>
    </row>
    <row r="53" spans="1:17" x14ac:dyDescent="0.25">
      <c r="A53" s="154" t="s">
        <v>1816</v>
      </c>
      <c r="B53" s="153" t="s">
        <v>1817</v>
      </c>
      <c r="C53" s="23">
        <v>1.59</v>
      </c>
      <c r="D53" s="23">
        <v>1.59</v>
      </c>
      <c r="E53" s="23">
        <v>1.59</v>
      </c>
      <c r="F53" s="23">
        <v>1.59</v>
      </c>
      <c r="G53" s="23">
        <v>1.59</v>
      </c>
      <c r="H53" s="23">
        <v>1.59</v>
      </c>
      <c r="I53" s="23">
        <v>1.59</v>
      </c>
      <c r="J53" s="23">
        <v>1.59</v>
      </c>
      <c r="K53" s="23">
        <v>1.59</v>
      </c>
      <c r="L53" s="23">
        <v>1.59</v>
      </c>
      <c r="M53" s="23">
        <v>1.59</v>
      </c>
      <c r="N53" s="23">
        <v>1.59</v>
      </c>
      <c r="O53" s="1"/>
    </row>
    <row r="54" spans="1:17" x14ac:dyDescent="0.25">
      <c r="A54" s="154" t="s">
        <v>1818</v>
      </c>
      <c r="B54" s="65" t="s">
        <v>1819</v>
      </c>
      <c r="C54" s="24">
        <v>0</v>
      </c>
      <c r="D54" s="24">
        <v>0</v>
      </c>
      <c r="E54" s="24">
        <v>0</v>
      </c>
      <c r="F54" s="24">
        <v>0</v>
      </c>
      <c r="G54" s="24">
        <v>0</v>
      </c>
      <c r="H54" s="24">
        <v>0</v>
      </c>
      <c r="I54" s="24">
        <v>0</v>
      </c>
      <c r="J54" s="24">
        <v>0</v>
      </c>
      <c r="K54" s="24">
        <v>0</v>
      </c>
      <c r="L54" s="24">
        <v>0</v>
      </c>
      <c r="M54" s="24">
        <v>0</v>
      </c>
      <c r="N54" s="24">
        <v>0</v>
      </c>
      <c r="O54" s="1"/>
    </row>
    <row r="55" spans="1:17" x14ac:dyDescent="0.25">
      <c r="A55" s="154" t="s">
        <v>1820</v>
      </c>
      <c r="B55" s="153" t="s">
        <v>1821</v>
      </c>
      <c r="C55" s="23">
        <v>0</v>
      </c>
      <c r="D55" s="23">
        <v>0</v>
      </c>
      <c r="E55" s="23">
        <v>0</v>
      </c>
      <c r="F55" s="23">
        <v>0</v>
      </c>
      <c r="G55" s="23">
        <v>0</v>
      </c>
      <c r="H55" s="23">
        <v>0</v>
      </c>
      <c r="I55" s="23">
        <v>0</v>
      </c>
      <c r="J55" s="23">
        <v>0</v>
      </c>
      <c r="K55" s="23">
        <v>0</v>
      </c>
      <c r="L55" s="23">
        <v>0</v>
      </c>
      <c r="M55" s="23">
        <v>0</v>
      </c>
      <c r="N55" s="23">
        <v>0</v>
      </c>
      <c r="O55" s="1"/>
    </row>
    <row r="56" spans="1:17" x14ac:dyDescent="0.25">
      <c r="A56" s="37" t="s">
        <v>24</v>
      </c>
      <c r="B56" s="65" t="s">
        <v>141</v>
      </c>
      <c r="C56" s="170">
        <v>1092.1482211631383</v>
      </c>
      <c r="D56" s="170">
        <v>868.90324976202646</v>
      </c>
      <c r="E56" s="159">
        <v>781.7936920357763</v>
      </c>
      <c r="F56" s="159">
        <v>605.15185182918833</v>
      </c>
      <c r="G56" s="159">
        <v>461.55648062247997</v>
      </c>
      <c r="H56" s="159">
        <v>354.406008594056</v>
      </c>
      <c r="I56" s="159">
        <v>274.73121882456365</v>
      </c>
      <c r="J56" s="159">
        <v>270.99434526113077</v>
      </c>
      <c r="K56" s="159">
        <v>270.99424678000815</v>
      </c>
      <c r="L56" s="159">
        <v>270.99419259463571</v>
      </c>
      <c r="M56" s="159">
        <v>270.99415865372748</v>
      </c>
      <c r="N56" s="159">
        <v>38.79412353155255</v>
      </c>
      <c r="O56" s="4"/>
      <c r="P56" s="2"/>
      <c r="Q56" s="2"/>
    </row>
    <row r="57" spans="1:17" x14ac:dyDescent="0.25">
      <c r="A57" s="37" t="s">
        <v>25</v>
      </c>
      <c r="B57" s="64" t="s">
        <v>0</v>
      </c>
      <c r="C57" s="23">
        <v>219.60312589011124</v>
      </c>
      <c r="D57" s="23">
        <v>206.95776061133944</v>
      </c>
      <c r="E57" s="23">
        <v>173.81776061133942</v>
      </c>
      <c r="F57" s="23">
        <v>37.6</v>
      </c>
      <c r="G57" s="23">
        <v>37.6</v>
      </c>
      <c r="H57" s="23">
        <v>8.66</v>
      </c>
      <c r="I57" s="23">
        <v>8.66</v>
      </c>
      <c r="J57" s="23">
        <v>8.66</v>
      </c>
      <c r="K57" s="23">
        <v>8.66</v>
      </c>
      <c r="L57" s="23">
        <v>8.66</v>
      </c>
      <c r="M57" s="23">
        <v>8.66</v>
      </c>
      <c r="N57" s="23">
        <v>8.66</v>
      </c>
      <c r="O57" s="1"/>
    </row>
    <row r="58" spans="1:17" x14ac:dyDescent="0.25">
      <c r="A58" s="37" t="s">
        <v>26</v>
      </c>
      <c r="B58" s="64" t="s">
        <v>1</v>
      </c>
      <c r="C58" s="23">
        <v>0.42389937106918202</v>
      </c>
      <c r="D58" s="23">
        <v>1.5344695117069631</v>
      </c>
      <c r="E58" s="23">
        <v>0</v>
      </c>
      <c r="F58" s="23">
        <v>0</v>
      </c>
      <c r="G58" s="23">
        <v>0</v>
      </c>
      <c r="H58" s="23">
        <v>0</v>
      </c>
      <c r="I58" s="23">
        <v>0</v>
      </c>
      <c r="J58" s="23">
        <v>0</v>
      </c>
      <c r="K58" s="23">
        <v>0</v>
      </c>
      <c r="L58" s="23">
        <v>0</v>
      </c>
      <c r="M58" s="23">
        <v>0</v>
      </c>
      <c r="N58" s="23">
        <v>0</v>
      </c>
      <c r="O58" s="1"/>
    </row>
    <row r="59" spans="1:17" x14ac:dyDescent="0.25">
      <c r="A59" s="37" t="s">
        <v>27</v>
      </c>
      <c r="B59" s="64" t="s">
        <v>2</v>
      </c>
      <c r="C59" s="23">
        <v>56.444887387972742</v>
      </c>
      <c r="D59" s="23">
        <v>275.10479283659686</v>
      </c>
      <c r="E59" s="23">
        <v>12.737130366474263</v>
      </c>
      <c r="F59" s="23">
        <v>4.3100000000000005</v>
      </c>
      <c r="G59" s="23">
        <v>3.0500000000000003</v>
      </c>
      <c r="H59" s="23">
        <v>3.0500000000000003</v>
      </c>
      <c r="I59" s="23">
        <v>2.6</v>
      </c>
      <c r="J59" s="23">
        <v>2.6</v>
      </c>
      <c r="K59" s="23">
        <v>2.6</v>
      </c>
      <c r="L59" s="23">
        <v>2.6</v>
      </c>
      <c r="M59" s="23">
        <v>2.6</v>
      </c>
      <c r="N59" s="23">
        <v>2.6</v>
      </c>
      <c r="O59" s="1"/>
    </row>
    <row r="60" spans="1:17" x14ac:dyDescent="0.25">
      <c r="A60" s="37" t="s">
        <v>99</v>
      </c>
      <c r="B60" s="64" t="s">
        <v>3</v>
      </c>
      <c r="C60" s="23">
        <v>0</v>
      </c>
      <c r="D60" s="23">
        <v>0</v>
      </c>
      <c r="E60" s="23">
        <v>0</v>
      </c>
      <c r="F60" s="23">
        <v>0</v>
      </c>
      <c r="G60" s="23">
        <v>0</v>
      </c>
      <c r="H60" s="23">
        <v>0</v>
      </c>
      <c r="I60" s="23">
        <v>0</v>
      </c>
      <c r="J60" s="23">
        <v>0</v>
      </c>
      <c r="K60" s="23">
        <v>0</v>
      </c>
      <c r="L60" s="23">
        <v>0</v>
      </c>
      <c r="M60" s="23">
        <v>0</v>
      </c>
      <c r="N60" s="23">
        <v>0</v>
      </c>
      <c r="O60" s="1"/>
    </row>
    <row r="61" spans="1:17" x14ac:dyDescent="0.25">
      <c r="A61" s="37" t="s">
        <v>101</v>
      </c>
      <c r="B61" s="64" t="s">
        <v>4</v>
      </c>
      <c r="C61" s="23">
        <v>37.515609985343339</v>
      </c>
      <c r="D61" s="23">
        <v>130.51860821361433</v>
      </c>
      <c r="E61" s="23">
        <v>25.276945901833329</v>
      </c>
      <c r="F61" s="23">
        <v>0</v>
      </c>
      <c r="G61" s="23">
        <v>0</v>
      </c>
      <c r="H61" s="23">
        <v>0</v>
      </c>
      <c r="I61" s="23">
        <v>0</v>
      </c>
      <c r="J61" s="23">
        <v>0</v>
      </c>
      <c r="K61" s="23">
        <v>0</v>
      </c>
      <c r="L61" s="23">
        <v>0</v>
      </c>
      <c r="M61" s="23">
        <v>0</v>
      </c>
      <c r="N61" s="23">
        <v>0</v>
      </c>
      <c r="O61" s="1"/>
    </row>
    <row r="62" spans="1:17" x14ac:dyDescent="0.25">
      <c r="A62" s="37" t="s">
        <v>102</v>
      </c>
      <c r="B62" s="67" t="s">
        <v>12</v>
      </c>
      <c r="C62" s="160"/>
      <c r="D62" s="160"/>
      <c r="E62" s="160"/>
      <c r="F62" s="160"/>
      <c r="G62" s="160"/>
      <c r="H62" s="160"/>
      <c r="I62" s="160"/>
      <c r="J62" s="160"/>
      <c r="K62" s="160"/>
      <c r="L62" s="160"/>
      <c r="M62" s="160"/>
      <c r="N62" s="160"/>
      <c r="O62" s="1"/>
    </row>
    <row r="63" spans="1:17" x14ac:dyDescent="0.25">
      <c r="A63" s="37" t="s">
        <v>103</v>
      </c>
      <c r="B63" s="64" t="s">
        <v>5</v>
      </c>
      <c r="C63" s="160"/>
      <c r="D63" s="160"/>
      <c r="E63" s="160"/>
      <c r="F63" s="160"/>
      <c r="G63" s="160"/>
      <c r="H63" s="160"/>
      <c r="I63" s="160"/>
      <c r="J63" s="160"/>
      <c r="K63" s="160"/>
      <c r="L63" s="160"/>
      <c r="M63" s="160"/>
      <c r="N63" s="160"/>
      <c r="O63" s="1"/>
    </row>
    <row r="64" spans="1:17" x14ac:dyDescent="0.25">
      <c r="A64" s="37" t="s">
        <v>28</v>
      </c>
      <c r="B64" s="65" t="s">
        <v>133</v>
      </c>
      <c r="C64" s="155">
        <v>2609.9199999999996</v>
      </c>
      <c r="D64" s="155">
        <v>2815.5115544542737</v>
      </c>
      <c r="E64" s="157">
        <v>3285.5773179822809</v>
      </c>
      <c r="F64" s="157">
        <v>2569.5740847359016</v>
      </c>
      <c r="G64" s="157">
        <v>2010.3936681590703</v>
      </c>
      <c r="H64" s="157">
        <v>1983.8536681590701</v>
      </c>
      <c r="I64" s="157">
        <v>1939.1986681590704</v>
      </c>
      <c r="J64" s="157">
        <v>1688.58866815907</v>
      </c>
      <c r="K64" s="157">
        <v>1633.3307126446516</v>
      </c>
      <c r="L64" s="157">
        <v>1627.1240776446516</v>
      </c>
      <c r="M64" s="157">
        <v>1627.0240776446515</v>
      </c>
      <c r="N64" s="157">
        <v>1569.6436776446515</v>
      </c>
      <c r="O64" s="1"/>
    </row>
    <row r="65" spans="1:15" x14ac:dyDescent="0.25">
      <c r="A65" s="37" t="s">
        <v>29</v>
      </c>
      <c r="B65" s="64" t="s">
        <v>7</v>
      </c>
      <c r="C65" s="23">
        <v>0</v>
      </c>
      <c r="D65" s="23">
        <v>0</v>
      </c>
      <c r="E65" s="23">
        <v>0</v>
      </c>
      <c r="F65" s="23">
        <v>0</v>
      </c>
      <c r="G65" s="23">
        <v>0</v>
      </c>
      <c r="H65" s="23">
        <v>0</v>
      </c>
      <c r="I65" s="23">
        <v>0</v>
      </c>
      <c r="J65" s="23">
        <v>0</v>
      </c>
      <c r="K65" s="23">
        <v>0</v>
      </c>
      <c r="L65" s="23">
        <v>0</v>
      </c>
      <c r="M65" s="23">
        <v>0</v>
      </c>
      <c r="N65" s="23">
        <v>0</v>
      </c>
      <c r="O65" s="1"/>
    </row>
    <row r="66" spans="1:15" x14ac:dyDescent="0.25">
      <c r="A66" s="37" t="s">
        <v>30</v>
      </c>
      <c r="B66" s="153" t="s">
        <v>1173</v>
      </c>
      <c r="C66" s="23">
        <v>0</v>
      </c>
      <c r="D66" s="23">
        <v>0</v>
      </c>
      <c r="E66" s="23">
        <v>0</v>
      </c>
      <c r="F66" s="23">
        <v>23.392837644651138</v>
      </c>
      <c r="G66" s="23">
        <v>23.392837644651138</v>
      </c>
      <c r="H66" s="23">
        <v>23.392837644651138</v>
      </c>
      <c r="I66" s="23">
        <v>23.392837644651138</v>
      </c>
      <c r="J66" s="23">
        <v>23.392837644651138</v>
      </c>
      <c r="K66" s="23">
        <v>23.392837644651138</v>
      </c>
      <c r="L66" s="23">
        <v>23.392837644651138</v>
      </c>
      <c r="M66" s="23">
        <v>23.392837644651138</v>
      </c>
      <c r="N66" s="23">
        <v>23.392837644651138</v>
      </c>
      <c r="O66" s="1"/>
    </row>
    <row r="67" spans="1:15" x14ac:dyDescent="0.25">
      <c r="A67" s="37" t="s">
        <v>31</v>
      </c>
      <c r="B67" s="153" t="s">
        <v>1822</v>
      </c>
      <c r="C67" s="23">
        <v>0</v>
      </c>
      <c r="D67" s="23">
        <v>0</v>
      </c>
      <c r="E67" s="23">
        <v>0</v>
      </c>
      <c r="F67" s="23">
        <v>0</v>
      </c>
      <c r="G67" s="23">
        <v>0</v>
      </c>
      <c r="H67" s="23">
        <v>0</v>
      </c>
      <c r="I67" s="23">
        <v>0</v>
      </c>
      <c r="J67" s="23">
        <v>0</v>
      </c>
      <c r="K67" s="23">
        <v>0</v>
      </c>
      <c r="L67" s="23">
        <v>0</v>
      </c>
      <c r="M67" s="23">
        <v>0</v>
      </c>
      <c r="N67" s="23">
        <v>0</v>
      </c>
      <c r="O67" s="1"/>
    </row>
    <row r="68" spans="1:15" ht="15.6" customHeight="1" x14ac:dyDescent="0.25">
      <c r="A68" s="154" t="s">
        <v>100</v>
      </c>
      <c r="B68" s="153" t="s">
        <v>436</v>
      </c>
      <c r="C68" s="23">
        <v>7.15</v>
      </c>
      <c r="D68" s="23">
        <v>7.15</v>
      </c>
      <c r="E68" s="23">
        <v>7.15</v>
      </c>
      <c r="F68" s="23">
        <v>7.15</v>
      </c>
      <c r="G68" s="23">
        <v>7.15</v>
      </c>
      <c r="H68" s="23">
        <v>7.15</v>
      </c>
      <c r="I68" s="23">
        <v>7.15</v>
      </c>
      <c r="J68" s="23">
        <v>7.15</v>
      </c>
      <c r="K68" s="23">
        <v>7.15</v>
      </c>
      <c r="L68" s="23">
        <v>7.15</v>
      </c>
      <c r="M68" s="23">
        <v>7.15</v>
      </c>
      <c r="N68" s="23">
        <v>7.15</v>
      </c>
      <c r="O68" s="1"/>
    </row>
    <row r="69" spans="1:15" x14ac:dyDescent="0.25">
      <c r="A69" s="154" t="s">
        <v>1823</v>
      </c>
      <c r="B69" s="153" t="s">
        <v>1824</v>
      </c>
      <c r="C69" s="23">
        <v>0</v>
      </c>
      <c r="D69" s="23">
        <v>41.4</v>
      </c>
      <c r="E69" s="23">
        <v>41.4</v>
      </c>
      <c r="F69" s="23">
        <v>41.4</v>
      </c>
      <c r="G69" s="23">
        <v>41.4</v>
      </c>
      <c r="H69" s="23">
        <v>41.4</v>
      </c>
      <c r="I69" s="23">
        <v>41.4</v>
      </c>
      <c r="J69" s="23">
        <v>41.4</v>
      </c>
      <c r="K69" s="23">
        <v>41.4</v>
      </c>
      <c r="L69" s="23">
        <v>41.4</v>
      </c>
      <c r="M69" s="23">
        <v>41.4</v>
      </c>
      <c r="N69" s="23">
        <v>41.4</v>
      </c>
      <c r="O69" s="1"/>
    </row>
    <row r="70" spans="1:15" x14ac:dyDescent="0.25">
      <c r="A70" s="154" t="s">
        <v>1825</v>
      </c>
      <c r="B70" s="153" t="s">
        <v>433</v>
      </c>
      <c r="C70" s="23">
        <v>7.22</v>
      </c>
      <c r="D70" s="23">
        <v>7.22</v>
      </c>
      <c r="E70" s="23">
        <v>7.22</v>
      </c>
      <c r="F70" s="23">
        <v>7.22</v>
      </c>
      <c r="G70" s="23">
        <v>7.22</v>
      </c>
      <c r="H70" s="23">
        <v>7.22</v>
      </c>
      <c r="I70" s="23">
        <v>7.22</v>
      </c>
      <c r="J70" s="23">
        <v>7.22</v>
      </c>
      <c r="K70" s="23">
        <v>7.22</v>
      </c>
      <c r="L70" s="23">
        <v>7.22</v>
      </c>
      <c r="M70" s="23">
        <v>7.22</v>
      </c>
      <c r="N70" s="23">
        <v>7.22</v>
      </c>
      <c r="O70" s="1"/>
    </row>
    <row r="71" spans="1:15" x14ac:dyDescent="0.25">
      <c r="A71" s="154" t="s">
        <v>1826</v>
      </c>
      <c r="B71" s="153" t="s">
        <v>1827</v>
      </c>
      <c r="C71" s="23">
        <v>29.28</v>
      </c>
      <c r="D71" s="23">
        <v>29.28</v>
      </c>
      <c r="E71" s="23">
        <v>29.28</v>
      </c>
      <c r="F71" s="23">
        <v>29.28</v>
      </c>
      <c r="G71" s="23">
        <v>29.28</v>
      </c>
      <c r="H71" s="23">
        <v>29.28</v>
      </c>
      <c r="I71" s="23">
        <v>29.28</v>
      </c>
      <c r="J71" s="23">
        <v>29.28</v>
      </c>
      <c r="K71" s="23">
        <v>29.28</v>
      </c>
      <c r="L71" s="23">
        <v>29.28</v>
      </c>
      <c r="M71" s="23">
        <v>29.28</v>
      </c>
      <c r="N71" s="23">
        <v>29.28</v>
      </c>
      <c r="O71" s="1"/>
    </row>
    <row r="72" spans="1:15" x14ac:dyDescent="0.25">
      <c r="A72" s="154" t="s">
        <v>1828</v>
      </c>
      <c r="B72" s="153" t="s">
        <v>1829</v>
      </c>
      <c r="C72" s="23">
        <v>0</v>
      </c>
      <c r="D72" s="23">
        <v>0</v>
      </c>
      <c r="E72" s="23">
        <v>0</v>
      </c>
      <c r="F72" s="23">
        <v>0</v>
      </c>
      <c r="G72" s="23">
        <v>0</v>
      </c>
      <c r="H72" s="23">
        <v>0</v>
      </c>
      <c r="I72" s="23">
        <v>0</v>
      </c>
      <c r="J72" s="23">
        <v>0</v>
      </c>
      <c r="K72" s="23">
        <v>0</v>
      </c>
      <c r="L72" s="23">
        <v>0</v>
      </c>
      <c r="M72" s="23">
        <v>0</v>
      </c>
      <c r="N72" s="23">
        <v>0</v>
      </c>
      <c r="O72" s="1"/>
    </row>
    <row r="73" spans="1:15" x14ac:dyDescent="0.25">
      <c r="A73" s="37" t="s">
        <v>1830</v>
      </c>
      <c r="B73" s="153" t="s">
        <v>861</v>
      </c>
      <c r="C73" s="23">
        <v>0</v>
      </c>
      <c r="D73" s="23">
        <v>0</v>
      </c>
      <c r="E73" s="23">
        <v>65.8</v>
      </c>
      <c r="F73" s="23">
        <v>65.8</v>
      </c>
      <c r="G73" s="23">
        <v>65.8</v>
      </c>
      <c r="H73" s="23">
        <v>65.8</v>
      </c>
      <c r="I73" s="23">
        <v>65.8</v>
      </c>
      <c r="J73" s="23">
        <v>65.8</v>
      </c>
      <c r="K73" s="23">
        <v>65.8</v>
      </c>
      <c r="L73" s="23">
        <v>65.8</v>
      </c>
      <c r="M73" s="23">
        <v>65.8</v>
      </c>
      <c r="N73" s="23">
        <v>65.8</v>
      </c>
      <c r="O73" s="1"/>
    </row>
    <row r="74" spans="1:15" x14ac:dyDescent="0.25">
      <c r="A74" s="37" t="s">
        <v>1831</v>
      </c>
      <c r="B74" s="153" t="s">
        <v>1832</v>
      </c>
      <c r="C74" s="23">
        <v>0</v>
      </c>
      <c r="D74" s="23">
        <v>0</v>
      </c>
      <c r="E74" s="23">
        <v>22.61</v>
      </c>
      <c r="F74" s="23">
        <v>0</v>
      </c>
      <c r="G74" s="23">
        <v>0</v>
      </c>
      <c r="H74" s="23">
        <v>0</v>
      </c>
      <c r="I74" s="23">
        <v>0</v>
      </c>
      <c r="J74" s="23">
        <v>0</v>
      </c>
      <c r="K74" s="23">
        <v>0</v>
      </c>
      <c r="L74" s="23">
        <v>0</v>
      </c>
      <c r="M74" s="23">
        <v>0</v>
      </c>
      <c r="N74" s="23">
        <v>0</v>
      </c>
      <c r="O74" s="1"/>
    </row>
    <row r="75" spans="1:15" ht="15.6" customHeight="1" x14ac:dyDescent="0.25">
      <c r="A75" s="37" t="s">
        <v>1833</v>
      </c>
      <c r="B75" s="153" t="s">
        <v>1834</v>
      </c>
      <c r="C75" s="23">
        <v>0</v>
      </c>
      <c r="D75" s="23">
        <v>0</v>
      </c>
      <c r="E75" s="23">
        <v>0</v>
      </c>
      <c r="F75" s="23">
        <v>27.426085514418574</v>
      </c>
      <c r="G75" s="23">
        <v>27.426085514418574</v>
      </c>
      <c r="H75" s="23">
        <v>27.426085514418574</v>
      </c>
      <c r="I75" s="23">
        <v>27.426085514418574</v>
      </c>
      <c r="J75" s="23">
        <v>27.426085514418574</v>
      </c>
      <c r="K75" s="23">
        <v>0</v>
      </c>
      <c r="L75" s="23">
        <v>0</v>
      </c>
      <c r="M75" s="23">
        <v>0</v>
      </c>
      <c r="N75" s="23">
        <v>0</v>
      </c>
      <c r="O75" s="1"/>
    </row>
    <row r="76" spans="1:15" x14ac:dyDescent="0.25">
      <c r="A76" s="37" t="s">
        <v>1835</v>
      </c>
      <c r="B76" s="153" t="s">
        <v>531</v>
      </c>
      <c r="C76" s="23">
        <v>24.31</v>
      </c>
      <c r="D76" s="23">
        <v>24.31</v>
      </c>
      <c r="E76" s="23">
        <v>24.31</v>
      </c>
      <c r="F76" s="23">
        <v>24.31</v>
      </c>
      <c r="G76" s="23">
        <v>24.31</v>
      </c>
      <c r="H76" s="23">
        <v>0</v>
      </c>
      <c r="I76" s="23">
        <v>0</v>
      </c>
      <c r="J76" s="23">
        <v>0</v>
      </c>
      <c r="K76" s="23">
        <v>0</v>
      </c>
      <c r="L76" s="23">
        <v>0</v>
      </c>
      <c r="M76" s="23">
        <v>0</v>
      </c>
      <c r="N76" s="23">
        <v>0</v>
      </c>
      <c r="O76" s="1"/>
    </row>
    <row r="77" spans="1:15" ht="15" customHeight="1" x14ac:dyDescent="0.25">
      <c r="A77" s="37" t="s">
        <v>1836</v>
      </c>
      <c r="B77" s="153" t="s">
        <v>1837</v>
      </c>
      <c r="C77" s="23">
        <v>1.29</v>
      </c>
      <c r="D77" s="23">
        <v>1.29</v>
      </c>
      <c r="E77" s="23">
        <v>1.29</v>
      </c>
      <c r="F77" s="23">
        <v>1.29</v>
      </c>
      <c r="G77" s="23">
        <v>1.29</v>
      </c>
      <c r="H77" s="23">
        <v>1.29</v>
      </c>
      <c r="I77" s="23">
        <v>1.29</v>
      </c>
      <c r="J77" s="23">
        <v>1.29</v>
      </c>
      <c r="K77" s="23">
        <v>1.29</v>
      </c>
      <c r="L77" s="23">
        <v>1.29</v>
      </c>
      <c r="M77" s="23">
        <v>1.29</v>
      </c>
      <c r="N77" s="23">
        <v>1.29</v>
      </c>
      <c r="O77" s="1"/>
    </row>
    <row r="78" spans="1:15" x14ac:dyDescent="0.25">
      <c r="A78" s="37" t="s">
        <v>1838</v>
      </c>
      <c r="B78" s="153" t="s">
        <v>1839</v>
      </c>
      <c r="C78" s="23">
        <v>0</v>
      </c>
      <c r="D78" s="23">
        <v>0</v>
      </c>
      <c r="E78" s="23">
        <v>0</v>
      </c>
      <c r="F78" s="23">
        <v>0</v>
      </c>
      <c r="G78" s="23">
        <v>0</v>
      </c>
      <c r="H78" s="23">
        <v>0</v>
      </c>
      <c r="I78" s="23">
        <v>0</v>
      </c>
      <c r="J78" s="23">
        <v>0</v>
      </c>
      <c r="K78" s="23">
        <v>0</v>
      </c>
      <c r="L78" s="23">
        <v>0</v>
      </c>
      <c r="M78" s="23">
        <v>0</v>
      </c>
      <c r="N78" s="23">
        <v>0</v>
      </c>
      <c r="O78" s="1"/>
    </row>
    <row r="79" spans="1:15" s="2" customFormat="1" x14ac:dyDescent="0.25">
      <c r="A79" s="37" t="s">
        <v>1840</v>
      </c>
      <c r="B79" s="153" t="s">
        <v>1841</v>
      </c>
      <c r="C79" s="23">
        <v>0</v>
      </c>
      <c r="D79" s="23">
        <v>0</v>
      </c>
      <c r="E79" s="23">
        <v>0</v>
      </c>
      <c r="F79" s="23">
        <v>0</v>
      </c>
      <c r="G79" s="23">
        <v>0</v>
      </c>
      <c r="H79" s="23">
        <v>0</v>
      </c>
      <c r="I79" s="23">
        <v>0</v>
      </c>
      <c r="J79" s="23">
        <v>0</v>
      </c>
      <c r="K79" s="23">
        <v>0</v>
      </c>
      <c r="L79" s="23">
        <v>0</v>
      </c>
      <c r="M79" s="23">
        <v>0</v>
      </c>
      <c r="N79" s="23">
        <v>0</v>
      </c>
    </row>
    <row r="80" spans="1:15" x14ac:dyDescent="0.25">
      <c r="A80" s="37" t="s">
        <v>1842</v>
      </c>
      <c r="B80" s="153" t="s">
        <v>1843</v>
      </c>
      <c r="C80" s="23">
        <v>0</v>
      </c>
      <c r="D80" s="23">
        <v>0</v>
      </c>
      <c r="E80" s="23">
        <v>0</v>
      </c>
      <c r="F80" s="23">
        <v>0</v>
      </c>
      <c r="G80" s="23">
        <v>0</v>
      </c>
      <c r="H80" s="23">
        <v>0</v>
      </c>
      <c r="I80" s="23">
        <v>0</v>
      </c>
      <c r="J80" s="23">
        <v>0</v>
      </c>
      <c r="K80" s="23">
        <v>0</v>
      </c>
      <c r="L80" s="23">
        <v>0</v>
      </c>
      <c r="M80" s="23">
        <v>0</v>
      </c>
      <c r="N80" s="23">
        <v>0</v>
      </c>
      <c r="O80" s="1"/>
    </row>
    <row r="81" spans="1:15" x14ac:dyDescent="0.25">
      <c r="A81" s="37" t="s">
        <v>1844</v>
      </c>
      <c r="B81" s="153" t="s">
        <v>1845</v>
      </c>
      <c r="C81" s="23">
        <v>6</v>
      </c>
      <c r="D81" s="23">
        <v>0</v>
      </c>
      <c r="E81" s="23">
        <v>0</v>
      </c>
      <c r="F81" s="23">
        <v>0</v>
      </c>
      <c r="G81" s="23">
        <v>0</v>
      </c>
      <c r="H81" s="23">
        <v>0</v>
      </c>
      <c r="I81" s="23">
        <v>0</v>
      </c>
      <c r="J81" s="23">
        <v>0</v>
      </c>
      <c r="K81" s="23">
        <v>0</v>
      </c>
      <c r="L81" s="23">
        <v>0</v>
      </c>
      <c r="M81" s="23">
        <v>0</v>
      </c>
      <c r="N81" s="23">
        <v>0</v>
      </c>
      <c r="O81" s="1"/>
    </row>
    <row r="82" spans="1:15" x14ac:dyDescent="0.25">
      <c r="A82" s="37" t="s">
        <v>1846</v>
      </c>
      <c r="B82" s="153" t="s">
        <v>1847</v>
      </c>
      <c r="C82" s="23">
        <v>425</v>
      </c>
      <c r="D82" s="23">
        <v>425</v>
      </c>
      <c r="E82" s="23">
        <v>425</v>
      </c>
      <c r="F82" s="23">
        <v>250</v>
      </c>
      <c r="G82" s="23">
        <v>250</v>
      </c>
      <c r="H82" s="23">
        <v>250</v>
      </c>
      <c r="I82" s="23">
        <v>250</v>
      </c>
      <c r="J82" s="23">
        <v>0</v>
      </c>
      <c r="K82" s="23">
        <v>0</v>
      </c>
      <c r="L82" s="23">
        <v>0</v>
      </c>
      <c r="M82" s="23">
        <v>0</v>
      </c>
      <c r="N82" s="23">
        <v>0</v>
      </c>
      <c r="O82" s="1"/>
    </row>
    <row r="83" spans="1:15" x14ac:dyDescent="0.25">
      <c r="A83" s="37" t="s">
        <v>1848</v>
      </c>
      <c r="B83" s="153" t="s">
        <v>1849</v>
      </c>
      <c r="C83" s="23">
        <v>4.9000000000000004</v>
      </c>
      <c r="D83" s="23">
        <v>4.9000000000000004</v>
      </c>
      <c r="E83" s="23">
        <v>4.9000000000000004</v>
      </c>
      <c r="F83" s="23">
        <v>4.9000000000000004</v>
      </c>
      <c r="G83" s="23">
        <v>4.9000000000000004</v>
      </c>
      <c r="H83" s="23">
        <v>4.9000000000000004</v>
      </c>
      <c r="I83" s="23">
        <v>4.9000000000000004</v>
      </c>
      <c r="J83" s="23">
        <v>4.9000000000000004</v>
      </c>
      <c r="K83" s="23">
        <v>4.9000000000000004</v>
      </c>
      <c r="L83" s="23">
        <v>4.9000000000000004</v>
      </c>
      <c r="M83" s="23">
        <v>4.9000000000000004</v>
      </c>
      <c r="N83" s="23">
        <v>4.9000000000000004</v>
      </c>
      <c r="O83" s="1"/>
    </row>
    <row r="84" spans="1:15" s="2" customFormat="1" x14ac:dyDescent="0.25">
      <c r="A84" s="37" t="s">
        <v>1850</v>
      </c>
      <c r="B84" s="153" t="s">
        <v>1851</v>
      </c>
      <c r="C84" s="23">
        <v>7.15</v>
      </c>
      <c r="D84" s="23">
        <v>7.15</v>
      </c>
      <c r="E84" s="23">
        <v>7.15</v>
      </c>
      <c r="F84" s="23">
        <v>7.15</v>
      </c>
      <c r="G84" s="23">
        <v>7.15</v>
      </c>
      <c r="H84" s="23">
        <v>7.15</v>
      </c>
      <c r="I84" s="23">
        <v>7.15</v>
      </c>
      <c r="J84" s="23">
        <v>7.15</v>
      </c>
      <c r="K84" s="23">
        <v>7.15</v>
      </c>
      <c r="L84" s="23">
        <v>7.15</v>
      </c>
      <c r="M84" s="23">
        <v>7.15</v>
      </c>
      <c r="N84" s="23">
        <v>7.15</v>
      </c>
    </row>
    <row r="85" spans="1:15" s="2" customFormat="1" ht="14.1" customHeight="1" x14ac:dyDescent="0.25">
      <c r="A85" s="37" t="s">
        <v>1852</v>
      </c>
      <c r="B85" s="153" t="s">
        <v>1853</v>
      </c>
      <c r="C85" s="23">
        <v>0</v>
      </c>
      <c r="D85" s="23">
        <v>0</v>
      </c>
      <c r="E85" s="23">
        <v>0</v>
      </c>
      <c r="F85" s="23">
        <v>0</v>
      </c>
      <c r="G85" s="23">
        <v>0</v>
      </c>
      <c r="H85" s="23">
        <v>0</v>
      </c>
      <c r="I85" s="23">
        <v>0</v>
      </c>
      <c r="J85" s="23">
        <v>0</v>
      </c>
      <c r="K85" s="23">
        <v>0</v>
      </c>
      <c r="L85" s="23">
        <v>0</v>
      </c>
      <c r="M85" s="23">
        <v>0</v>
      </c>
      <c r="N85" s="23">
        <v>0</v>
      </c>
    </row>
    <row r="86" spans="1:15" ht="13.5" customHeight="1" x14ac:dyDescent="0.25">
      <c r="A86" s="37" t="s">
        <v>1854</v>
      </c>
      <c r="B86" s="153" t="s">
        <v>658</v>
      </c>
      <c r="C86" s="23">
        <v>6.48</v>
      </c>
      <c r="D86" s="23">
        <v>6.48</v>
      </c>
      <c r="E86" s="23">
        <v>6.48</v>
      </c>
      <c r="F86" s="23">
        <v>6.48</v>
      </c>
      <c r="G86" s="23">
        <v>6.48</v>
      </c>
      <c r="H86" s="23">
        <v>6.48</v>
      </c>
      <c r="I86" s="23">
        <v>6.48</v>
      </c>
      <c r="J86" s="23">
        <v>6.48</v>
      </c>
      <c r="K86" s="23">
        <v>6.48</v>
      </c>
      <c r="L86" s="23">
        <v>6.48</v>
      </c>
      <c r="M86" s="23">
        <v>6.48</v>
      </c>
      <c r="N86" s="23">
        <v>6.48</v>
      </c>
      <c r="O86" s="1"/>
    </row>
    <row r="87" spans="1:15" x14ac:dyDescent="0.25">
      <c r="A87" s="37" t="s">
        <v>1855</v>
      </c>
      <c r="B87" s="153" t="s">
        <v>1856</v>
      </c>
      <c r="C87" s="23">
        <v>0</v>
      </c>
      <c r="D87" s="23">
        <v>0</v>
      </c>
      <c r="E87" s="23">
        <v>0</v>
      </c>
      <c r="F87" s="23">
        <v>0</v>
      </c>
      <c r="G87" s="23">
        <v>0</v>
      </c>
      <c r="H87" s="23">
        <v>0</v>
      </c>
      <c r="I87" s="23">
        <v>0</v>
      </c>
      <c r="J87" s="23">
        <v>0</v>
      </c>
      <c r="K87" s="23">
        <v>0</v>
      </c>
      <c r="L87" s="23">
        <v>0</v>
      </c>
      <c r="M87" s="23">
        <v>0</v>
      </c>
      <c r="N87" s="23">
        <v>0</v>
      </c>
      <c r="O87" s="1"/>
    </row>
    <row r="88" spans="1:15" x14ac:dyDescent="0.25">
      <c r="A88" s="37" t="s">
        <v>1857</v>
      </c>
      <c r="B88" s="153" t="s">
        <v>655</v>
      </c>
      <c r="C88" s="23">
        <v>16.829999999999998</v>
      </c>
      <c r="D88" s="23">
        <v>16.829999999999998</v>
      </c>
      <c r="E88" s="23">
        <v>16.829999999999998</v>
      </c>
      <c r="F88" s="23">
        <v>16.829999999999998</v>
      </c>
      <c r="G88" s="23">
        <v>16.829999999999998</v>
      </c>
      <c r="H88" s="23">
        <v>16.829999999999998</v>
      </c>
      <c r="I88" s="23">
        <v>16.829999999999998</v>
      </c>
      <c r="J88" s="23">
        <v>16.829999999999998</v>
      </c>
      <c r="K88" s="23">
        <v>16.829999999999998</v>
      </c>
      <c r="L88" s="23">
        <v>16.829999999999998</v>
      </c>
      <c r="M88" s="23">
        <v>16.829999999999998</v>
      </c>
      <c r="N88" s="23">
        <v>16.829999999999998</v>
      </c>
      <c r="O88" s="1"/>
    </row>
    <row r="89" spans="1:15" x14ac:dyDescent="0.25">
      <c r="A89" s="37" t="s">
        <v>1858</v>
      </c>
      <c r="B89" s="153" t="s">
        <v>765</v>
      </c>
      <c r="C89" s="23">
        <v>0</v>
      </c>
      <c r="D89" s="23">
        <v>0</v>
      </c>
      <c r="E89" s="23">
        <v>0</v>
      </c>
      <c r="F89" s="23">
        <v>0</v>
      </c>
      <c r="G89" s="23">
        <v>0</v>
      </c>
      <c r="H89" s="23">
        <v>0</v>
      </c>
      <c r="I89" s="23">
        <v>0</v>
      </c>
      <c r="J89" s="23">
        <v>0</v>
      </c>
      <c r="K89" s="23">
        <v>0</v>
      </c>
      <c r="L89" s="23">
        <v>0</v>
      </c>
      <c r="M89" s="23">
        <v>0</v>
      </c>
      <c r="N89" s="23">
        <v>0</v>
      </c>
      <c r="O89" s="1"/>
    </row>
    <row r="90" spans="1:15" x14ac:dyDescent="0.25">
      <c r="A90" s="37" t="s">
        <v>1859</v>
      </c>
      <c r="B90" s="153" t="s">
        <v>1860</v>
      </c>
      <c r="C90" s="23">
        <v>1.3</v>
      </c>
      <c r="D90" s="23">
        <v>1.3</v>
      </c>
      <c r="E90" s="23">
        <v>1.3</v>
      </c>
      <c r="F90" s="23">
        <v>1.3</v>
      </c>
      <c r="G90" s="23">
        <v>1.3</v>
      </c>
      <c r="H90" s="23">
        <v>1.3</v>
      </c>
      <c r="I90" s="23">
        <v>1.3</v>
      </c>
      <c r="J90" s="23">
        <v>1.3</v>
      </c>
      <c r="K90" s="23">
        <v>1.3</v>
      </c>
      <c r="L90" s="23">
        <v>1.3</v>
      </c>
      <c r="M90" s="23">
        <v>1.3</v>
      </c>
      <c r="N90" s="23">
        <v>1.3</v>
      </c>
      <c r="O90" s="1"/>
    </row>
    <row r="91" spans="1:15" x14ac:dyDescent="0.25">
      <c r="A91" s="37" t="s">
        <v>1861</v>
      </c>
      <c r="B91" s="153" t="s">
        <v>1180</v>
      </c>
      <c r="C91" s="23">
        <v>0</v>
      </c>
      <c r="D91" s="23">
        <v>0</v>
      </c>
      <c r="E91" s="23">
        <v>0</v>
      </c>
      <c r="F91" s="23">
        <v>0</v>
      </c>
      <c r="G91" s="23">
        <v>0</v>
      </c>
      <c r="H91" s="23">
        <v>0</v>
      </c>
      <c r="I91" s="23">
        <v>0</v>
      </c>
      <c r="J91" s="23">
        <v>0</v>
      </c>
      <c r="K91" s="23">
        <v>0</v>
      </c>
      <c r="L91" s="23">
        <v>0</v>
      </c>
      <c r="M91" s="23">
        <v>0</v>
      </c>
      <c r="N91" s="23">
        <v>0</v>
      </c>
      <c r="O91" s="1"/>
    </row>
    <row r="92" spans="1:15" x14ac:dyDescent="0.25">
      <c r="A92" s="37" t="s">
        <v>1862</v>
      </c>
      <c r="B92" s="153" t="s">
        <v>1863</v>
      </c>
      <c r="C92" s="23">
        <v>0</v>
      </c>
      <c r="D92" s="23">
        <v>0</v>
      </c>
      <c r="E92" s="23">
        <v>0</v>
      </c>
      <c r="F92" s="23">
        <v>0</v>
      </c>
      <c r="G92" s="23">
        <v>0</v>
      </c>
      <c r="H92" s="23">
        <v>0</v>
      </c>
      <c r="I92" s="23">
        <v>0</v>
      </c>
      <c r="J92" s="23">
        <v>0</v>
      </c>
      <c r="K92" s="23">
        <v>0</v>
      </c>
      <c r="L92" s="23">
        <v>0</v>
      </c>
      <c r="M92" s="23">
        <v>0</v>
      </c>
      <c r="N92" s="23">
        <v>0</v>
      </c>
      <c r="O92" s="1"/>
    </row>
    <row r="93" spans="1:15" x14ac:dyDescent="0.25">
      <c r="A93" s="37" t="s">
        <v>1864</v>
      </c>
      <c r="B93" s="153" t="s">
        <v>1865</v>
      </c>
      <c r="C93" s="23">
        <v>0</v>
      </c>
      <c r="D93" s="23">
        <v>0</v>
      </c>
      <c r="E93" s="23">
        <v>0</v>
      </c>
      <c r="F93" s="23">
        <v>0</v>
      </c>
      <c r="G93" s="23">
        <v>0</v>
      </c>
      <c r="H93" s="23">
        <v>0</v>
      </c>
      <c r="I93" s="23">
        <v>0</v>
      </c>
      <c r="J93" s="23">
        <v>0</v>
      </c>
      <c r="K93" s="23">
        <v>0</v>
      </c>
      <c r="L93" s="23">
        <v>0</v>
      </c>
      <c r="M93" s="23">
        <v>0</v>
      </c>
      <c r="N93" s="23">
        <v>0</v>
      </c>
      <c r="O93" s="1"/>
    </row>
    <row r="94" spans="1:15" x14ac:dyDescent="0.25">
      <c r="A94" s="37" t="s">
        <v>1866</v>
      </c>
      <c r="B94" s="153" t="s">
        <v>1867</v>
      </c>
      <c r="C94" s="23">
        <v>0</v>
      </c>
      <c r="D94" s="23">
        <v>0</v>
      </c>
      <c r="E94" s="23">
        <v>0.61</v>
      </c>
      <c r="F94" s="23">
        <v>0.61</v>
      </c>
      <c r="G94" s="23">
        <v>0.61</v>
      </c>
      <c r="H94" s="23">
        <v>0.61</v>
      </c>
      <c r="I94" s="23">
        <v>0.61</v>
      </c>
      <c r="J94" s="23">
        <v>0</v>
      </c>
      <c r="K94" s="23">
        <v>0</v>
      </c>
      <c r="L94" s="23">
        <v>0</v>
      </c>
      <c r="M94" s="23">
        <v>0</v>
      </c>
      <c r="N94" s="23">
        <v>0</v>
      </c>
      <c r="O94" s="1"/>
    </row>
    <row r="95" spans="1:15" x14ac:dyDescent="0.25">
      <c r="A95" s="37" t="s">
        <v>1868</v>
      </c>
      <c r="B95" s="153" t="s">
        <v>1869</v>
      </c>
      <c r="C95" s="23">
        <v>0</v>
      </c>
      <c r="D95" s="23">
        <v>0</v>
      </c>
      <c r="E95" s="23">
        <v>0</v>
      </c>
      <c r="F95" s="23">
        <v>0</v>
      </c>
      <c r="G95" s="23">
        <v>0</v>
      </c>
      <c r="H95" s="23">
        <v>0</v>
      </c>
      <c r="I95" s="23">
        <v>0</v>
      </c>
      <c r="J95" s="23">
        <v>0</v>
      </c>
      <c r="K95" s="23">
        <v>0</v>
      </c>
      <c r="L95" s="23">
        <v>0</v>
      </c>
      <c r="M95" s="23">
        <v>0</v>
      </c>
      <c r="N95" s="23">
        <v>0</v>
      </c>
      <c r="O95" s="1"/>
    </row>
    <row r="96" spans="1:15" x14ac:dyDescent="0.25">
      <c r="A96" s="37" t="s">
        <v>1870</v>
      </c>
      <c r="B96" s="153" t="s">
        <v>844</v>
      </c>
      <c r="C96" s="23">
        <v>0</v>
      </c>
      <c r="D96" s="23">
        <v>0</v>
      </c>
      <c r="E96" s="23">
        <v>0</v>
      </c>
      <c r="F96" s="23">
        <v>0</v>
      </c>
      <c r="G96" s="23">
        <v>0</v>
      </c>
      <c r="H96" s="23">
        <v>0</v>
      </c>
      <c r="I96" s="23">
        <v>0</v>
      </c>
      <c r="J96" s="23">
        <v>0</v>
      </c>
      <c r="K96" s="23">
        <v>0</v>
      </c>
      <c r="L96" s="23">
        <v>0</v>
      </c>
      <c r="M96" s="23">
        <v>0</v>
      </c>
      <c r="N96" s="23">
        <v>0</v>
      </c>
      <c r="O96" s="1"/>
    </row>
    <row r="97" spans="1:14" s="1" customFormat="1" x14ac:dyDescent="0.25">
      <c r="A97" s="37" t="s">
        <v>1871</v>
      </c>
      <c r="B97" s="153" t="s">
        <v>847</v>
      </c>
      <c r="C97" s="23">
        <v>0</v>
      </c>
      <c r="D97" s="23">
        <v>0</v>
      </c>
      <c r="E97" s="23">
        <v>0</v>
      </c>
      <c r="F97" s="23">
        <v>0</v>
      </c>
      <c r="G97" s="23">
        <v>0</v>
      </c>
      <c r="H97" s="23">
        <v>0</v>
      </c>
      <c r="I97" s="23">
        <v>0</v>
      </c>
      <c r="J97" s="23">
        <v>0</v>
      </c>
      <c r="K97" s="23">
        <v>0</v>
      </c>
      <c r="L97" s="23">
        <v>0</v>
      </c>
      <c r="M97" s="23">
        <v>0</v>
      </c>
      <c r="N97" s="23">
        <v>0</v>
      </c>
    </row>
    <row r="98" spans="1:14" s="1" customFormat="1" x14ac:dyDescent="0.25">
      <c r="A98" s="37" t="s">
        <v>1872</v>
      </c>
      <c r="B98" s="153" t="s">
        <v>849</v>
      </c>
      <c r="C98" s="23">
        <v>0</v>
      </c>
      <c r="D98" s="23">
        <v>0</v>
      </c>
      <c r="E98" s="23">
        <v>0</v>
      </c>
      <c r="F98" s="23">
        <v>0</v>
      </c>
      <c r="G98" s="23">
        <v>0</v>
      </c>
      <c r="H98" s="23">
        <v>0</v>
      </c>
      <c r="I98" s="23">
        <v>0</v>
      </c>
      <c r="J98" s="23">
        <v>0</v>
      </c>
      <c r="K98" s="23">
        <v>0</v>
      </c>
      <c r="L98" s="23">
        <v>0</v>
      </c>
      <c r="M98" s="23">
        <v>0</v>
      </c>
      <c r="N98" s="23">
        <v>0</v>
      </c>
    </row>
    <row r="99" spans="1:14" s="1" customFormat="1" x14ac:dyDescent="0.25">
      <c r="A99" s="37" t="s">
        <v>1873</v>
      </c>
      <c r="B99" s="153" t="s">
        <v>1874</v>
      </c>
      <c r="C99" s="23">
        <v>0</v>
      </c>
      <c r="D99" s="23">
        <v>0</v>
      </c>
      <c r="E99" s="23">
        <v>0</v>
      </c>
      <c r="F99" s="23">
        <v>0</v>
      </c>
      <c r="G99" s="23">
        <v>0</v>
      </c>
      <c r="H99" s="23">
        <v>0</v>
      </c>
      <c r="I99" s="23">
        <v>0</v>
      </c>
      <c r="J99" s="23">
        <v>0</v>
      </c>
      <c r="K99" s="23">
        <v>0</v>
      </c>
      <c r="L99" s="23">
        <v>0</v>
      </c>
      <c r="M99" s="23">
        <v>0</v>
      </c>
      <c r="N99" s="23">
        <v>0</v>
      </c>
    </row>
    <row r="100" spans="1:14" s="1" customFormat="1" x14ac:dyDescent="0.25">
      <c r="A100" s="37" t="s">
        <v>1875</v>
      </c>
      <c r="B100" s="153" t="s">
        <v>1876</v>
      </c>
      <c r="C100" s="23">
        <v>0</v>
      </c>
      <c r="D100" s="23">
        <v>0</v>
      </c>
      <c r="E100" s="23">
        <v>0</v>
      </c>
      <c r="F100" s="23">
        <v>0</v>
      </c>
      <c r="G100" s="23">
        <v>0</v>
      </c>
      <c r="H100" s="23">
        <v>0</v>
      </c>
      <c r="I100" s="23">
        <v>0</v>
      </c>
      <c r="J100" s="23">
        <v>0</v>
      </c>
      <c r="K100" s="23">
        <v>0</v>
      </c>
      <c r="L100" s="23">
        <v>0</v>
      </c>
      <c r="M100" s="23">
        <v>0</v>
      </c>
      <c r="N100" s="23">
        <v>0</v>
      </c>
    </row>
    <row r="101" spans="1:14" s="1" customFormat="1" x14ac:dyDescent="0.25">
      <c r="A101" s="37" t="s">
        <v>1877</v>
      </c>
      <c r="B101" s="153" t="s">
        <v>536</v>
      </c>
      <c r="C101" s="23">
        <v>0</v>
      </c>
      <c r="D101" s="23">
        <v>0.24</v>
      </c>
      <c r="E101" s="23">
        <v>0.24</v>
      </c>
      <c r="F101" s="23">
        <v>0</v>
      </c>
      <c r="G101" s="23">
        <v>0</v>
      </c>
      <c r="H101" s="23">
        <v>0</v>
      </c>
      <c r="I101" s="23">
        <v>0</v>
      </c>
      <c r="J101" s="23">
        <v>0</v>
      </c>
      <c r="K101" s="23">
        <v>0</v>
      </c>
      <c r="L101" s="23">
        <v>0</v>
      </c>
      <c r="M101" s="23">
        <v>0</v>
      </c>
      <c r="N101" s="23">
        <v>0</v>
      </c>
    </row>
    <row r="102" spans="1:14" s="1" customFormat="1" x14ac:dyDescent="0.25">
      <c r="A102" s="37" t="s">
        <v>1878</v>
      </c>
      <c r="B102" s="153" t="s">
        <v>587</v>
      </c>
      <c r="C102" s="23">
        <v>0</v>
      </c>
      <c r="D102" s="23">
        <v>0</v>
      </c>
      <c r="E102" s="23">
        <v>0</v>
      </c>
      <c r="F102" s="23">
        <v>0</v>
      </c>
      <c r="G102" s="23">
        <v>0</v>
      </c>
      <c r="H102" s="23">
        <v>0</v>
      </c>
      <c r="I102" s="23">
        <v>0</v>
      </c>
      <c r="J102" s="23">
        <v>0</v>
      </c>
      <c r="K102" s="23">
        <v>0</v>
      </c>
      <c r="L102" s="23">
        <v>0</v>
      </c>
      <c r="M102" s="23">
        <v>0</v>
      </c>
      <c r="N102" s="23">
        <v>0</v>
      </c>
    </row>
    <row r="103" spans="1:14" s="1" customFormat="1" x14ac:dyDescent="0.25">
      <c r="A103" s="37" t="s">
        <v>1879</v>
      </c>
      <c r="B103" s="153" t="s">
        <v>1880</v>
      </c>
      <c r="C103" s="23">
        <v>0</v>
      </c>
      <c r="D103" s="23">
        <v>0</v>
      </c>
      <c r="E103" s="23">
        <v>0</v>
      </c>
      <c r="F103" s="23">
        <v>0</v>
      </c>
      <c r="G103" s="23">
        <v>0</v>
      </c>
      <c r="H103" s="23">
        <v>0</v>
      </c>
      <c r="I103" s="23">
        <v>0</v>
      </c>
      <c r="J103" s="23">
        <v>0</v>
      </c>
      <c r="K103" s="23">
        <v>0</v>
      </c>
      <c r="L103" s="23">
        <v>0</v>
      </c>
      <c r="M103" s="23">
        <v>0</v>
      </c>
      <c r="N103" s="23">
        <v>0</v>
      </c>
    </row>
    <row r="104" spans="1:14" s="1" customFormat="1" x14ac:dyDescent="0.25">
      <c r="A104" s="37" t="s">
        <v>1881</v>
      </c>
      <c r="B104" s="153" t="s">
        <v>1882</v>
      </c>
      <c r="C104" s="23">
        <v>0</v>
      </c>
      <c r="D104" s="23">
        <v>0.28000000000000003</v>
      </c>
      <c r="E104" s="23">
        <v>0.28000000000000003</v>
      </c>
      <c r="F104" s="23">
        <v>0.28000000000000003</v>
      </c>
      <c r="G104" s="23">
        <v>0.28000000000000003</v>
      </c>
      <c r="H104" s="23">
        <v>0.28000000000000003</v>
      </c>
      <c r="I104" s="23">
        <v>0.28000000000000003</v>
      </c>
      <c r="J104" s="23">
        <v>0.28000000000000003</v>
      </c>
      <c r="K104" s="23">
        <v>0.28000000000000003</v>
      </c>
      <c r="L104" s="23">
        <v>0</v>
      </c>
      <c r="M104" s="23">
        <v>0</v>
      </c>
      <c r="N104" s="23">
        <v>0</v>
      </c>
    </row>
    <row r="105" spans="1:14" s="1" customFormat="1" x14ac:dyDescent="0.25">
      <c r="A105" s="37" t="s">
        <v>1883</v>
      </c>
      <c r="B105" s="153" t="s">
        <v>1884</v>
      </c>
      <c r="C105" s="23">
        <v>0</v>
      </c>
      <c r="D105" s="23">
        <v>0</v>
      </c>
      <c r="E105" s="23">
        <v>22</v>
      </c>
      <c r="F105" s="23">
        <v>22</v>
      </c>
      <c r="G105" s="23">
        <v>22</v>
      </c>
      <c r="H105" s="23">
        <v>22</v>
      </c>
      <c r="I105" s="23">
        <v>0</v>
      </c>
      <c r="J105" s="23">
        <v>0</v>
      </c>
      <c r="K105" s="23">
        <v>0</v>
      </c>
      <c r="L105" s="23">
        <v>0</v>
      </c>
      <c r="M105" s="23">
        <v>0</v>
      </c>
      <c r="N105" s="23">
        <v>0</v>
      </c>
    </row>
    <row r="106" spans="1:14" s="1" customFormat="1" x14ac:dyDescent="0.25">
      <c r="A106" s="37" t="s">
        <v>1885</v>
      </c>
      <c r="B106" s="153" t="s">
        <v>1886</v>
      </c>
      <c r="C106" s="23">
        <v>0</v>
      </c>
      <c r="D106" s="23">
        <v>0</v>
      </c>
      <c r="E106" s="23">
        <v>0</v>
      </c>
      <c r="F106" s="23">
        <v>1.06</v>
      </c>
      <c r="G106" s="23">
        <v>1.06</v>
      </c>
      <c r="H106" s="23">
        <v>1.06</v>
      </c>
      <c r="I106" s="23">
        <v>1.06</v>
      </c>
      <c r="J106" s="23">
        <v>1.06</v>
      </c>
      <c r="K106" s="23">
        <v>1.06</v>
      </c>
      <c r="L106" s="23">
        <v>1.06</v>
      </c>
      <c r="M106" s="23">
        <v>1.06</v>
      </c>
      <c r="N106" s="23">
        <v>1.06</v>
      </c>
    </row>
    <row r="107" spans="1:14" s="1" customFormat="1" x14ac:dyDescent="0.25">
      <c r="A107" s="37" t="s">
        <v>1887</v>
      </c>
      <c r="B107" s="153" t="s">
        <v>1888</v>
      </c>
      <c r="C107" s="23">
        <v>0</v>
      </c>
      <c r="D107" s="23">
        <v>0</v>
      </c>
      <c r="E107" s="23">
        <v>0</v>
      </c>
      <c r="F107" s="23">
        <v>0</v>
      </c>
      <c r="G107" s="23">
        <v>0</v>
      </c>
      <c r="H107" s="23">
        <v>0</v>
      </c>
      <c r="I107" s="23">
        <v>0</v>
      </c>
      <c r="J107" s="23">
        <v>0</v>
      </c>
      <c r="K107" s="23">
        <v>0</v>
      </c>
      <c r="L107" s="23">
        <v>0</v>
      </c>
      <c r="M107" s="23">
        <v>0</v>
      </c>
      <c r="N107" s="23">
        <v>0</v>
      </c>
    </row>
    <row r="108" spans="1:14" s="1" customFormat="1" x14ac:dyDescent="0.25">
      <c r="A108" s="37" t="s">
        <v>1889</v>
      </c>
      <c r="B108" s="153" t="s">
        <v>1890</v>
      </c>
      <c r="C108" s="23">
        <v>0</v>
      </c>
      <c r="D108" s="23">
        <v>0</v>
      </c>
      <c r="E108" s="23">
        <v>0</v>
      </c>
      <c r="F108" s="23">
        <v>0</v>
      </c>
      <c r="G108" s="23">
        <v>0</v>
      </c>
      <c r="H108" s="23">
        <v>0</v>
      </c>
      <c r="I108" s="23">
        <v>0</v>
      </c>
      <c r="J108" s="23">
        <v>0</v>
      </c>
      <c r="K108" s="23">
        <v>0</v>
      </c>
      <c r="L108" s="23">
        <v>0</v>
      </c>
      <c r="M108" s="23">
        <v>0</v>
      </c>
      <c r="N108" s="23">
        <v>0</v>
      </c>
    </row>
    <row r="109" spans="1:14" s="1" customFormat="1" x14ac:dyDescent="0.25">
      <c r="A109" s="37" t="s">
        <v>1891</v>
      </c>
      <c r="B109" s="153" t="s">
        <v>1892</v>
      </c>
      <c r="C109" s="23">
        <v>0</v>
      </c>
      <c r="D109" s="23">
        <v>0</v>
      </c>
      <c r="E109" s="23">
        <v>0</v>
      </c>
      <c r="F109" s="23">
        <v>0</v>
      </c>
      <c r="G109" s="23">
        <v>0</v>
      </c>
      <c r="H109" s="23">
        <v>0</v>
      </c>
      <c r="I109" s="23">
        <v>0</v>
      </c>
      <c r="J109" s="23">
        <v>0</v>
      </c>
      <c r="K109" s="23">
        <v>0</v>
      </c>
      <c r="L109" s="23">
        <v>0</v>
      </c>
      <c r="M109" s="23">
        <v>0</v>
      </c>
      <c r="N109" s="23">
        <v>0</v>
      </c>
    </row>
    <row r="110" spans="1:14" s="1" customFormat="1" x14ac:dyDescent="0.25">
      <c r="A110" s="37" t="s">
        <v>1893</v>
      </c>
      <c r="B110" s="153" t="s">
        <v>1894</v>
      </c>
      <c r="C110" s="23">
        <v>0</v>
      </c>
      <c r="D110" s="23">
        <v>0</v>
      </c>
      <c r="E110" s="23">
        <v>0</v>
      </c>
      <c r="F110" s="23">
        <v>0</v>
      </c>
      <c r="G110" s="23">
        <v>0</v>
      </c>
      <c r="H110" s="23">
        <v>0</v>
      </c>
      <c r="I110" s="23">
        <v>0</v>
      </c>
      <c r="J110" s="23">
        <v>0</v>
      </c>
      <c r="K110" s="23">
        <v>0</v>
      </c>
      <c r="L110" s="23">
        <v>0</v>
      </c>
      <c r="M110" s="23">
        <v>0</v>
      </c>
      <c r="N110" s="23">
        <v>0</v>
      </c>
    </row>
    <row r="111" spans="1:14" s="1" customFormat="1" x14ac:dyDescent="0.25">
      <c r="A111" s="37" t="s">
        <v>1895</v>
      </c>
      <c r="B111" s="153" t="s">
        <v>1896</v>
      </c>
      <c r="C111" s="23">
        <v>0.48</v>
      </c>
      <c r="D111" s="23">
        <v>0.48</v>
      </c>
      <c r="E111" s="23">
        <v>0.48</v>
      </c>
      <c r="F111" s="23">
        <v>0.48</v>
      </c>
      <c r="G111" s="23">
        <v>0.48</v>
      </c>
      <c r="H111" s="23">
        <v>0.48</v>
      </c>
      <c r="I111" s="23">
        <v>0.48</v>
      </c>
      <c r="J111" s="23">
        <v>0.48</v>
      </c>
      <c r="K111" s="23">
        <v>0.48</v>
      </c>
      <c r="L111" s="23">
        <v>0.48</v>
      </c>
      <c r="M111" s="23">
        <v>0.48</v>
      </c>
      <c r="N111" s="23">
        <v>0.48</v>
      </c>
    </row>
    <row r="112" spans="1:14" s="1" customFormat="1" x14ac:dyDescent="0.25">
      <c r="A112" s="37" t="s">
        <v>1897</v>
      </c>
      <c r="B112" s="153" t="s">
        <v>1898</v>
      </c>
      <c r="C112" s="23">
        <v>0</v>
      </c>
      <c r="D112" s="23">
        <v>0</v>
      </c>
      <c r="E112" s="23">
        <v>0</v>
      </c>
      <c r="F112" s="23">
        <v>0</v>
      </c>
      <c r="G112" s="23">
        <v>0</v>
      </c>
      <c r="H112" s="23">
        <v>0</v>
      </c>
      <c r="I112" s="23">
        <v>0</v>
      </c>
      <c r="J112" s="23">
        <v>0</v>
      </c>
      <c r="K112" s="23">
        <v>0</v>
      </c>
      <c r="L112" s="23">
        <v>0</v>
      </c>
      <c r="M112" s="23">
        <v>0</v>
      </c>
      <c r="N112" s="23">
        <v>0</v>
      </c>
    </row>
    <row r="113" spans="1:14" s="1" customFormat="1" x14ac:dyDescent="0.25">
      <c r="A113" s="37" t="s">
        <v>1899</v>
      </c>
      <c r="B113" s="153" t="s">
        <v>1900</v>
      </c>
      <c r="C113" s="23">
        <v>0.73</v>
      </c>
      <c r="D113" s="23">
        <v>0.73</v>
      </c>
      <c r="E113" s="23">
        <v>0.73</v>
      </c>
      <c r="F113" s="23">
        <v>0.73</v>
      </c>
      <c r="G113" s="23">
        <v>0.73</v>
      </c>
      <c r="H113" s="23">
        <v>0</v>
      </c>
      <c r="I113" s="23">
        <v>0</v>
      </c>
      <c r="J113" s="23">
        <v>0</v>
      </c>
      <c r="K113" s="23">
        <v>0</v>
      </c>
      <c r="L113" s="23">
        <v>0</v>
      </c>
      <c r="M113" s="23">
        <v>0</v>
      </c>
      <c r="N113" s="23">
        <v>0</v>
      </c>
    </row>
    <row r="114" spans="1:14" s="1" customFormat="1" x14ac:dyDescent="0.25">
      <c r="A114" s="37" t="s">
        <v>1901</v>
      </c>
      <c r="B114" s="153" t="s">
        <v>1902</v>
      </c>
      <c r="C114" s="23">
        <v>0</v>
      </c>
      <c r="D114" s="23">
        <v>0</v>
      </c>
      <c r="E114" s="23">
        <v>0</v>
      </c>
      <c r="F114" s="23">
        <v>0</v>
      </c>
      <c r="G114" s="23">
        <v>0</v>
      </c>
      <c r="H114" s="23">
        <v>0</v>
      </c>
      <c r="I114" s="23">
        <v>0</v>
      </c>
      <c r="J114" s="23">
        <v>0</v>
      </c>
      <c r="K114" s="23">
        <v>0</v>
      </c>
      <c r="L114" s="23">
        <v>0</v>
      </c>
      <c r="M114" s="23">
        <v>0</v>
      </c>
      <c r="N114" s="23">
        <v>0</v>
      </c>
    </row>
    <row r="115" spans="1:14" s="1" customFormat="1" x14ac:dyDescent="0.25">
      <c r="A115" s="37" t="s">
        <v>1903</v>
      </c>
      <c r="B115" s="153" t="s">
        <v>1904</v>
      </c>
      <c r="C115" s="23">
        <v>0</v>
      </c>
      <c r="D115" s="23">
        <v>0</v>
      </c>
      <c r="E115" s="23">
        <v>0</v>
      </c>
      <c r="F115" s="23">
        <v>0</v>
      </c>
      <c r="G115" s="23">
        <v>0</v>
      </c>
      <c r="H115" s="23">
        <v>0</v>
      </c>
      <c r="I115" s="23">
        <v>0</v>
      </c>
      <c r="J115" s="23">
        <v>0</v>
      </c>
      <c r="K115" s="23">
        <v>0</v>
      </c>
      <c r="L115" s="23">
        <v>0</v>
      </c>
      <c r="M115" s="23">
        <v>0</v>
      </c>
      <c r="N115" s="23">
        <v>0</v>
      </c>
    </row>
    <row r="116" spans="1:14" s="1" customFormat="1" x14ac:dyDescent="0.25">
      <c r="A116" s="37" t="s">
        <v>1905</v>
      </c>
      <c r="B116" s="153" t="s">
        <v>1906</v>
      </c>
      <c r="C116" s="23">
        <v>0</v>
      </c>
      <c r="D116" s="23">
        <v>0</v>
      </c>
      <c r="E116" s="23">
        <v>0</v>
      </c>
      <c r="F116" s="23">
        <v>0</v>
      </c>
      <c r="G116" s="23">
        <v>0</v>
      </c>
      <c r="H116" s="23">
        <v>0</v>
      </c>
      <c r="I116" s="23">
        <v>0</v>
      </c>
      <c r="J116" s="23">
        <v>0</v>
      </c>
      <c r="K116" s="23">
        <v>0</v>
      </c>
      <c r="L116" s="23">
        <v>0</v>
      </c>
      <c r="M116" s="23">
        <v>0</v>
      </c>
      <c r="N116" s="23">
        <v>0</v>
      </c>
    </row>
    <row r="117" spans="1:14" s="1" customFormat="1" x14ac:dyDescent="0.25">
      <c r="A117" s="37" t="s">
        <v>1907</v>
      </c>
      <c r="B117" s="153" t="s">
        <v>1908</v>
      </c>
      <c r="C117" s="23">
        <v>0.17</v>
      </c>
      <c r="D117" s="23">
        <v>0.17</v>
      </c>
      <c r="E117" s="23">
        <v>0.17</v>
      </c>
      <c r="F117" s="23">
        <v>0.17</v>
      </c>
      <c r="G117" s="23">
        <v>0.17</v>
      </c>
      <c r="H117" s="23">
        <v>0.17</v>
      </c>
      <c r="I117" s="23">
        <v>0.17</v>
      </c>
      <c r="J117" s="23">
        <v>0.17</v>
      </c>
      <c r="K117" s="23">
        <v>0.17</v>
      </c>
      <c r="L117" s="23">
        <v>0.17</v>
      </c>
      <c r="M117" s="23">
        <v>0.17</v>
      </c>
      <c r="N117" s="23">
        <v>0.17</v>
      </c>
    </row>
    <row r="118" spans="1:14" s="1" customFormat="1" x14ac:dyDescent="0.25">
      <c r="A118" s="37" t="s">
        <v>1909</v>
      </c>
      <c r="B118" s="153" t="s">
        <v>1910</v>
      </c>
      <c r="C118" s="23">
        <v>0</v>
      </c>
      <c r="D118" s="23">
        <v>0</v>
      </c>
      <c r="E118" s="23">
        <v>0</v>
      </c>
      <c r="F118" s="23">
        <v>0</v>
      </c>
      <c r="G118" s="23">
        <v>0</v>
      </c>
      <c r="H118" s="23">
        <v>0</v>
      </c>
      <c r="I118" s="23">
        <v>0</v>
      </c>
      <c r="J118" s="23">
        <v>0</v>
      </c>
      <c r="K118" s="23">
        <v>0</v>
      </c>
      <c r="L118" s="23">
        <v>0</v>
      </c>
      <c r="M118" s="23">
        <v>0</v>
      </c>
      <c r="N118" s="23">
        <v>0</v>
      </c>
    </row>
    <row r="119" spans="1:14" s="1" customFormat="1" x14ac:dyDescent="0.25">
      <c r="A119" s="37" t="s">
        <v>1911</v>
      </c>
      <c r="B119" s="153" t="s">
        <v>1170</v>
      </c>
      <c r="C119" s="23">
        <v>0</v>
      </c>
      <c r="D119" s="23">
        <v>0</v>
      </c>
      <c r="E119" s="23">
        <v>0</v>
      </c>
      <c r="F119" s="23">
        <v>0</v>
      </c>
      <c r="G119" s="23">
        <v>0</v>
      </c>
      <c r="H119" s="23">
        <v>0</v>
      </c>
      <c r="I119" s="23">
        <v>0</v>
      </c>
      <c r="J119" s="23">
        <v>0</v>
      </c>
      <c r="K119" s="23">
        <v>0</v>
      </c>
      <c r="L119" s="23">
        <v>0</v>
      </c>
      <c r="M119" s="23">
        <v>0</v>
      </c>
      <c r="N119" s="23">
        <v>0</v>
      </c>
    </row>
    <row r="120" spans="1:14" s="1" customFormat="1" x14ac:dyDescent="0.25">
      <c r="A120" s="37" t="s">
        <v>1912</v>
      </c>
      <c r="B120" s="153" t="s">
        <v>1913</v>
      </c>
      <c r="C120" s="23">
        <v>0</v>
      </c>
      <c r="D120" s="23">
        <v>0</v>
      </c>
      <c r="E120" s="23">
        <v>0</v>
      </c>
      <c r="F120" s="23">
        <v>0</v>
      </c>
      <c r="G120" s="23">
        <v>0</v>
      </c>
      <c r="H120" s="23">
        <v>0</v>
      </c>
      <c r="I120" s="23">
        <v>0</v>
      </c>
      <c r="J120" s="23">
        <v>0</v>
      </c>
      <c r="K120" s="23">
        <v>0</v>
      </c>
      <c r="L120" s="23">
        <v>0</v>
      </c>
      <c r="M120" s="23">
        <v>0</v>
      </c>
      <c r="N120" s="23">
        <v>0</v>
      </c>
    </row>
    <row r="121" spans="1:14" s="1" customFormat="1" x14ac:dyDescent="0.25">
      <c r="A121" s="37" t="s">
        <v>1914</v>
      </c>
      <c r="B121" s="153" t="s">
        <v>1063</v>
      </c>
      <c r="C121" s="23">
        <v>0</v>
      </c>
      <c r="D121" s="23">
        <v>0</v>
      </c>
      <c r="E121" s="23">
        <v>0</v>
      </c>
      <c r="F121" s="23">
        <v>0</v>
      </c>
      <c r="G121" s="23">
        <v>0</v>
      </c>
      <c r="H121" s="23">
        <v>0</v>
      </c>
      <c r="I121" s="23">
        <v>0</v>
      </c>
      <c r="J121" s="23">
        <v>0</v>
      </c>
      <c r="K121" s="23">
        <v>0</v>
      </c>
      <c r="L121" s="23">
        <v>0</v>
      </c>
      <c r="M121" s="23">
        <v>0</v>
      </c>
      <c r="N121" s="23">
        <v>0</v>
      </c>
    </row>
    <row r="122" spans="1:14" s="1" customFormat="1" x14ac:dyDescent="0.25">
      <c r="A122" s="37" t="s">
        <v>1915</v>
      </c>
      <c r="B122" s="153" t="s">
        <v>1167</v>
      </c>
      <c r="C122" s="23">
        <v>0</v>
      </c>
      <c r="D122" s="23">
        <v>0</v>
      </c>
      <c r="E122" s="23">
        <v>0</v>
      </c>
      <c r="F122" s="23">
        <v>0</v>
      </c>
      <c r="G122" s="23">
        <v>0</v>
      </c>
      <c r="H122" s="23">
        <v>0</v>
      </c>
      <c r="I122" s="23">
        <v>0</v>
      </c>
      <c r="J122" s="23">
        <v>0</v>
      </c>
      <c r="K122" s="23">
        <v>0</v>
      </c>
      <c r="L122" s="23">
        <v>0</v>
      </c>
      <c r="M122" s="23">
        <v>0</v>
      </c>
      <c r="N122" s="23">
        <v>0</v>
      </c>
    </row>
    <row r="123" spans="1:14" s="1" customFormat="1" x14ac:dyDescent="0.25">
      <c r="A123" s="37" t="s">
        <v>1916</v>
      </c>
      <c r="B123" s="153" t="s">
        <v>1917</v>
      </c>
      <c r="C123" s="23">
        <v>0</v>
      </c>
      <c r="D123" s="23">
        <v>0</v>
      </c>
      <c r="E123" s="23">
        <v>0.65</v>
      </c>
      <c r="F123" s="23">
        <v>0.65</v>
      </c>
      <c r="G123" s="23">
        <v>0.65</v>
      </c>
      <c r="H123" s="23">
        <v>0.65</v>
      </c>
      <c r="I123" s="23">
        <v>0.65</v>
      </c>
      <c r="J123" s="23">
        <v>0.65</v>
      </c>
      <c r="K123" s="23">
        <v>0.65</v>
      </c>
      <c r="L123" s="23">
        <v>0.65</v>
      </c>
      <c r="M123" s="23">
        <v>0.65</v>
      </c>
      <c r="N123" s="23">
        <v>0.65</v>
      </c>
    </row>
    <row r="124" spans="1:14" s="1" customFormat="1" x14ac:dyDescent="0.25">
      <c r="A124" s="37" t="s">
        <v>1918</v>
      </c>
      <c r="B124" s="153" t="s">
        <v>1919</v>
      </c>
      <c r="C124" s="23">
        <v>10.7</v>
      </c>
      <c r="D124" s="23">
        <v>10.7</v>
      </c>
      <c r="E124" s="23">
        <v>10.7</v>
      </c>
      <c r="F124" s="23">
        <v>10.7</v>
      </c>
      <c r="G124" s="23">
        <v>10.7</v>
      </c>
      <c r="H124" s="23">
        <v>10.7</v>
      </c>
      <c r="I124" s="23">
        <v>10.7</v>
      </c>
      <c r="J124" s="23">
        <v>10.7</v>
      </c>
      <c r="K124" s="23">
        <v>10.7</v>
      </c>
      <c r="L124" s="23">
        <v>10.7</v>
      </c>
      <c r="M124" s="23">
        <v>10.7</v>
      </c>
      <c r="N124" s="23">
        <v>10.7</v>
      </c>
    </row>
    <row r="125" spans="1:14" s="1" customFormat="1" x14ac:dyDescent="0.25">
      <c r="A125" s="37" t="s">
        <v>1920</v>
      </c>
      <c r="B125" s="153" t="s">
        <v>1921</v>
      </c>
      <c r="C125" s="23">
        <v>0</v>
      </c>
      <c r="D125" s="23">
        <v>0</v>
      </c>
      <c r="E125" s="23">
        <v>0</v>
      </c>
      <c r="F125" s="23">
        <v>0</v>
      </c>
      <c r="G125" s="23">
        <v>0</v>
      </c>
      <c r="H125" s="23">
        <v>0</v>
      </c>
      <c r="I125" s="23">
        <v>0</v>
      </c>
      <c r="J125" s="23">
        <v>0</v>
      </c>
      <c r="K125" s="23">
        <v>0</v>
      </c>
      <c r="L125" s="23">
        <v>0</v>
      </c>
      <c r="M125" s="23">
        <v>0</v>
      </c>
      <c r="N125" s="23">
        <v>0</v>
      </c>
    </row>
    <row r="126" spans="1:14" s="1" customFormat="1" x14ac:dyDescent="0.25">
      <c r="A126" s="37" t="s">
        <v>1922</v>
      </c>
      <c r="B126" s="153" t="s">
        <v>1923</v>
      </c>
      <c r="C126" s="23">
        <v>0</v>
      </c>
      <c r="D126" s="23">
        <v>23</v>
      </c>
      <c r="E126" s="23">
        <v>23</v>
      </c>
      <c r="F126" s="23">
        <v>0</v>
      </c>
      <c r="G126" s="23">
        <v>0</v>
      </c>
      <c r="H126" s="23">
        <v>0</v>
      </c>
      <c r="I126" s="23">
        <v>0</v>
      </c>
      <c r="J126" s="23">
        <v>0</v>
      </c>
      <c r="K126" s="23">
        <v>0</v>
      </c>
      <c r="L126" s="23">
        <v>0</v>
      </c>
      <c r="M126" s="23">
        <v>0</v>
      </c>
      <c r="N126" s="23">
        <v>0</v>
      </c>
    </row>
    <row r="127" spans="1:14" s="1" customFormat="1" x14ac:dyDescent="0.25">
      <c r="A127" s="37" t="s">
        <v>1924</v>
      </c>
      <c r="B127" s="153" t="s">
        <v>1925</v>
      </c>
      <c r="C127" s="23">
        <v>0</v>
      </c>
      <c r="D127" s="23">
        <v>0</v>
      </c>
      <c r="E127" s="23">
        <v>0</v>
      </c>
      <c r="F127" s="23">
        <v>0</v>
      </c>
      <c r="G127" s="23">
        <v>0</v>
      </c>
      <c r="H127" s="23">
        <v>0</v>
      </c>
      <c r="I127" s="23">
        <v>0</v>
      </c>
      <c r="J127" s="23">
        <v>0</v>
      </c>
      <c r="K127" s="23">
        <v>0</v>
      </c>
      <c r="L127" s="23">
        <v>0</v>
      </c>
      <c r="M127" s="23">
        <v>0</v>
      </c>
      <c r="N127" s="23">
        <v>0</v>
      </c>
    </row>
    <row r="128" spans="1:14" s="1" customFormat="1" x14ac:dyDescent="0.25">
      <c r="A128" s="37" t="s">
        <v>1926</v>
      </c>
      <c r="B128" s="153" t="s">
        <v>1927</v>
      </c>
      <c r="C128" s="23">
        <v>0</v>
      </c>
      <c r="D128" s="23">
        <v>0</v>
      </c>
      <c r="E128" s="23">
        <v>0</v>
      </c>
      <c r="F128" s="23">
        <v>0</v>
      </c>
      <c r="G128" s="23">
        <v>0</v>
      </c>
      <c r="H128" s="23">
        <v>0</v>
      </c>
      <c r="I128" s="23">
        <v>0</v>
      </c>
      <c r="J128" s="23">
        <v>0</v>
      </c>
      <c r="K128" s="23">
        <v>0</v>
      </c>
      <c r="L128" s="23">
        <v>0</v>
      </c>
      <c r="M128" s="23">
        <v>0</v>
      </c>
      <c r="N128" s="23">
        <v>0</v>
      </c>
    </row>
    <row r="129" spans="1:14" s="1" customFormat="1" x14ac:dyDescent="0.25">
      <c r="A129" s="37" t="s">
        <v>1928</v>
      </c>
      <c r="B129" s="153" t="s">
        <v>814</v>
      </c>
      <c r="C129" s="23">
        <v>0</v>
      </c>
      <c r="D129" s="23">
        <v>0</v>
      </c>
      <c r="E129" s="23">
        <v>0</v>
      </c>
      <c r="F129" s="23">
        <v>0</v>
      </c>
      <c r="G129" s="23">
        <v>0</v>
      </c>
      <c r="H129" s="23">
        <v>0</v>
      </c>
      <c r="I129" s="23">
        <v>0</v>
      </c>
      <c r="J129" s="23">
        <v>0</v>
      </c>
      <c r="K129" s="23">
        <v>0</v>
      </c>
      <c r="L129" s="23">
        <v>0</v>
      </c>
      <c r="M129" s="23">
        <v>0</v>
      </c>
      <c r="N129" s="23">
        <v>0</v>
      </c>
    </row>
    <row r="130" spans="1:14" s="1" customFormat="1" x14ac:dyDescent="0.25">
      <c r="A130" s="37" t="s">
        <v>1929</v>
      </c>
      <c r="B130" s="153" t="s">
        <v>1930</v>
      </c>
      <c r="C130" s="23">
        <v>0</v>
      </c>
      <c r="D130" s="23">
        <v>0</v>
      </c>
      <c r="E130" s="23">
        <v>17.100000000000001</v>
      </c>
      <c r="F130" s="23">
        <v>17.100000000000001</v>
      </c>
      <c r="G130" s="23">
        <v>17.100000000000001</v>
      </c>
      <c r="H130" s="23">
        <v>0</v>
      </c>
      <c r="I130" s="23">
        <v>0</v>
      </c>
      <c r="J130" s="23">
        <v>0</v>
      </c>
      <c r="K130" s="23">
        <v>0</v>
      </c>
      <c r="L130" s="23">
        <v>0</v>
      </c>
      <c r="M130" s="23">
        <v>0</v>
      </c>
      <c r="N130" s="23">
        <v>0</v>
      </c>
    </row>
    <row r="131" spans="1:14" s="1" customFormat="1" x14ac:dyDescent="0.25">
      <c r="A131" s="37" t="s">
        <v>1931</v>
      </c>
      <c r="B131" s="153" t="s">
        <v>1932</v>
      </c>
      <c r="C131" s="23">
        <v>0</v>
      </c>
      <c r="D131" s="23">
        <v>0</v>
      </c>
      <c r="E131" s="23">
        <v>0</v>
      </c>
      <c r="F131" s="23">
        <v>0</v>
      </c>
      <c r="G131" s="23">
        <v>0</v>
      </c>
      <c r="H131" s="23">
        <v>0</v>
      </c>
      <c r="I131" s="23">
        <v>0</v>
      </c>
      <c r="J131" s="23">
        <v>0</v>
      </c>
      <c r="K131" s="23">
        <v>0</v>
      </c>
      <c r="L131" s="23">
        <v>0</v>
      </c>
      <c r="M131" s="23">
        <v>0</v>
      </c>
      <c r="N131" s="23">
        <v>0</v>
      </c>
    </row>
    <row r="132" spans="1:14" s="1" customFormat="1" x14ac:dyDescent="0.25">
      <c r="A132" s="37" t="s">
        <v>1933</v>
      </c>
      <c r="B132" s="153" t="s">
        <v>1934</v>
      </c>
      <c r="C132" s="23">
        <v>0</v>
      </c>
      <c r="D132" s="23">
        <v>0</v>
      </c>
      <c r="E132" s="23">
        <v>0</v>
      </c>
      <c r="F132" s="23">
        <v>0</v>
      </c>
      <c r="G132" s="23">
        <v>0</v>
      </c>
      <c r="H132" s="23">
        <v>0</v>
      </c>
      <c r="I132" s="23">
        <v>0</v>
      </c>
      <c r="J132" s="23">
        <v>0</v>
      </c>
      <c r="K132" s="23">
        <v>0</v>
      </c>
      <c r="L132" s="23">
        <v>0</v>
      </c>
      <c r="M132" s="23">
        <v>0</v>
      </c>
      <c r="N132" s="23">
        <v>0</v>
      </c>
    </row>
    <row r="133" spans="1:14" s="1" customFormat="1" x14ac:dyDescent="0.25">
      <c r="A133" s="37" t="s">
        <v>1935</v>
      </c>
      <c r="B133" s="153" t="s">
        <v>1936</v>
      </c>
      <c r="C133" s="23">
        <v>0</v>
      </c>
      <c r="D133" s="23">
        <v>0</v>
      </c>
      <c r="E133" s="23">
        <v>0</v>
      </c>
      <c r="F133" s="23">
        <v>0</v>
      </c>
      <c r="G133" s="23">
        <v>0</v>
      </c>
      <c r="H133" s="23">
        <v>0</v>
      </c>
      <c r="I133" s="23">
        <v>0</v>
      </c>
      <c r="J133" s="23">
        <v>0</v>
      </c>
      <c r="K133" s="23">
        <v>0</v>
      </c>
      <c r="L133" s="23">
        <v>0</v>
      </c>
      <c r="M133" s="23">
        <v>0</v>
      </c>
      <c r="N133" s="23">
        <v>0</v>
      </c>
    </row>
    <row r="134" spans="1:14" s="1" customFormat="1" x14ac:dyDescent="0.25">
      <c r="A134" s="37" t="s">
        <v>1937</v>
      </c>
      <c r="B134" s="153" t="s">
        <v>1938</v>
      </c>
      <c r="C134" s="23">
        <v>0</v>
      </c>
      <c r="D134" s="23">
        <v>0</v>
      </c>
      <c r="E134" s="23">
        <v>0</v>
      </c>
      <c r="F134" s="23">
        <v>0</v>
      </c>
      <c r="G134" s="23">
        <v>0</v>
      </c>
      <c r="H134" s="23">
        <v>0</v>
      </c>
      <c r="I134" s="23">
        <v>0</v>
      </c>
      <c r="J134" s="23">
        <v>0</v>
      </c>
      <c r="K134" s="23">
        <v>0</v>
      </c>
      <c r="L134" s="23">
        <v>0</v>
      </c>
      <c r="M134" s="23">
        <v>0</v>
      </c>
      <c r="N134" s="23">
        <v>0</v>
      </c>
    </row>
    <row r="135" spans="1:14" s="1" customFormat="1" x14ac:dyDescent="0.25">
      <c r="A135" s="37" t="s">
        <v>1939</v>
      </c>
      <c r="B135" s="153" t="s">
        <v>1940</v>
      </c>
      <c r="C135" s="23">
        <v>0</v>
      </c>
      <c r="D135" s="23">
        <v>0</v>
      </c>
      <c r="E135" s="23">
        <v>0</v>
      </c>
      <c r="F135" s="23">
        <v>0</v>
      </c>
      <c r="G135" s="23">
        <v>0</v>
      </c>
      <c r="H135" s="23">
        <v>0</v>
      </c>
      <c r="I135" s="23">
        <v>0</v>
      </c>
      <c r="J135" s="23">
        <v>0</v>
      </c>
      <c r="K135" s="23">
        <v>0</v>
      </c>
      <c r="L135" s="23">
        <v>0</v>
      </c>
      <c r="M135" s="23">
        <v>0</v>
      </c>
      <c r="N135" s="23">
        <v>0</v>
      </c>
    </row>
    <row r="136" spans="1:14" s="1" customFormat="1" x14ac:dyDescent="0.25">
      <c r="A136" s="37" t="s">
        <v>1941</v>
      </c>
      <c r="B136" s="153" t="s">
        <v>1942</v>
      </c>
      <c r="C136" s="23">
        <v>0</v>
      </c>
      <c r="D136" s="23">
        <v>0</v>
      </c>
      <c r="E136" s="23">
        <v>0</v>
      </c>
      <c r="F136" s="23">
        <v>0</v>
      </c>
      <c r="G136" s="23">
        <v>0</v>
      </c>
      <c r="H136" s="23">
        <v>0</v>
      </c>
      <c r="I136" s="23">
        <v>0</v>
      </c>
      <c r="J136" s="23">
        <v>0</v>
      </c>
      <c r="K136" s="23">
        <v>0</v>
      </c>
      <c r="L136" s="23">
        <v>0</v>
      </c>
      <c r="M136" s="23">
        <v>0</v>
      </c>
      <c r="N136" s="23">
        <v>0</v>
      </c>
    </row>
    <row r="137" spans="1:14" s="1" customFormat="1" x14ac:dyDescent="0.25">
      <c r="A137" s="37" t="s">
        <v>1943</v>
      </c>
      <c r="B137" s="153" t="s">
        <v>1944</v>
      </c>
      <c r="C137" s="23">
        <v>0</v>
      </c>
      <c r="D137" s="23">
        <v>0</v>
      </c>
      <c r="E137" s="23">
        <v>0</v>
      </c>
      <c r="F137" s="23">
        <v>0</v>
      </c>
      <c r="G137" s="23">
        <v>0</v>
      </c>
      <c r="H137" s="23">
        <v>0</v>
      </c>
      <c r="I137" s="23">
        <v>0</v>
      </c>
      <c r="J137" s="23">
        <v>0</v>
      </c>
      <c r="K137" s="23">
        <v>0</v>
      </c>
      <c r="L137" s="23">
        <v>0</v>
      </c>
      <c r="M137" s="23">
        <v>0</v>
      </c>
      <c r="N137" s="23">
        <v>0</v>
      </c>
    </row>
    <row r="138" spans="1:14" s="1" customFormat="1" x14ac:dyDescent="0.25">
      <c r="A138" s="37" t="s">
        <v>1945</v>
      </c>
      <c r="B138" s="153" t="s">
        <v>1946</v>
      </c>
      <c r="C138" s="23">
        <v>0</v>
      </c>
      <c r="D138" s="23">
        <v>0</v>
      </c>
      <c r="E138" s="23">
        <v>0.1</v>
      </c>
      <c r="F138" s="23">
        <v>0.1</v>
      </c>
      <c r="G138" s="23">
        <v>0.1</v>
      </c>
      <c r="H138" s="23">
        <v>0.1</v>
      </c>
      <c r="I138" s="23">
        <v>0.1</v>
      </c>
      <c r="J138" s="23">
        <v>0.1</v>
      </c>
      <c r="K138" s="23">
        <v>0.1</v>
      </c>
      <c r="L138" s="23">
        <v>0.1</v>
      </c>
      <c r="M138" s="23">
        <v>0</v>
      </c>
      <c r="N138" s="23">
        <v>0</v>
      </c>
    </row>
    <row r="139" spans="1:14" s="1" customFormat="1" x14ac:dyDescent="0.25">
      <c r="A139" s="37" t="s">
        <v>1947</v>
      </c>
      <c r="B139" s="153" t="s">
        <v>811</v>
      </c>
      <c r="C139" s="23">
        <v>0.2</v>
      </c>
      <c r="D139" s="23">
        <v>0.2</v>
      </c>
      <c r="E139" s="23">
        <v>0.2</v>
      </c>
      <c r="F139" s="23">
        <v>0.38</v>
      </c>
      <c r="G139" s="23">
        <v>0.38</v>
      </c>
      <c r="H139" s="23">
        <v>0.38</v>
      </c>
      <c r="I139" s="23">
        <v>0</v>
      </c>
      <c r="J139" s="23">
        <v>0</v>
      </c>
      <c r="K139" s="23">
        <v>0</v>
      </c>
      <c r="L139" s="23">
        <v>0</v>
      </c>
      <c r="M139" s="23">
        <v>0</v>
      </c>
      <c r="N139" s="23">
        <v>0</v>
      </c>
    </row>
    <row r="140" spans="1:14" s="1" customFormat="1" x14ac:dyDescent="0.25">
      <c r="A140" s="37" t="s">
        <v>1948</v>
      </c>
      <c r="B140" s="153" t="s">
        <v>1949</v>
      </c>
      <c r="C140" s="23">
        <v>0</v>
      </c>
      <c r="D140" s="23">
        <v>0</v>
      </c>
      <c r="E140" s="23">
        <v>0</v>
      </c>
      <c r="F140" s="23">
        <v>0</v>
      </c>
      <c r="G140" s="23">
        <v>0</v>
      </c>
      <c r="H140" s="23">
        <v>0</v>
      </c>
      <c r="I140" s="23">
        <v>0</v>
      </c>
      <c r="J140" s="23">
        <v>0</v>
      </c>
      <c r="K140" s="23">
        <v>0</v>
      </c>
      <c r="L140" s="23">
        <v>0</v>
      </c>
      <c r="M140" s="23">
        <v>0</v>
      </c>
      <c r="N140" s="23">
        <v>0</v>
      </c>
    </row>
    <row r="141" spans="1:14" s="1" customFormat="1" x14ac:dyDescent="0.25">
      <c r="A141" s="37" t="s">
        <v>1950</v>
      </c>
      <c r="B141" s="153" t="s">
        <v>994</v>
      </c>
      <c r="C141" s="23">
        <v>0</v>
      </c>
      <c r="D141" s="23">
        <v>0</v>
      </c>
      <c r="E141" s="23">
        <v>0</v>
      </c>
      <c r="F141" s="23">
        <v>0</v>
      </c>
      <c r="G141" s="23">
        <v>0</v>
      </c>
      <c r="H141" s="23">
        <v>0</v>
      </c>
      <c r="I141" s="23">
        <v>0</v>
      </c>
      <c r="J141" s="23">
        <v>0</v>
      </c>
      <c r="K141" s="23">
        <v>0</v>
      </c>
      <c r="L141" s="23">
        <v>0</v>
      </c>
      <c r="M141" s="23">
        <v>0</v>
      </c>
      <c r="N141" s="23">
        <v>0</v>
      </c>
    </row>
    <row r="142" spans="1:14" s="1" customFormat="1" x14ac:dyDescent="0.25">
      <c r="A142" s="37" t="s">
        <v>1951</v>
      </c>
      <c r="B142" s="153" t="s">
        <v>1952</v>
      </c>
      <c r="C142" s="23">
        <v>0</v>
      </c>
      <c r="D142" s="23">
        <v>0</v>
      </c>
      <c r="E142" s="23">
        <v>1.1299999999999999</v>
      </c>
      <c r="F142" s="23">
        <v>0.80211999999999994</v>
      </c>
      <c r="G142" s="23">
        <v>0.47423999999999999</v>
      </c>
      <c r="H142" s="23">
        <v>0.47423999999999999</v>
      </c>
      <c r="I142" s="23">
        <v>0.47423999999999999</v>
      </c>
      <c r="J142" s="23">
        <v>0.47423999999999999</v>
      </c>
      <c r="K142" s="23">
        <v>0.47423999999999999</v>
      </c>
      <c r="L142" s="23">
        <v>0.47423999999999999</v>
      </c>
      <c r="M142" s="23">
        <v>0.47423999999999999</v>
      </c>
      <c r="N142" s="23">
        <v>0.47423999999999999</v>
      </c>
    </row>
    <row r="143" spans="1:14" s="1" customFormat="1" x14ac:dyDescent="0.25">
      <c r="A143" s="37" t="s">
        <v>1953</v>
      </c>
      <c r="B143" s="153" t="s">
        <v>999</v>
      </c>
      <c r="C143" s="23">
        <v>0</v>
      </c>
      <c r="D143" s="23">
        <v>0</v>
      </c>
      <c r="E143" s="23">
        <v>0</v>
      </c>
      <c r="F143" s="23">
        <v>0</v>
      </c>
      <c r="G143" s="23">
        <v>0</v>
      </c>
      <c r="H143" s="23">
        <v>0</v>
      </c>
      <c r="I143" s="23">
        <v>0</v>
      </c>
      <c r="J143" s="23">
        <v>0</v>
      </c>
      <c r="K143" s="23">
        <v>0</v>
      </c>
      <c r="L143" s="23">
        <v>0</v>
      </c>
      <c r="M143" s="23">
        <v>0</v>
      </c>
      <c r="N143" s="23">
        <v>0</v>
      </c>
    </row>
    <row r="144" spans="1:14" s="1" customFormat="1" x14ac:dyDescent="0.25">
      <c r="A144" s="37" t="s">
        <v>1954</v>
      </c>
      <c r="B144" s="153" t="s">
        <v>1158</v>
      </c>
      <c r="C144" s="23">
        <v>0</v>
      </c>
      <c r="D144" s="23">
        <v>0</v>
      </c>
      <c r="E144" s="23">
        <v>0</v>
      </c>
      <c r="F144" s="23">
        <v>0</v>
      </c>
      <c r="G144" s="23">
        <v>0</v>
      </c>
      <c r="H144" s="23">
        <v>0</v>
      </c>
      <c r="I144" s="23">
        <v>0</v>
      </c>
      <c r="J144" s="23">
        <v>0</v>
      </c>
      <c r="K144" s="23">
        <v>0</v>
      </c>
      <c r="L144" s="23">
        <v>0</v>
      </c>
      <c r="M144" s="23">
        <v>0</v>
      </c>
      <c r="N144" s="23">
        <v>0</v>
      </c>
    </row>
    <row r="145" spans="1:14" s="1" customFormat="1" x14ac:dyDescent="0.25">
      <c r="A145" s="37" t="s">
        <v>1955</v>
      </c>
      <c r="B145" s="153" t="s">
        <v>1162</v>
      </c>
      <c r="C145" s="23">
        <v>0</v>
      </c>
      <c r="D145" s="23">
        <v>0</v>
      </c>
      <c r="E145" s="23">
        <v>0</v>
      </c>
      <c r="F145" s="23">
        <v>0</v>
      </c>
      <c r="G145" s="23">
        <v>0</v>
      </c>
      <c r="H145" s="23">
        <v>0</v>
      </c>
      <c r="I145" s="23">
        <v>0</v>
      </c>
      <c r="J145" s="23">
        <v>0</v>
      </c>
      <c r="K145" s="23">
        <v>0</v>
      </c>
      <c r="L145" s="23">
        <v>0</v>
      </c>
      <c r="M145" s="23">
        <v>0</v>
      </c>
      <c r="N145" s="23">
        <v>0</v>
      </c>
    </row>
    <row r="146" spans="1:14" s="1" customFormat="1" x14ac:dyDescent="0.25">
      <c r="A146" s="37" t="s">
        <v>1956</v>
      </c>
      <c r="B146" s="153" t="s">
        <v>1957</v>
      </c>
      <c r="C146" s="23">
        <v>0</v>
      </c>
      <c r="D146" s="23">
        <v>0</v>
      </c>
      <c r="E146" s="23">
        <v>0</v>
      </c>
      <c r="F146" s="23">
        <v>0</v>
      </c>
      <c r="G146" s="23">
        <v>0</v>
      </c>
      <c r="H146" s="23">
        <v>0</v>
      </c>
      <c r="I146" s="23">
        <v>0</v>
      </c>
      <c r="J146" s="23">
        <v>0</v>
      </c>
      <c r="K146" s="23">
        <v>0</v>
      </c>
      <c r="L146" s="23">
        <v>0</v>
      </c>
      <c r="M146" s="23">
        <v>0</v>
      </c>
      <c r="N146" s="23">
        <v>0</v>
      </c>
    </row>
    <row r="147" spans="1:14" s="1" customFormat="1" x14ac:dyDescent="0.25">
      <c r="A147" s="37" t="s">
        <v>1958</v>
      </c>
      <c r="B147" s="153" t="s">
        <v>1959</v>
      </c>
      <c r="C147" s="23">
        <v>0</v>
      </c>
      <c r="D147" s="23">
        <v>0</v>
      </c>
      <c r="E147" s="23">
        <v>0</v>
      </c>
      <c r="F147" s="23">
        <v>10.654440689562044</v>
      </c>
      <c r="G147" s="23">
        <v>6.24</v>
      </c>
      <c r="H147" s="23">
        <v>6.24</v>
      </c>
      <c r="I147" s="23">
        <v>6.24</v>
      </c>
      <c r="J147" s="23">
        <v>6.24</v>
      </c>
      <c r="K147" s="23">
        <v>6.24</v>
      </c>
      <c r="L147" s="23">
        <v>6.24</v>
      </c>
      <c r="M147" s="23">
        <v>6.24</v>
      </c>
      <c r="N147" s="23">
        <v>6.24</v>
      </c>
    </row>
    <row r="148" spans="1:14" s="1" customFormat="1" x14ac:dyDescent="0.25">
      <c r="A148" s="37" t="s">
        <v>1960</v>
      </c>
      <c r="B148" s="153" t="s">
        <v>1961</v>
      </c>
      <c r="C148" s="23">
        <v>11.29</v>
      </c>
      <c r="D148" s="23">
        <v>11.29</v>
      </c>
      <c r="E148" s="23">
        <v>11.29</v>
      </c>
      <c r="F148" s="23">
        <v>7.9849999999999994</v>
      </c>
      <c r="G148" s="23">
        <v>4.68</v>
      </c>
      <c r="H148" s="23">
        <v>4.68</v>
      </c>
      <c r="I148" s="23">
        <v>4.68</v>
      </c>
      <c r="J148" s="23">
        <v>4.68</v>
      </c>
      <c r="K148" s="23">
        <v>4.68</v>
      </c>
      <c r="L148" s="23">
        <v>4.68</v>
      </c>
      <c r="M148" s="23">
        <v>4.68</v>
      </c>
      <c r="N148" s="23">
        <v>4.68</v>
      </c>
    </row>
    <row r="149" spans="1:14" s="1" customFormat="1" x14ac:dyDescent="0.25">
      <c r="A149" s="37" t="s">
        <v>1962</v>
      </c>
      <c r="B149" s="153" t="s">
        <v>1963</v>
      </c>
      <c r="C149" s="23">
        <v>0</v>
      </c>
      <c r="D149" s="23">
        <v>0</v>
      </c>
      <c r="E149" s="23">
        <v>0</v>
      </c>
      <c r="F149" s="23">
        <v>0</v>
      </c>
      <c r="G149" s="23">
        <v>0</v>
      </c>
      <c r="H149" s="23">
        <v>0</v>
      </c>
      <c r="I149" s="23">
        <v>0</v>
      </c>
      <c r="J149" s="23">
        <v>0</v>
      </c>
      <c r="K149" s="23">
        <v>0</v>
      </c>
      <c r="L149" s="23">
        <v>0</v>
      </c>
      <c r="M149" s="23">
        <v>0</v>
      </c>
      <c r="N149" s="23">
        <v>0</v>
      </c>
    </row>
    <row r="150" spans="1:14" s="1" customFormat="1" x14ac:dyDescent="0.25">
      <c r="A150" s="37" t="s">
        <v>1964</v>
      </c>
      <c r="B150" s="153" t="s">
        <v>1965</v>
      </c>
      <c r="C150" s="23">
        <v>0</v>
      </c>
      <c r="D150" s="23">
        <v>0</v>
      </c>
      <c r="E150" s="23">
        <v>0</v>
      </c>
      <c r="F150" s="23">
        <v>0</v>
      </c>
      <c r="G150" s="23">
        <v>0</v>
      </c>
      <c r="H150" s="23">
        <v>0</v>
      </c>
      <c r="I150" s="23">
        <v>0</v>
      </c>
      <c r="J150" s="23">
        <v>0</v>
      </c>
      <c r="K150" s="23">
        <v>0</v>
      </c>
      <c r="L150" s="23">
        <v>0</v>
      </c>
      <c r="M150" s="23">
        <v>0</v>
      </c>
      <c r="N150" s="23">
        <v>0</v>
      </c>
    </row>
    <row r="151" spans="1:14" s="1" customFormat="1" x14ac:dyDescent="0.25">
      <c r="A151" s="37" t="s">
        <v>1966</v>
      </c>
      <c r="B151" s="153" t="s">
        <v>1967</v>
      </c>
      <c r="C151" s="23">
        <v>15.13</v>
      </c>
      <c r="D151" s="23">
        <v>15.13</v>
      </c>
      <c r="E151" s="23">
        <v>15.13</v>
      </c>
      <c r="F151" s="23">
        <v>10.685</v>
      </c>
      <c r="G151" s="23">
        <v>6.24</v>
      </c>
      <c r="H151" s="23">
        <v>6.24</v>
      </c>
      <c r="I151" s="23">
        <v>6.24</v>
      </c>
      <c r="J151" s="23">
        <v>6.24</v>
      </c>
      <c r="K151" s="23">
        <v>6.24</v>
      </c>
      <c r="L151" s="23">
        <v>6.24</v>
      </c>
      <c r="M151" s="23">
        <v>6.24</v>
      </c>
      <c r="N151" s="23">
        <v>6.24</v>
      </c>
    </row>
    <row r="152" spans="1:14" s="1" customFormat="1" x14ac:dyDescent="0.25">
      <c r="A152" s="37" t="s">
        <v>1968</v>
      </c>
      <c r="B152" s="153" t="s">
        <v>615</v>
      </c>
      <c r="C152" s="23">
        <v>0</v>
      </c>
      <c r="D152" s="23">
        <v>49.12</v>
      </c>
      <c r="E152" s="23">
        <v>49.12</v>
      </c>
      <c r="F152" s="23">
        <v>32.36</v>
      </c>
      <c r="G152" s="23">
        <v>15.6</v>
      </c>
      <c r="H152" s="23">
        <v>15.6</v>
      </c>
      <c r="I152" s="23">
        <v>15.6</v>
      </c>
      <c r="J152" s="23">
        <v>15.6</v>
      </c>
      <c r="K152" s="23">
        <v>15.6</v>
      </c>
      <c r="L152" s="23">
        <v>15.6</v>
      </c>
      <c r="M152" s="23">
        <v>15.6</v>
      </c>
      <c r="N152" s="23">
        <v>15.6</v>
      </c>
    </row>
    <row r="153" spans="1:14" s="1" customFormat="1" x14ac:dyDescent="0.25">
      <c r="A153" s="37" t="s">
        <v>1969</v>
      </c>
      <c r="B153" s="153" t="s">
        <v>618</v>
      </c>
      <c r="C153" s="23">
        <v>0</v>
      </c>
      <c r="D153" s="23">
        <v>0</v>
      </c>
      <c r="E153" s="23">
        <v>19.71</v>
      </c>
      <c r="F153" s="23">
        <v>12.975000000000001</v>
      </c>
      <c r="G153" s="23">
        <v>6.24</v>
      </c>
      <c r="H153" s="23">
        <v>6.24</v>
      </c>
      <c r="I153" s="23">
        <v>6.24</v>
      </c>
      <c r="J153" s="23">
        <v>6.24</v>
      </c>
      <c r="K153" s="23">
        <v>6.24</v>
      </c>
      <c r="L153" s="23">
        <v>6.24</v>
      </c>
      <c r="M153" s="23">
        <v>6.24</v>
      </c>
      <c r="N153" s="23">
        <v>6.24</v>
      </c>
    </row>
    <row r="154" spans="1:14" s="1" customFormat="1" x14ac:dyDescent="0.25">
      <c r="A154" s="37" t="s">
        <v>1970</v>
      </c>
      <c r="B154" s="153" t="s">
        <v>965</v>
      </c>
      <c r="C154" s="23">
        <v>0</v>
      </c>
      <c r="D154" s="23">
        <v>0</v>
      </c>
      <c r="E154" s="23">
        <v>0</v>
      </c>
      <c r="F154" s="23">
        <v>0</v>
      </c>
      <c r="G154" s="23">
        <v>0</v>
      </c>
      <c r="H154" s="23">
        <v>0</v>
      </c>
      <c r="I154" s="23">
        <v>0</v>
      </c>
      <c r="J154" s="23">
        <v>0</v>
      </c>
      <c r="K154" s="23">
        <v>0</v>
      </c>
      <c r="L154" s="23">
        <v>0</v>
      </c>
      <c r="M154" s="23">
        <v>0</v>
      </c>
      <c r="N154" s="23">
        <v>0</v>
      </c>
    </row>
    <row r="155" spans="1:14" s="1" customFormat="1" x14ac:dyDescent="0.25">
      <c r="A155" s="37" t="s">
        <v>1971</v>
      </c>
      <c r="B155" s="153" t="s">
        <v>1972</v>
      </c>
      <c r="C155" s="23">
        <v>0</v>
      </c>
      <c r="D155" s="23">
        <v>0</v>
      </c>
      <c r="E155" s="23">
        <v>0</v>
      </c>
      <c r="F155" s="23">
        <v>0</v>
      </c>
      <c r="G155" s="23">
        <v>0</v>
      </c>
      <c r="H155" s="23">
        <v>0</v>
      </c>
      <c r="I155" s="23">
        <v>0</v>
      </c>
      <c r="J155" s="23">
        <v>0</v>
      </c>
      <c r="K155" s="23">
        <v>0</v>
      </c>
      <c r="L155" s="23">
        <v>0</v>
      </c>
      <c r="M155" s="23">
        <v>0</v>
      </c>
      <c r="N155" s="23">
        <v>0</v>
      </c>
    </row>
    <row r="156" spans="1:14" s="1" customFormat="1" x14ac:dyDescent="0.25">
      <c r="A156" s="37" t="s">
        <v>1973</v>
      </c>
      <c r="B156" s="153" t="s">
        <v>621</v>
      </c>
      <c r="C156" s="23">
        <v>13.78</v>
      </c>
      <c r="D156" s="23">
        <v>13.78</v>
      </c>
      <c r="E156" s="23">
        <v>13.78</v>
      </c>
      <c r="F156" s="23">
        <v>10.009999999999998</v>
      </c>
      <c r="G156" s="23">
        <v>6.24</v>
      </c>
      <c r="H156" s="23">
        <v>6.24</v>
      </c>
      <c r="I156" s="23">
        <v>6.24</v>
      </c>
      <c r="J156" s="23">
        <v>6.24</v>
      </c>
      <c r="K156" s="23">
        <v>6.24</v>
      </c>
      <c r="L156" s="23">
        <v>6.24</v>
      </c>
      <c r="M156" s="23">
        <v>6.24</v>
      </c>
      <c r="N156" s="23">
        <v>6.24</v>
      </c>
    </row>
    <row r="157" spans="1:14" s="1" customFormat="1" x14ac:dyDescent="0.25">
      <c r="A157" s="37" t="s">
        <v>1974</v>
      </c>
      <c r="B157" s="153" t="s">
        <v>526</v>
      </c>
      <c r="C157" s="23">
        <v>169.79</v>
      </c>
      <c r="D157" s="23">
        <v>169.79</v>
      </c>
      <c r="E157" s="23">
        <v>169.79</v>
      </c>
      <c r="F157" s="23">
        <v>122.56899999999999</v>
      </c>
      <c r="G157" s="23">
        <v>75.347999999999999</v>
      </c>
      <c r="H157" s="23">
        <v>75.347999999999999</v>
      </c>
      <c r="I157" s="23">
        <v>75.347999999999999</v>
      </c>
      <c r="J157" s="23">
        <v>75.347999999999999</v>
      </c>
      <c r="K157" s="23">
        <v>75.347999999999999</v>
      </c>
      <c r="L157" s="23">
        <v>75.347999999999999</v>
      </c>
      <c r="M157" s="23">
        <v>75.347999999999999</v>
      </c>
      <c r="N157" s="23">
        <v>75.347999999999999</v>
      </c>
    </row>
    <row r="158" spans="1:14" s="1" customFormat="1" x14ac:dyDescent="0.25">
      <c r="A158" s="37" t="s">
        <v>1975</v>
      </c>
      <c r="B158" s="153" t="s">
        <v>1976</v>
      </c>
      <c r="C158" s="23">
        <v>0</v>
      </c>
      <c r="D158" s="23">
        <v>0</v>
      </c>
      <c r="E158" s="23">
        <v>0</v>
      </c>
      <c r="F158" s="23">
        <v>0</v>
      </c>
      <c r="G158" s="23">
        <v>0</v>
      </c>
      <c r="H158" s="23">
        <v>0</v>
      </c>
      <c r="I158" s="23">
        <v>0</v>
      </c>
      <c r="J158" s="23">
        <v>0</v>
      </c>
      <c r="K158" s="23">
        <v>0</v>
      </c>
      <c r="L158" s="23">
        <v>0</v>
      </c>
      <c r="M158" s="23">
        <v>0</v>
      </c>
      <c r="N158" s="23">
        <v>0</v>
      </c>
    </row>
    <row r="159" spans="1:14" s="1" customFormat="1" x14ac:dyDescent="0.25">
      <c r="A159" s="37" t="s">
        <v>1977</v>
      </c>
      <c r="B159" s="153" t="s">
        <v>1978</v>
      </c>
      <c r="C159" s="23">
        <v>0</v>
      </c>
      <c r="D159" s="23">
        <v>0</v>
      </c>
      <c r="E159" s="23">
        <v>0</v>
      </c>
      <c r="F159" s="23">
        <v>2.7967906810100365</v>
      </c>
      <c r="G159" s="23">
        <v>1.6379999999999999</v>
      </c>
      <c r="H159" s="23">
        <v>1.6379999999999999</v>
      </c>
      <c r="I159" s="23">
        <v>1.6379999999999999</v>
      </c>
      <c r="J159" s="23">
        <v>1.6379999999999999</v>
      </c>
      <c r="K159" s="23">
        <v>1.6379999999999999</v>
      </c>
      <c r="L159" s="23">
        <v>1.6379999999999999</v>
      </c>
      <c r="M159" s="23">
        <v>1.6379999999999999</v>
      </c>
      <c r="N159" s="23">
        <v>1.6379999999999999</v>
      </c>
    </row>
    <row r="160" spans="1:14" s="1" customFormat="1" x14ac:dyDescent="0.25">
      <c r="A160" s="37" t="s">
        <v>1979</v>
      </c>
      <c r="B160" s="153" t="s">
        <v>1980</v>
      </c>
      <c r="C160" s="23">
        <v>0</v>
      </c>
      <c r="D160" s="23">
        <v>0</v>
      </c>
      <c r="E160" s="23">
        <v>0</v>
      </c>
      <c r="F160" s="23">
        <v>0</v>
      </c>
      <c r="G160" s="23">
        <v>0</v>
      </c>
      <c r="H160" s="23">
        <v>0</v>
      </c>
      <c r="I160" s="23">
        <v>0</v>
      </c>
      <c r="J160" s="23">
        <v>0</v>
      </c>
      <c r="K160" s="23">
        <v>0</v>
      </c>
      <c r="L160" s="23">
        <v>0</v>
      </c>
      <c r="M160" s="23">
        <v>0</v>
      </c>
      <c r="N160" s="23">
        <v>0</v>
      </c>
    </row>
    <row r="161" spans="1:14" s="1" customFormat="1" x14ac:dyDescent="0.25">
      <c r="A161" s="37" t="s">
        <v>1981</v>
      </c>
      <c r="B161" s="153" t="s">
        <v>1982</v>
      </c>
      <c r="C161" s="23">
        <v>0</v>
      </c>
      <c r="D161" s="23">
        <v>0</v>
      </c>
      <c r="E161" s="23">
        <v>0</v>
      </c>
      <c r="F161" s="23">
        <v>0</v>
      </c>
      <c r="G161" s="23">
        <v>0</v>
      </c>
      <c r="H161" s="23">
        <v>0</v>
      </c>
      <c r="I161" s="23">
        <v>0</v>
      </c>
      <c r="J161" s="23">
        <v>0</v>
      </c>
      <c r="K161" s="23">
        <v>0</v>
      </c>
      <c r="L161" s="23">
        <v>0</v>
      </c>
      <c r="M161" s="23">
        <v>0</v>
      </c>
      <c r="N161" s="23">
        <v>0</v>
      </c>
    </row>
    <row r="162" spans="1:14" s="1" customFormat="1" x14ac:dyDescent="0.25">
      <c r="A162" s="37" t="s">
        <v>1983</v>
      </c>
      <c r="B162" s="153" t="s">
        <v>1128</v>
      </c>
      <c r="C162" s="23">
        <v>0</v>
      </c>
      <c r="D162" s="23">
        <v>0</v>
      </c>
      <c r="E162" s="23">
        <v>0</v>
      </c>
      <c r="F162" s="23">
        <v>10.654440689562044</v>
      </c>
      <c r="G162" s="23">
        <v>6.24</v>
      </c>
      <c r="H162" s="23">
        <v>6.24</v>
      </c>
      <c r="I162" s="23">
        <v>6.24</v>
      </c>
      <c r="J162" s="23">
        <v>6.24</v>
      </c>
      <c r="K162" s="23">
        <v>6.24</v>
      </c>
      <c r="L162" s="23">
        <v>6.24</v>
      </c>
      <c r="M162" s="23">
        <v>6.24</v>
      </c>
      <c r="N162" s="23">
        <v>6.24</v>
      </c>
    </row>
    <row r="163" spans="1:14" s="1" customFormat="1" x14ac:dyDescent="0.25">
      <c r="A163" s="37" t="s">
        <v>1984</v>
      </c>
      <c r="B163" s="153" t="s">
        <v>1130</v>
      </c>
      <c r="C163" s="23">
        <v>0</v>
      </c>
      <c r="D163" s="23">
        <v>0</v>
      </c>
      <c r="E163" s="23">
        <v>0</v>
      </c>
      <c r="F163" s="23">
        <v>10.654440689562044</v>
      </c>
      <c r="G163" s="23">
        <v>6.24</v>
      </c>
      <c r="H163" s="23">
        <v>6.24</v>
      </c>
      <c r="I163" s="23">
        <v>6.24</v>
      </c>
      <c r="J163" s="23">
        <v>6.24</v>
      </c>
      <c r="K163" s="23">
        <v>6.24</v>
      </c>
      <c r="L163" s="23">
        <v>6.24</v>
      </c>
      <c r="M163" s="23">
        <v>6.24</v>
      </c>
      <c r="N163" s="23">
        <v>6.24</v>
      </c>
    </row>
    <row r="164" spans="1:14" s="1" customFormat="1" x14ac:dyDescent="0.25">
      <c r="A164" s="37" t="s">
        <v>1985</v>
      </c>
      <c r="B164" s="153" t="s">
        <v>1132</v>
      </c>
      <c r="C164" s="23">
        <v>0</v>
      </c>
      <c r="D164" s="23">
        <v>0</v>
      </c>
      <c r="E164" s="23">
        <v>0</v>
      </c>
      <c r="F164" s="23">
        <v>10.654440689562044</v>
      </c>
      <c r="G164" s="23">
        <v>6.24</v>
      </c>
      <c r="H164" s="23">
        <v>6.24</v>
      </c>
      <c r="I164" s="23">
        <v>6.24</v>
      </c>
      <c r="J164" s="23">
        <v>6.24</v>
      </c>
      <c r="K164" s="23">
        <v>6.24</v>
      </c>
      <c r="L164" s="23">
        <v>6.24</v>
      </c>
      <c r="M164" s="23">
        <v>6.24</v>
      </c>
      <c r="N164" s="23">
        <v>6.24</v>
      </c>
    </row>
    <row r="165" spans="1:14" s="1" customFormat="1" x14ac:dyDescent="0.25">
      <c r="A165" s="37" t="s">
        <v>1986</v>
      </c>
      <c r="B165" s="153" t="s">
        <v>762</v>
      </c>
      <c r="C165" s="23">
        <v>0</v>
      </c>
      <c r="D165" s="23">
        <v>0</v>
      </c>
      <c r="E165" s="23">
        <v>0</v>
      </c>
      <c r="F165" s="23">
        <v>0</v>
      </c>
      <c r="G165" s="23">
        <v>0</v>
      </c>
      <c r="H165" s="23">
        <v>0</v>
      </c>
      <c r="I165" s="23">
        <v>0</v>
      </c>
      <c r="J165" s="23">
        <v>0</v>
      </c>
      <c r="K165" s="23">
        <v>0</v>
      </c>
      <c r="L165" s="23">
        <v>0</v>
      </c>
      <c r="M165" s="23">
        <v>0</v>
      </c>
      <c r="N165" s="23">
        <v>0</v>
      </c>
    </row>
    <row r="166" spans="1:14" s="1" customFormat="1" x14ac:dyDescent="0.25">
      <c r="A166" s="37" t="s">
        <v>1987</v>
      </c>
      <c r="B166" s="153" t="s">
        <v>1988</v>
      </c>
      <c r="C166" s="23">
        <v>0</v>
      </c>
      <c r="D166" s="23">
        <v>0</v>
      </c>
      <c r="E166" s="23">
        <v>0</v>
      </c>
      <c r="F166" s="23">
        <v>0</v>
      </c>
      <c r="G166" s="23">
        <v>3.7439999999999998</v>
      </c>
      <c r="H166" s="23">
        <v>3.7439999999999998</v>
      </c>
      <c r="I166" s="23">
        <v>3.7439999999999998</v>
      </c>
      <c r="J166" s="23">
        <v>3.7439999999999998</v>
      </c>
      <c r="K166" s="23">
        <v>3.7439999999999998</v>
      </c>
      <c r="L166" s="23">
        <v>3.7439999999999998</v>
      </c>
      <c r="M166" s="23">
        <v>3.7439999999999998</v>
      </c>
      <c r="N166" s="23">
        <v>3.7439999999999998</v>
      </c>
    </row>
    <row r="167" spans="1:14" s="1" customFormat="1" x14ac:dyDescent="0.25">
      <c r="A167" s="37" t="s">
        <v>1989</v>
      </c>
      <c r="B167" s="153" t="s">
        <v>1990</v>
      </c>
      <c r="C167" s="23">
        <v>0</v>
      </c>
      <c r="D167" s="23">
        <v>0</v>
      </c>
      <c r="E167" s="23">
        <v>0</v>
      </c>
      <c r="F167" s="23">
        <v>0</v>
      </c>
      <c r="G167" s="23">
        <v>46.8</v>
      </c>
      <c r="H167" s="23">
        <v>46.8</v>
      </c>
      <c r="I167" s="23">
        <v>46.8</v>
      </c>
      <c r="J167" s="23">
        <v>46.8</v>
      </c>
      <c r="K167" s="23">
        <v>46.8</v>
      </c>
      <c r="L167" s="23">
        <v>46.8</v>
      </c>
      <c r="M167" s="23">
        <v>46.8</v>
      </c>
      <c r="N167" s="23">
        <v>46.8</v>
      </c>
    </row>
    <row r="168" spans="1:14" s="1" customFormat="1" x14ac:dyDescent="0.25">
      <c r="A168" s="37" t="s">
        <v>1991</v>
      </c>
      <c r="B168" s="153" t="s">
        <v>1992</v>
      </c>
      <c r="C168" s="23">
        <v>0</v>
      </c>
      <c r="D168" s="23">
        <v>0</v>
      </c>
      <c r="E168" s="23">
        <v>4.1100000000000003</v>
      </c>
      <c r="F168" s="23">
        <v>2.8350000000000004</v>
      </c>
      <c r="G168" s="23">
        <v>1.56</v>
      </c>
      <c r="H168" s="23">
        <v>1.56</v>
      </c>
      <c r="I168" s="23">
        <v>1.56</v>
      </c>
      <c r="J168" s="23">
        <v>1.56</v>
      </c>
      <c r="K168" s="23">
        <v>1.56</v>
      </c>
      <c r="L168" s="23">
        <v>1.56</v>
      </c>
      <c r="M168" s="23">
        <v>1.56</v>
      </c>
      <c r="N168" s="23">
        <v>1.56</v>
      </c>
    </row>
    <row r="169" spans="1:14" s="1" customFormat="1" x14ac:dyDescent="0.25">
      <c r="A169" s="37" t="s">
        <v>1993</v>
      </c>
      <c r="B169" s="153" t="s">
        <v>1994</v>
      </c>
      <c r="C169" s="23">
        <v>0</v>
      </c>
      <c r="D169" s="23">
        <v>0</v>
      </c>
      <c r="E169" s="23">
        <v>0</v>
      </c>
      <c r="F169" s="23">
        <v>0</v>
      </c>
      <c r="G169" s="23">
        <v>0</v>
      </c>
      <c r="H169" s="23">
        <v>0</v>
      </c>
      <c r="I169" s="23">
        <v>0</v>
      </c>
      <c r="J169" s="23">
        <v>0</v>
      </c>
      <c r="K169" s="23">
        <v>0</v>
      </c>
      <c r="L169" s="23">
        <v>0</v>
      </c>
      <c r="M169" s="23">
        <v>0</v>
      </c>
      <c r="N169" s="23">
        <v>0</v>
      </c>
    </row>
    <row r="170" spans="1:14" s="1" customFormat="1" x14ac:dyDescent="0.25">
      <c r="A170" s="37" t="s">
        <v>1995</v>
      </c>
      <c r="B170" s="153" t="s">
        <v>1996</v>
      </c>
      <c r="C170" s="23">
        <v>0</v>
      </c>
      <c r="D170" s="23">
        <v>0</v>
      </c>
      <c r="E170" s="23">
        <v>0</v>
      </c>
      <c r="F170" s="23">
        <v>10.654440689562044</v>
      </c>
      <c r="G170" s="23">
        <v>6.24</v>
      </c>
      <c r="H170" s="23">
        <v>6.24</v>
      </c>
      <c r="I170" s="23">
        <v>6.24</v>
      </c>
      <c r="J170" s="23">
        <v>6.24</v>
      </c>
      <c r="K170" s="23">
        <v>6.24</v>
      </c>
      <c r="L170" s="23">
        <v>6.24</v>
      </c>
      <c r="M170" s="23">
        <v>6.24</v>
      </c>
      <c r="N170" s="23">
        <v>6.24</v>
      </c>
    </row>
    <row r="171" spans="1:14" s="1" customFormat="1" x14ac:dyDescent="0.25">
      <c r="A171" s="37" t="s">
        <v>1997</v>
      </c>
      <c r="B171" s="153" t="s">
        <v>826</v>
      </c>
      <c r="C171" s="23">
        <v>0</v>
      </c>
      <c r="D171" s="23">
        <v>0</v>
      </c>
      <c r="E171" s="23">
        <v>0</v>
      </c>
      <c r="F171" s="23">
        <v>0</v>
      </c>
      <c r="G171" s="23">
        <v>0</v>
      </c>
      <c r="H171" s="23">
        <v>0</v>
      </c>
      <c r="I171" s="23">
        <v>0</v>
      </c>
      <c r="J171" s="23">
        <v>0</v>
      </c>
      <c r="K171" s="23">
        <v>0</v>
      </c>
      <c r="L171" s="23">
        <v>0</v>
      </c>
      <c r="M171" s="23">
        <v>0</v>
      </c>
      <c r="N171" s="23">
        <v>0</v>
      </c>
    </row>
    <row r="172" spans="1:14" s="1" customFormat="1" x14ac:dyDescent="0.25">
      <c r="A172" s="37" t="s">
        <v>1998</v>
      </c>
      <c r="B172" s="153" t="s">
        <v>1999</v>
      </c>
      <c r="C172" s="23">
        <v>14.32</v>
      </c>
      <c r="D172" s="23">
        <v>14.32</v>
      </c>
      <c r="E172" s="23">
        <v>14.32</v>
      </c>
      <c r="F172" s="23">
        <v>10.124000000000001</v>
      </c>
      <c r="G172" s="23">
        <v>5.9279999999999999</v>
      </c>
      <c r="H172" s="23">
        <v>5.9279999999999999</v>
      </c>
      <c r="I172" s="23">
        <v>5.9279999999999999</v>
      </c>
      <c r="J172" s="23">
        <v>5.9279999999999999</v>
      </c>
      <c r="K172" s="23">
        <v>5.9279999999999999</v>
      </c>
      <c r="L172" s="23">
        <v>5.9279999999999999</v>
      </c>
      <c r="M172" s="23">
        <v>5.9279999999999999</v>
      </c>
      <c r="N172" s="23">
        <v>5.9279999999999999</v>
      </c>
    </row>
    <row r="173" spans="1:14" s="1" customFormat="1" x14ac:dyDescent="0.25">
      <c r="A173" s="37" t="s">
        <v>2000</v>
      </c>
      <c r="B173" s="153" t="s">
        <v>2001</v>
      </c>
      <c r="C173" s="23">
        <v>0</v>
      </c>
      <c r="D173" s="23">
        <v>16.5</v>
      </c>
      <c r="E173" s="23">
        <v>16.5</v>
      </c>
      <c r="F173" s="23">
        <v>15.738000000000001</v>
      </c>
      <c r="G173" s="23">
        <v>14.975999999999999</v>
      </c>
      <c r="H173" s="23">
        <v>14.975999999999999</v>
      </c>
      <c r="I173" s="23">
        <v>14.975999999999999</v>
      </c>
      <c r="J173" s="23">
        <v>14.975999999999999</v>
      </c>
      <c r="K173" s="23">
        <v>14.975999999999999</v>
      </c>
      <c r="L173" s="23">
        <v>14.975999999999999</v>
      </c>
      <c r="M173" s="23">
        <v>14.975999999999999</v>
      </c>
      <c r="N173" s="23">
        <v>14.975999999999999</v>
      </c>
    </row>
    <row r="174" spans="1:14" s="1" customFormat="1" x14ac:dyDescent="0.25">
      <c r="A174" s="37" t="s">
        <v>2002</v>
      </c>
      <c r="B174" s="153" t="s">
        <v>2003</v>
      </c>
      <c r="C174" s="23">
        <v>0</v>
      </c>
      <c r="D174" s="23">
        <v>71.78</v>
      </c>
      <c r="E174" s="23">
        <v>71.78</v>
      </c>
      <c r="F174" s="23">
        <v>59.29</v>
      </c>
      <c r="G174" s="23">
        <v>46.8</v>
      </c>
      <c r="H174" s="23">
        <v>46.8</v>
      </c>
      <c r="I174" s="23">
        <v>46.8</v>
      </c>
      <c r="J174" s="23">
        <v>46.8</v>
      </c>
      <c r="K174" s="23">
        <v>46.8</v>
      </c>
      <c r="L174" s="23">
        <v>46.8</v>
      </c>
      <c r="M174" s="23">
        <v>46.8</v>
      </c>
      <c r="N174" s="23">
        <v>46.8</v>
      </c>
    </row>
    <row r="175" spans="1:14" s="1" customFormat="1" x14ac:dyDescent="0.25">
      <c r="A175" s="37" t="s">
        <v>2004</v>
      </c>
      <c r="B175" s="153" t="s">
        <v>624</v>
      </c>
      <c r="C175" s="23">
        <v>0</v>
      </c>
      <c r="D175" s="23">
        <v>0.37</v>
      </c>
      <c r="E175" s="23">
        <v>0.37</v>
      </c>
      <c r="F175" s="23">
        <v>3.3050000000000002</v>
      </c>
      <c r="G175" s="23">
        <v>6.24</v>
      </c>
      <c r="H175" s="23">
        <v>6.24</v>
      </c>
      <c r="I175" s="23">
        <v>6.24</v>
      </c>
      <c r="J175" s="23">
        <v>6.24</v>
      </c>
      <c r="K175" s="23">
        <v>6.24</v>
      </c>
      <c r="L175" s="23">
        <v>6.24</v>
      </c>
      <c r="M175" s="23">
        <v>6.24</v>
      </c>
      <c r="N175" s="23">
        <v>6.24</v>
      </c>
    </row>
    <row r="176" spans="1:14" s="1" customFormat="1" x14ac:dyDescent="0.25">
      <c r="A176" s="37" t="s">
        <v>2005</v>
      </c>
      <c r="B176" s="153" t="s">
        <v>2006</v>
      </c>
      <c r="C176" s="23">
        <v>0</v>
      </c>
      <c r="D176" s="23">
        <v>0</v>
      </c>
      <c r="E176" s="23">
        <v>0.34</v>
      </c>
      <c r="F176" s="23">
        <v>3.2525600000000003</v>
      </c>
      <c r="G176" s="23">
        <v>6.1651200000000008</v>
      </c>
      <c r="H176" s="23">
        <v>6.1651200000000008</v>
      </c>
      <c r="I176" s="23">
        <v>6.1651200000000008</v>
      </c>
      <c r="J176" s="23">
        <v>6.1651200000000008</v>
      </c>
      <c r="K176" s="23">
        <v>6.1651200000000008</v>
      </c>
      <c r="L176" s="23">
        <v>6.1651200000000008</v>
      </c>
      <c r="M176" s="23">
        <v>6.1651200000000008</v>
      </c>
      <c r="N176" s="23">
        <v>6.1651200000000008</v>
      </c>
    </row>
    <row r="177" spans="1:14" s="1" customFormat="1" x14ac:dyDescent="0.25">
      <c r="A177" s="37" t="s">
        <v>2007</v>
      </c>
      <c r="B177" s="153" t="s">
        <v>893</v>
      </c>
      <c r="C177" s="23">
        <v>0</v>
      </c>
      <c r="D177" s="23">
        <v>0</v>
      </c>
      <c r="E177" s="23">
        <v>0</v>
      </c>
      <c r="F177" s="23">
        <v>0</v>
      </c>
      <c r="G177" s="23">
        <v>12.48</v>
      </c>
      <c r="H177" s="23">
        <v>12.48</v>
      </c>
      <c r="I177" s="23">
        <v>12.48</v>
      </c>
      <c r="J177" s="23">
        <v>12.48</v>
      </c>
      <c r="K177" s="23">
        <v>12.48</v>
      </c>
      <c r="L177" s="23">
        <v>12.48</v>
      </c>
      <c r="M177" s="23">
        <v>12.48</v>
      </c>
      <c r="N177" s="23">
        <v>12.48</v>
      </c>
    </row>
    <row r="178" spans="1:14" s="1" customFormat="1" x14ac:dyDescent="0.25">
      <c r="A178" s="37" t="s">
        <v>2008</v>
      </c>
      <c r="B178" s="153" t="s">
        <v>2009</v>
      </c>
      <c r="C178" s="23">
        <v>0</v>
      </c>
      <c r="D178" s="23">
        <v>0</v>
      </c>
      <c r="E178" s="23">
        <v>0</v>
      </c>
      <c r="F178" s="23">
        <v>0</v>
      </c>
      <c r="G178" s="23">
        <v>0</v>
      </c>
      <c r="H178" s="23">
        <v>0</v>
      </c>
      <c r="I178" s="23">
        <v>0</v>
      </c>
      <c r="J178" s="23">
        <v>0</v>
      </c>
      <c r="K178" s="23">
        <v>0</v>
      </c>
      <c r="L178" s="23">
        <v>0</v>
      </c>
      <c r="M178" s="23">
        <v>0</v>
      </c>
      <c r="N178" s="23">
        <v>0</v>
      </c>
    </row>
    <row r="179" spans="1:14" s="1" customFormat="1" x14ac:dyDescent="0.25">
      <c r="A179" s="37" t="s">
        <v>2010</v>
      </c>
      <c r="B179" s="153" t="s">
        <v>665</v>
      </c>
      <c r="C179" s="23">
        <v>194.62</v>
      </c>
      <c r="D179" s="23">
        <v>194.62</v>
      </c>
      <c r="E179" s="23">
        <v>194.62</v>
      </c>
      <c r="F179" s="23">
        <v>144.11000000000001</v>
      </c>
      <c r="G179" s="23">
        <v>93.6</v>
      </c>
      <c r="H179" s="23">
        <v>93.6</v>
      </c>
      <c r="I179" s="23">
        <v>93.6</v>
      </c>
      <c r="J179" s="23">
        <v>93.6</v>
      </c>
      <c r="K179" s="23">
        <v>93.6</v>
      </c>
      <c r="L179" s="23">
        <v>93.6</v>
      </c>
      <c r="M179" s="23">
        <v>93.6</v>
      </c>
      <c r="N179" s="23">
        <v>93.6</v>
      </c>
    </row>
    <row r="180" spans="1:14" s="1" customFormat="1" x14ac:dyDescent="0.25">
      <c r="A180" s="37" t="s">
        <v>2011</v>
      </c>
      <c r="B180" s="153" t="s">
        <v>934</v>
      </c>
      <c r="C180" s="23">
        <v>1.32</v>
      </c>
      <c r="D180" s="23">
        <v>1.32</v>
      </c>
      <c r="E180" s="23">
        <v>1.32</v>
      </c>
      <c r="F180" s="23">
        <v>0.89399999999999991</v>
      </c>
      <c r="G180" s="23">
        <v>0.46799999999999997</v>
      </c>
      <c r="H180" s="23">
        <v>0.46799999999999997</v>
      </c>
      <c r="I180" s="23">
        <v>0.46799999999999997</v>
      </c>
      <c r="J180" s="23">
        <v>0.46799999999999997</v>
      </c>
      <c r="K180" s="23">
        <v>0.46799999999999997</v>
      </c>
      <c r="L180" s="23">
        <v>0.46799999999999997</v>
      </c>
      <c r="M180" s="23">
        <v>0.46799999999999997</v>
      </c>
      <c r="N180" s="23">
        <v>0.46799999999999997</v>
      </c>
    </row>
    <row r="181" spans="1:14" s="1" customFormat="1" x14ac:dyDescent="0.25">
      <c r="A181" s="37" t="s">
        <v>2012</v>
      </c>
      <c r="B181" s="153" t="s">
        <v>937</v>
      </c>
      <c r="C181" s="23">
        <v>0</v>
      </c>
      <c r="D181" s="23">
        <v>0</v>
      </c>
      <c r="E181" s="23">
        <v>0</v>
      </c>
      <c r="F181" s="23">
        <v>0</v>
      </c>
      <c r="G181" s="23">
        <v>0</v>
      </c>
      <c r="H181" s="23">
        <v>0</v>
      </c>
      <c r="I181" s="23">
        <v>0</v>
      </c>
      <c r="J181" s="23">
        <v>0</v>
      </c>
      <c r="K181" s="23">
        <v>0</v>
      </c>
      <c r="L181" s="23">
        <v>0</v>
      </c>
      <c r="M181" s="23">
        <v>0</v>
      </c>
      <c r="N181" s="23">
        <v>0</v>
      </c>
    </row>
    <row r="182" spans="1:14" s="1" customFormat="1" x14ac:dyDescent="0.25">
      <c r="A182" s="37" t="s">
        <v>2013</v>
      </c>
      <c r="B182" s="153" t="s">
        <v>944</v>
      </c>
      <c r="C182" s="23">
        <v>0</v>
      </c>
      <c r="D182" s="23">
        <v>0</v>
      </c>
      <c r="E182" s="23">
        <v>0</v>
      </c>
      <c r="F182" s="23">
        <v>0</v>
      </c>
      <c r="G182" s="23">
        <v>0</v>
      </c>
      <c r="H182" s="23">
        <v>0</v>
      </c>
      <c r="I182" s="23">
        <v>0</v>
      </c>
      <c r="J182" s="23">
        <v>0</v>
      </c>
      <c r="K182" s="23">
        <v>0</v>
      </c>
      <c r="L182" s="23">
        <v>0</v>
      </c>
      <c r="M182" s="23">
        <v>0</v>
      </c>
      <c r="N182" s="23">
        <v>0</v>
      </c>
    </row>
    <row r="183" spans="1:14" s="1" customFormat="1" x14ac:dyDescent="0.25">
      <c r="A183" s="37" t="s">
        <v>2014</v>
      </c>
      <c r="B183" s="153" t="s">
        <v>2015</v>
      </c>
      <c r="C183" s="23">
        <v>3.43</v>
      </c>
      <c r="D183" s="23">
        <v>3.43</v>
      </c>
      <c r="E183" s="23">
        <v>3.43</v>
      </c>
      <c r="F183" s="23">
        <v>3.2750000000000004</v>
      </c>
      <c r="G183" s="23">
        <v>3.12</v>
      </c>
      <c r="H183" s="23">
        <v>3.12</v>
      </c>
      <c r="I183" s="23">
        <v>3.12</v>
      </c>
      <c r="J183" s="23">
        <v>3.12</v>
      </c>
      <c r="K183" s="23">
        <v>3.12</v>
      </c>
      <c r="L183" s="23">
        <v>3.12</v>
      </c>
      <c r="M183" s="23">
        <v>3.12</v>
      </c>
      <c r="N183" s="23">
        <v>3.12</v>
      </c>
    </row>
    <row r="184" spans="1:14" s="1" customFormat="1" x14ac:dyDescent="0.25">
      <c r="A184" s="37" t="s">
        <v>2016</v>
      </c>
      <c r="B184" s="153" t="s">
        <v>2017</v>
      </c>
      <c r="C184" s="23">
        <v>0</v>
      </c>
      <c r="D184" s="23">
        <v>0</v>
      </c>
      <c r="E184" s="23">
        <v>0</v>
      </c>
      <c r="F184" s="23">
        <v>0</v>
      </c>
      <c r="G184" s="23">
        <v>0</v>
      </c>
      <c r="H184" s="23">
        <v>0</v>
      </c>
      <c r="I184" s="23">
        <v>0</v>
      </c>
      <c r="J184" s="23">
        <v>0</v>
      </c>
      <c r="K184" s="23">
        <v>0</v>
      </c>
      <c r="L184" s="23">
        <v>0</v>
      </c>
      <c r="M184" s="23">
        <v>0</v>
      </c>
      <c r="N184" s="23">
        <v>0</v>
      </c>
    </row>
    <row r="185" spans="1:14" s="1" customFormat="1" x14ac:dyDescent="0.25">
      <c r="A185" s="37" t="s">
        <v>2018</v>
      </c>
      <c r="B185" s="153" t="s">
        <v>2019</v>
      </c>
      <c r="C185" s="23">
        <v>0</v>
      </c>
      <c r="D185" s="23">
        <v>0</v>
      </c>
      <c r="E185" s="23">
        <v>2.4433622848334311</v>
      </c>
      <c r="F185" s="23">
        <v>0</v>
      </c>
      <c r="G185" s="23">
        <v>0</v>
      </c>
      <c r="H185" s="23">
        <v>0</v>
      </c>
      <c r="I185" s="23">
        <v>0</v>
      </c>
      <c r="J185" s="23">
        <v>0</v>
      </c>
      <c r="K185" s="23">
        <v>0</v>
      </c>
      <c r="L185" s="23">
        <v>0</v>
      </c>
      <c r="M185" s="23">
        <v>0</v>
      </c>
      <c r="N185" s="23">
        <v>0</v>
      </c>
    </row>
    <row r="186" spans="1:14" s="1" customFormat="1" x14ac:dyDescent="0.25">
      <c r="A186" s="37" t="s">
        <v>2020</v>
      </c>
      <c r="B186" s="153" t="s">
        <v>2021</v>
      </c>
      <c r="C186" s="23">
        <v>1.32</v>
      </c>
      <c r="D186" s="23">
        <v>1.32</v>
      </c>
      <c r="E186" s="23">
        <v>1.32</v>
      </c>
      <c r="F186" s="23">
        <v>0.89399999999999991</v>
      </c>
      <c r="G186" s="23">
        <v>0.46799999999999997</v>
      </c>
      <c r="H186" s="23">
        <v>0.46799999999999997</v>
      </c>
      <c r="I186" s="23">
        <v>0.46799999999999997</v>
      </c>
      <c r="J186" s="23">
        <v>0.46799999999999997</v>
      </c>
      <c r="K186" s="23">
        <v>0.46799999999999997</v>
      </c>
      <c r="L186" s="23">
        <v>0.46799999999999997</v>
      </c>
      <c r="M186" s="23">
        <v>0.46799999999999997</v>
      </c>
      <c r="N186" s="23">
        <v>0.46799999999999997</v>
      </c>
    </row>
    <row r="187" spans="1:14" s="1" customFormat="1" x14ac:dyDescent="0.25">
      <c r="A187" s="37" t="s">
        <v>2022</v>
      </c>
      <c r="B187" s="153" t="s">
        <v>968</v>
      </c>
      <c r="C187" s="23">
        <v>0</v>
      </c>
      <c r="D187" s="23">
        <v>0</v>
      </c>
      <c r="E187" s="23">
        <v>0</v>
      </c>
      <c r="F187" s="23">
        <v>0</v>
      </c>
      <c r="G187" s="23">
        <v>0</v>
      </c>
      <c r="H187" s="23">
        <v>0</v>
      </c>
      <c r="I187" s="23">
        <v>0</v>
      </c>
      <c r="J187" s="23">
        <v>0</v>
      </c>
      <c r="K187" s="23">
        <v>0</v>
      </c>
      <c r="L187" s="23">
        <v>0</v>
      </c>
      <c r="M187" s="23">
        <v>0</v>
      </c>
      <c r="N187" s="23">
        <v>0</v>
      </c>
    </row>
    <row r="188" spans="1:14" s="1" customFormat="1" x14ac:dyDescent="0.25">
      <c r="A188" s="37" t="s">
        <v>2023</v>
      </c>
      <c r="B188" s="153" t="s">
        <v>971</v>
      </c>
      <c r="C188" s="23">
        <v>0</v>
      </c>
      <c r="D188" s="23">
        <v>0</v>
      </c>
      <c r="E188" s="23">
        <v>0</v>
      </c>
      <c r="F188" s="23">
        <v>0</v>
      </c>
      <c r="G188" s="23">
        <v>0</v>
      </c>
      <c r="H188" s="23">
        <v>0</v>
      </c>
      <c r="I188" s="23">
        <v>0</v>
      </c>
      <c r="J188" s="23">
        <v>0</v>
      </c>
      <c r="K188" s="23">
        <v>0</v>
      </c>
      <c r="L188" s="23">
        <v>0</v>
      </c>
      <c r="M188" s="23">
        <v>0</v>
      </c>
      <c r="N188" s="23">
        <v>0</v>
      </c>
    </row>
    <row r="189" spans="1:14" s="1" customFormat="1" x14ac:dyDescent="0.25">
      <c r="A189" s="37" t="s">
        <v>2024</v>
      </c>
      <c r="B189" s="153" t="s">
        <v>2025</v>
      </c>
      <c r="C189" s="23">
        <v>0</v>
      </c>
      <c r="D189" s="23">
        <v>0</v>
      </c>
      <c r="E189" s="23">
        <v>10.52</v>
      </c>
      <c r="F189" s="23">
        <v>7.1319999999999997</v>
      </c>
      <c r="G189" s="23">
        <v>3.7439999999999998</v>
      </c>
      <c r="H189" s="23">
        <v>3.7439999999999998</v>
      </c>
      <c r="I189" s="23">
        <v>3.7439999999999998</v>
      </c>
      <c r="J189" s="23">
        <v>3.7439999999999998</v>
      </c>
      <c r="K189" s="23">
        <v>3.7439999999999998</v>
      </c>
      <c r="L189" s="23">
        <v>3.7439999999999998</v>
      </c>
      <c r="M189" s="23">
        <v>3.7439999999999998</v>
      </c>
      <c r="N189" s="23">
        <v>3.7439999999999998</v>
      </c>
    </row>
    <row r="190" spans="1:14" s="1" customFormat="1" x14ac:dyDescent="0.25">
      <c r="A190" s="37" t="s">
        <v>2026</v>
      </c>
      <c r="B190" s="153" t="s">
        <v>2027</v>
      </c>
      <c r="C190" s="23">
        <v>0</v>
      </c>
      <c r="D190" s="23">
        <v>0</v>
      </c>
      <c r="E190" s="23">
        <v>11.3</v>
      </c>
      <c r="F190" s="23">
        <v>7.9900000000000011</v>
      </c>
      <c r="G190" s="23">
        <v>4.68</v>
      </c>
      <c r="H190" s="23">
        <v>4.68</v>
      </c>
      <c r="I190" s="23">
        <v>4.68</v>
      </c>
      <c r="J190" s="23">
        <v>4.68</v>
      </c>
      <c r="K190" s="23">
        <v>4.68</v>
      </c>
      <c r="L190" s="23">
        <v>4.68</v>
      </c>
      <c r="M190" s="23">
        <v>4.68</v>
      </c>
      <c r="N190" s="23">
        <v>4.68</v>
      </c>
    </row>
    <row r="191" spans="1:14" s="1" customFormat="1" x14ac:dyDescent="0.25">
      <c r="A191" s="37" t="s">
        <v>2028</v>
      </c>
      <c r="B191" s="153" t="s">
        <v>2029</v>
      </c>
      <c r="C191" s="23">
        <v>0</v>
      </c>
      <c r="D191" s="23">
        <v>0</v>
      </c>
      <c r="E191" s="23">
        <v>0</v>
      </c>
      <c r="F191" s="23">
        <v>0</v>
      </c>
      <c r="G191" s="23">
        <v>0</v>
      </c>
      <c r="H191" s="23">
        <v>0</v>
      </c>
      <c r="I191" s="23">
        <v>0</v>
      </c>
      <c r="J191" s="23">
        <v>0</v>
      </c>
      <c r="K191" s="23">
        <v>0</v>
      </c>
      <c r="L191" s="23">
        <v>0</v>
      </c>
      <c r="M191" s="23">
        <v>0</v>
      </c>
      <c r="N191" s="23">
        <v>0</v>
      </c>
    </row>
    <row r="192" spans="1:14" s="1" customFormat="1" x14ac:dyDescent="0.25">
      <c r="A192" s="37" t="s">
        <v>2030</v>
      </c>
      <c r="B192" s="153" t="s">
        <v>977</v>
      </c>
      <c r="C192" s="23">
        <v>0</v>
      </c>
      <c r="D192" s="23">
        <v>0</v>
      </c>
      <c r="E192" s="23">
        <v>0</v>
      </c>
      <c r="F192" s="23">
        <v>0</v>
      </c>
      <c r="G192" s="23">
        <v>0</v>
      </c>
      <c r="H192" s="23">
        <v>0</v>
      </c>
      <c r="I192" s="23">
        <v>0</v>
      </c>
      <c r="J192" s="23">
        <v>0</v>
      </c>
      <c r="K192" s="23">
        <v>0</v>
      </c>
      <c r="L192" s="23">
        <v>0</v>
      </c>
      <c r="M192" s="23">
        <v>0</v>
      </c>
      <c r="N192" s="23">
        <v>0</v>
      </c>
    </row>
    <row r="193" spans="1:14" s="1" customFormat="1" x14ac:dyDescent="0.25">
      <c r="A193" s="37" t="s">
        <v>2031</v>
      </c>
      <c r="B193" s="153" t="s">
        <v>2032</v>
      </c>
      <c r="C193" s="23">
        <v>75.34</v>
      </c>
      <c r="D193" s="23">
        <v>75.34</v>
      </c>
      <c r="E193" s="23">
        <v>75.34</v>
      </c>
      <c r="F193" s="23">
        <v>53.27</v>
      </c>
      <c r="G193" s="23">
        <v>31.2</v>
      </c>
      <c r="H193" s="23">
        <v>31.2</v>
      </c>
      <c r="I193" s="23">
        <v>31.2</v>
      </c>
      <c r="J193" s="23">
        <v>31.2</v>
      </c>
      <c r="K193" s="23">
        <v>31.2</v>
      </c>
      <c r="L193" s="23">
        <v>31.2</v>
      </c>
      <c r="M193" s="23">
        <v>31.2</v>
      </c>
      <c r="N193" s="23">
        <v>31.2</v>
      </c>
    </row>
    <row r="194" spans="1:14" s="1" customFormat="1" x14ac:dyDescent="0.25">
      <c r="A194" s="37" t="s">
        <v>2033</v>
      </c>
      <c r="B194" s="153" t="s">
        <v>482</v>
      </c>
      <c r="C194" s="23">
        <v>0</v>
      </c>
      <c r="D194" s="23">
        <v>0</v>
      </c>
      <c r="E194" s="23">
        <v>198.16</v>
      </c>
      <c r="F194" s="23">
        <v>131.84</v>
      </c>
      <c r="G194" s="23">
        <v>65.52</v>
      </c>
      <c r="H194" s="23">
        <v>65.52</v>
      </c>
      <c r="I194" s="23">
        <v>65.52</v>
      </c>
      <c r="J194" s="23">
        <v>65.52</v>
      </c>
      <c r="K194" s="23">
        <v>65.52</v>
      </c>
      <c r="L194" s="23">
        <v>65.52</v>
      </c>
      <c r="M194" s="23">
        <v>65.52</v>
      </c>
      <c r="N194" s="23">
        <v>65.52</v>
      </c>
    </row>
    <row r="195" spans="1:14" s="1" customFormat="1" x14ac:dyDescent="0.25">
      <c r="A195" s="37" t="s">
        <v>2034</v>
      </c>
      <c r="B195" s="153" t="s">
        <v>568</v>
      </c>
      <c r="C195" s="23">
        <v>34.51</v>
      </c>
      <c r="D195" s="23">
        <v>34.51</v>
      </c>
      <c r="E195" s="23">
        <v>34.51</v>
      </c>
      <c r="F195" s="23">
        <v>23.494999999999997</v>
      </c>
      <c r="G195" s="23">
        <v>12.48</v>
      </c>
      <c r="H195" s="23">
        <v>12.48</v>
      </c>
      <c r="I195" s="23">
        <v>12.48</v>
      </c>
      <c r="J195" s="23">
        <v>12.48</v>
      </c>
      <c r="K195" s="23">
        <v>12.48</v>
      </c>
      <c r="L195" s="23">
        <v>12.48</v>
      </c>
      <c r="M195" s="23">
        <v>12.48</v>
      </c>
      <c r="N195" s="23">
        <v>12.48</v>
      </c>
    </row>
    <row r="196" spans="1:14" s="1" customFormat="1" x14ac:dyDescent="0.25">
      <c r="A196" s="37" t="s">
        <v>2035</v>
      </c>
      <c r="B196" s="153" t="s">
        <v>2036</v>
      </c>
      <c r="C196" s="23">
        <v>0</v>
      </c>
      <c r="D196" s="23">
        <v>0</v>
      </c>
      <c r="E196" s="23">
        <v>0</v>
      </c>
      <c r="F196" s="23">
        <v>0</v>
      </c>
      <c r="G196" s="23">
        <v>0</v>
      </c>
      <c r="H196" s="23">
        <v>0</v>
      </c>
      <c r="I196" s="23">
        <v>0</v>
      </c>
      <c r="J196" s="23">
        <v>0</v>
      </c>
      <c r="K196" s="23">
        <v>0</v>
      </c>
      <c r="L196" s="23">
        <v>0</v>
      </c>
      <c r="M196" s="23">
        <v>0</v>
      </c>
      <c r="N196" s="23">
        <v>0</v>
      </c>
    </row>
    <row r="197" spans="1:14" s="1" customFormat="1" x14ac:dyDescent="0.25">
      <c r="A197" s="37" t="s">
        <v>2037</v>
      </c>
      <c r="B197" s="153" t="s">
        <v>2038</v>
      </c>
      <c r="C197" s="23">
        <v>0</v>
      </c>
      <c r="D197" s="23">
        <v>0</v>
      </c>
      <c r="E197" s="23">
        <v>0</v>
      </c>
      <c r="F197" s="23">
        <v>0</v>
      </c>
      <c r="G197" s="23">
        <v>0</v>
      </c>
      <c r="H197" s="23">
        <v>0</v>
      </c>
      <c r="I197" s="23">
        <v>0</v>
      </c>
      <c r="J197" s="23">
        <v>0</v>
      </c>
      <c r="K197" s="23">
        <v>0</v>
      </c>
      <c r="L197" s="23">
        <v>0</v>
      </c>
      <c r="M197" s="23">
        <v>0</v>
      </c>
      <c r="N197" s="23">
        <v>0</v>
      </c>
    </row>
    <row r="198" spans="1:14" s="1" customFormat="1" x14ac:dyDescent="0.25">
      <c r="A198" s="37" t="s">
        <v>2039</v>
      </c>
      <c r="B198" s="153" t="s">
        <v>2040</v>
      </c>
      <c r="C198" s="23">
        <v>0</v>
      </c>
      <c r="D198" s="23">
        <v>0</v>
      </c>
      <c r="E198" s="23">
        <v>0</v>
      </c>
      <c r="F198" s="23">
        <v>7.1917474654543776</v>
      </c>
      <c r="G198" s="23">
        <v>4.2119999999999997</v>
      </c>
      <c r="H198" s="23">
        <v>4.2119999999999997</v>
      </c>
      <c r="I198" s="23">
        <v>4.2119999999999997</v>
      </c>
      <c r="J198" s="23">
        <v>4.2119999999999997</v>
      </c>
      <c r="K198" s="23">
        <v>4.2119999999999997</v>
      </c>
      <c r="L198" s="23">
        <v>4.2119999999999997</v>
      </c>
      <c r="M198" s="23">
        <v>4.2119999999999997</v>
      </c>
      <c r="N198" s="23">
        <v>4.2119999999999997</v>
      </c>
    </row>
    <row r="199" spans="1:14" s="1" customFormat="1" x14ac:dyDescent="0.25">
      <c r="A199" s="37" t="s">
        <v>2041</v>
      </c>
      <c r="B199" s="153" t="s">
        <v>2042</v>
      </c>
      <c r="C199" s="23">
        <v>0</v>
      </c>
      <c r="D199" s="23">
        <v>0</v>
      </c>
      <c r="E199" s="23">
        <v>0</v>
      </c>
      <c r="F199" s="23">
        <v>0</v>
      </c>
      <c r="G199" s="23">
        <v>0</v>
      </c>
      <c r="H199" s="23">
        <v>0</v>
      </c>
      <c r="I199" s="23">
        <v>0</v>
      </c>
      <c r="J199" s="23">
        <v>0</v>
      </c>
      <c r="K199" s="23">
        <v>0</v>
      </c>
      <c r="L199" s="23">
        <v>0</v>
      </c>
      <c r="M199" s="23">
        <v>0</v>
      </c>
      <c r="N199" s="23">
        <v>0</v>
      </c>
    </row>
    <row r="200" spans="1:14" s="1" customFormat="1" x14ac:dyDescent="0.25">
      <c r="A200" s="37" t="s">
        <v>2043</v>
      </c>
      <c r="B200" s="153" t="s">
        <v>801</v>
      </c>
      <c r="C200" s="23">
        <v>0</v>
      </c>
      <c r="D200" s="23">
        <v>0</v>
      </c>
      <c r="E200" s="23">
        <v>0</v>
      </c>
      <c r="F200" s="23">
        <v>0</v>
      </c>
      <c r="G200" s="23">
        <v>0</v>
      </c>
      <c r="H200" s="23">
        <v>0</v>
      </c>
      <c r="I200" s="23">
        <v>0</v>
      </c>
      <c r="J200" s="23">
        <v>0</v>
      </c>
      <c r="K200" s="23">
        <v>0</v>
      </c>
      <c r="L200" s="23">
        <v>0</v>
      </c>
      <c r="M200" s="23">
        <v>0</v>
      </c>
      <c r="N200" s="23">
        <v>0</v>
      </c>
    </row>
    <row r="201" spans="1:14" s="1" customFormat="1" x14ac:dyDescent="0.25">
      <c r="A201" s="37" t="s">
        <v>2044</v>
      </c>
      <c r="B201" s="153" t="s">
        <v>804</v>
      </c>
      <c r="C201" s="23">
        <v>0</v>
      </c>
      <c r="D201" s="23">
        <v>0</v>
      </c>
      <c r="E201" s="23">
        <v>0</v>
      </c>
      <c r="F201" s="23">
        <v>0</v>
      </c>
      <c r="G201" s="23">
        <v>0</v>
      </c>
      <c r="H201" s="23">
        <v>0</v>
      </c>
      <c r="I201" s="23">
        <v>0</v>
      </c>
      <c r="J201" s="23">
        <v>0</v>
      </c>
      <c r="K201" s="23">
        <v>0</v>
      </c>
      <c r="L201" s="23">
        <v>0</v>
      </c>
      <c r="M201" s="23">
        <v>0</v>
      </c>
      <c r="N201" s="23">
        <v>0</v>
      </c>
    </row>
    <row r="202" spans="1:14" s="1" customFormat="1" x14ac:dyDescent="0.25">
      <c r="A202" s="37" t="s">
        <v>2045</v>
      </c>
      <c r="B202" s="153" t="s">
        <v>806</v>
      </c>
      <c r="C202" s="23">
        <v>0</v>
      </c>
      <c r="D202" s="23">
        <v>0</v>
      </c>
      <c r="E202" s="23">
        <v>0</v>
      </c>
      <c r="F202" s="23">
        <v>0</v>
      </c>
      <c r="G202" s="23">
        <v>0</v>
      </c>
      <c r="H202" s="23">
        <v>0</v>
      </c>
      <c r="I202" s="23">
        <v>0</v>
      </c>
      <c r="J202" s="23">
        <v>0</v>
      </c>
      <c r="K202" s="23">
        <v>0</v>
      </c>
      <c r="L202" s="23">
        <v>0</v>
      </c>
      <c r="M202" s="23">
        <v>0</v>
      </c>
      <c r="N202" s="23">
        <v>0</v>
      </c>
    </row>
    <row r="203" spans="1:14" s="1" customFormat="1" x14ac:dyDescent="0.25">
      <c r="A203" s="37" t="s">
        <v>2046</v>
      </c>
      <c r="B203" s="153" t="s">
        <v>2047</v>
      </c>
      <c r="C203" s="23">
        <v>0</v>
      </c>
      <c r="D203" s="23">
        <v>0</v>
      </c>
      <c r="E203" s="23">
        <v>0</v>
      </c>
      <c r="F203" s="23">
        <v>0</v>
      </c>
      <c r="G203" s="23">
        <v>0</v>
      </c>
      <c r="H203" s="23">
        <v>0</v>
      </c>
      <c r="I203" s="23">
        <v>0</v>
      </c>
      <c r="J203" s="23">
        <v>0</v>
      </c>
      <c r="K203" s="23">
        <v>0</v>
      </c>
      <c r="L203" s="23">
        <v>0</v>
      </c>
      <c r="M203" s="23">
        <v>0</v>
      </c>
      <c r="N203" s="23">
        <v>0</v>
      </c>
    </row>
    <row r="204" spans="1:14" s="1" customFormat="1" x14ac:dyDescent="0.25">
      <c r="A204" s="37" t="s">
        <v>2048</v>
      </c>
      <c r="B204" s="153" t="s">
        <v>2049</v>
      </c>
      <c r="C204" s="23">
        <v>0</v>
      </c>
      <c r="D204" s="23">
        <v>0</v>
      </c>
      <c r="E204" s="23">
        <v>0</v>
      </c>
      <c r="F204" s="23">
        <v>0</v>
      </c>
      <c r="G204" s="23">
        <v>0</v>
      </c>
      <c r="H204" s="23">
        <v>0</v>
      </c>
      <c r="I204" s="23">
        <v>0</v>
      </c>
      <c r="J204" s="23">
        <v>0</v>
      </c>
      <c r="K204" s="23">
        <v>0</v>
      </c>
      <c r="L204" s="23">
        <v>0</v>
      </c>
      <c r="M204" s="23">
        <v>0</v>
      </c>
      <c r="N204" s="23">
        <v>0</v>
      </c>
    </row>
    <row r="205" spans="1:14" s="1" customFormat="1" x14ac:dyDescent="0.25">
      <c r="A205" s="37" t="s">
        <v>2050</v>
      </c>
      <c r="B205" s="153" t="s">
        <v>2051</v>
      </c>
      <c r="C205" s="23">
        <v>0</v>
      </c>
      <c r="D205" s="23">
        <v>0</v>
      </c>
      <c r="E205" s="23">
        <v>0</v>
      </c>
      <c r="F205" s="23">
        <v>0</v>
      </c>
      <c r="G205" s="23">
        <v>6.24</v>
      </c>
      <c r="H205" s="23">
        <v>6.24</v>
      </c>
      <c r="I205" s="23">
        <v>6.24</v>
      </c>
      <c r="J205" s="23">
        <v>6.24</v>
      </c>
      <c r="K205" s="23">
        <v>6.24</v>
      </c>
      <c r="L205" s="23">
        <v>6.24</v>
      </c>
      <c r="M205" s="23">
        <v>6.24</v>
      </c>
      <c r="N205" s="23">
        <v>6.24</v>
      </c>
    </row>
    <row r="206" spans="1:14" s="1" customFormat="1" x14ac:dyDescent="0.25">
      <c r="A206" s="37" t="s">
        <v>2052</v>
      </c>
      <c r="B206" s="153" t="s">
        <v>1164</v>
      </c>
      <c r="C206" s="23">
        <v>0</v>
      </c>
      <c r="D206" s="23">
        <v>0</v>
      </c>
      <c r="E206" s="23">
        <v>0</v>
      </c>
      <c r="F206" s="23">
        <v>0</v>
      </c>
      <c r="G206" s="23">
        <v>0</v>
      </c>
      <c r="H206" s="23">
        <v>0</v>
      </c>
      <c r="I206" s="23">
        <v>0</v>
      </c>
      <c r="J206" s="23">
        <v>0</v>
      </c>
      <c r="K206" s="23">
        <v>0</v>
      </c>
      <c r="L206" s="23">
        <v>0</v>
      </c>
      <c r="M206" s="23">
        <v>0</v>
      </c>
      <c r="N206" s="23">
        <v>0</v>
      </c>
    </row>
    <row r="207" spans="1:14" s="1" customFormat="1" x14ac:dyDescent="0.25">
      <c r="A207" s="37" t="s">
        <v>2053</v>
      </c>
      <c r="B207" s="153" t="s">
        <v>2054</v>
      </c>
      <c r="C207" s="23">
        <v>0</v>
      </c>
      <c r="D207" s="23">
        <v>0</v>
      </c>
      <c r="E207" s="23">
        <v>0</v>
      </c>
      <c r="F207" s="23">
        <v>0</v>
      </c>
      <c r="G207" s="23">
        <v>0</v>
      </c>
      <c r="H207" s="23">
        <v>0</v>
      </c>
      <c r="I207" s="23">
        <v>0</v>
      </c>
      <c r="J207" s="23">
        <v>0</v>
      </c>
      <c r="K207" s="23">
        <v>0</v>
      </c>
      <c r="L207" s="23">
        <v>0</v>
      </c>
      <c r="M207" s="23">
        <v>0</v>
      </c>
      <c r="N207" s="23">
        <v>0</v>
      </c>
    </row>
    <row r="208" spans="1:14" s="1" customFormat="1" x14ac:dyDescent="0.25">
      <c r="A208" s="37" t="s">
        <v>2055</v>
      </c>
      <c r="B208" s="153" t="s">
        <v>2056</v>
      </c>
      <c r="C208" s="23">
        <v>0</v>
      </c>
      <c r="D208" s="23">
        <v>0</v>
      </c>
      <c r="E208" s="23">
        <v>0</v>
      </c>
      <c r="F208" s="23">
        <v>0</v>
      </c>
      <c r="G208" s="23">
        <v>0</v>
      </c>
      <c r="H208" s="23">
        <v>0</v>
      </c>
      <c r="I208" s="23">
        <v>0</v>
      </c>
      <c r="J208" s="23">
        <v>0</v>
      </c>
      <c r="K208" s="23">
        <v>0</v>
      </c>
      <c r="L208" s="23">
        <v>0</v>
      </c>
      <c r="M208" s="23">
        <v>0</v>
      </c>
      <c r="N208" s="23">
        <v>0</v>
      </c>
    </row>
    <row r="209" spans="1:14" s="1" customFormat="1" x14ac:dyDescent="0.25">
      <c r="A209" s="37" t="s">
        <v>2057</v>
      </c>
      <c r="B209" s="153" t="s">
        <v>2058</v>
      </c>
      <c r="C209" s="23">
        <v>0</v>
      </c>
      <c r="D209" s="23">
        <v>0</v>
      </c>
      <c r="E209" s="23">
        <v>0</v>
      </c>
      <c r="F209" s="23">
        <v>1.5981661034343064</v>
      </c>
      <c r="G209" s="23">
        <v>0.93599999999999994</v>
      </c>
      <c r="H209" s="23">
        <v>0.93599999999999994</v>
      </c>
      <c r="I209" s="23">
        <v>0.93599999999999994</v>
      </c>
      <c r="J209" s="23">
        <v>0.93599999999999994</v>
      </c>
      <c r="K209" s="23">
        <v>0.93599999999999994</v>
      </c>
      <c r="L209" s="23">
        <v>0.93599999999999994</v>
      </c>
      <c r="M209" s="23">
        <v>0.93599999999999994</v>
      </c>
      <c r="N209" s="23">
        <v>0.93599999999999994</v>
      </c>
    </row>
    <row r="210" spans="1:14" s="1" customFormat="1" x14ac:dyDescent="0.25">
      <c r="A210" s="37" t="s">
        <v>2059</v>
      </c>
      <c r="B210" s="153" t="s">
        <v>690</v>
      </c>
      <c r="C210" s="23">
        <v>104.65</v>
      </c>
      <c r="D210" s="23">
        <v>104.65</v>
      </c>
      <c r="E210" s="23">
        <v>104.65</v>
      </c>
      <c r="F210" s="23">
        <v>75.725000000000009</v>
      </c>
      <c r="G210" s="23">
        <v>46.8</v>
      </c>
      <c r="H210" s="23">
        <v>46.8</v>
      </c>
      <c r="I210" s="23">
        <v>46.8</v>
      </c>
      <c r="J210" s="23">
        <v>46.8</v>
      </c>
      <c r="K210" s="23">
        <v>46.8</v>
      </c>
      <c r="L210" s="23">
        <v>46.8</v>
      </c>
      <c r="M210" s="23">
        <v>46.8</v>
      </c>
      <c r="N210" s="23">
        <v>46.8</v>
      </c>
    </row>
    <row r="211" spans="1:14" s="1" customFormat="1" x14ac:dyDescent="0.25">
      <c r="A211" s="37" t="s">
        <v>2060</v>
      </c>
      <c r="B211" s="153" t="s">
        <v>2061</v>
      </c>
      <c r="C211" s="23">
        <v>0</v>
      </c>
      <c r="D211" s="23">
        <v>0</v>
      </c>
      <c r="E211" s="23">
        <v>0</v>
      </c>
      <c r="F211" s="23">
        <v>0</v>
      </c>
      <c r="G211" s="23">
        <v>0</v>
      </c>
      <c r="H211" s="23">
        <v>15.6</v>
      </c>
      <c r="I211" s="23">
        <v>15.6</v>
      </c>
      <c r="J211" s="23">
        <v>15.6</v>
      </c>
      <c r="K211" s="23">
        <v>15.6</v>
      </c>
      <c r="L211" s="23">
        <v>15.6</v>
      </c>
      <c r="M211" s="23">
        <v>15.6</v>
      </c>
      <c r="N211" s="23">
        <v>15.6</v>
      </c>
    </row>
    <row r="212" spans="1:14" s="1" customFormat="1" x14ac:dyDescent="0.25">
      <c r="A212" s="37" t="s">
        <v>2062</v>
      </c>
      <c r="B212" s="153" t="s">
        <v>2063</v>
      </c>
      <c r="C212" s="23">
        <v>0</v>
      </c>
      <c r="D212" s="23">
        <v>0</v>
      </c>
      <c r="E212" s="23">
        <v>0</v>
      </c>
      <c r="F212" s="23">
        <v>0</v>
      </c>
      <c r="G212" s="23">
        <v>0</v>
      </c>
      <c r="H212" s="23">
        <v>0</v>
      </c>
      <c r="I212" s="23">
        <v>0</v>
      </c>
      <c r="J212" s="23">
        <v>0</v>
      </c>
      <c r="K212" s="23">
        <v>0</v>
      </c>
      <c r="L212" s="23">
        <v>0</v>
      </c>
      <c r="M212" s="23">
        <v>0</v>
      </c>
      <c r="N212" s="23">
        <v>0</v>
      </c>
    </row>
    <row r="213" spans="1:14" s="1" customFormat="1" x14ac:dyDescent="0.25">
      <c r="A213" s="37" t="s">
        <v>2064</v>
      </c>
      <c r="B213" s="153" t="s">
        <v>2065</v>
      </c>
      <c r="C213" s="23">
        <v>0</v>
      </c>
      <c r="D213" s="23">
        <v>0</v>
      </c>
      <c r="E213" s="23">
        <v>0</v>
      </c>
      <c r="F213" s="23">
        <v>0</v>
      </c>
      <c r="G213" s="23">
        <v>0</v>
      </c>
      <c r="H213" s="23">
        <v>0</v>
      </c>
      <c r="I213" s="23">
        <v>0</v>
      </c>
      <c r="J213" s="23">
        <v>0</v>
      </c>
      <c r="K213" s="23">
        <v>0</v>
      </c>
      <c r="L213" s="23">
        <v>0</v>
      </c>
      <c r="M213" s="23">
        <v>0</v>
      </c>
      <c r="N213" s="23">
        <v>0</v>
      </c>
    </row>
    <row r="214" spans="1:14" s="1" customFormat="1" x14ac:dyDescent="0.25">
      <c r="A214" s="37" t="s">
        <v>2066</v>
      </c>
      <c r="B214" s="153" t="s">
        <v>701</v>
      </c>
      <c r="C214" s="23">
        <v>50.87</v>
      </c>
      <c r="D214" s="23">
        <v>50.87</v>
      </c>
      <c r="E214" s="23">
        <v>50.87</v>
      </c>
      <c r="F214" s="23">
        <v>34.795000000000002</v>
      </c>
      <c r="G214" s="23">
        <v>18.72</v>
      </c>
      <c r="H214" s="23">
        <v>18.72</v>
      </c>
      <c r="I214" s="23">
        <v>18.72</v>
      </c>
      <c r="J214" s="23">
        <v>18.72</v>
      </c>
      <c r="K214" s="23">
        <v>18.72</v>
      </c>
      <c r="L214" s="23">
        <v>18.72</v>
      </c>
      <c r="M214" s="23">
        <v>18.72</v>
      </c>
      <c r="N214" s="23">
        <v>18.72</v>
      </c>
    </row>
    <row r="215" spans="1:14" s="1" customFormat="1" x14ac:dyDescent="0.25">
      <c r="A215" s="37" t="s">
        <v>2067</v>
      </c>
      <c r="B215" s="153" t="s">
        <v>2068</v>
      </c>
      <c r="C215" s="23">
        <v>44.29</v>
      </c>
      <c r="D215" s="23">
        <v>44.29</v>
      </c>
      <c r="E215" s="23">
        <v>44.29</v>
      </c>
      <c r="F215" s="23">
        <v>32.440999999999995</v>
      </c>
      <c r="G215" s="23">
        <v>20.591999999999999</v>
      </c>
      <c r="H215" s="23">
        <v>20.591999999999999</v>
      </c>
      <c r="I215" s="23">
        <v>20.591999999999999</v>
      </c>
      <c r="J215" s="23">
        <v>20.591999999999999</v>
      </c>
      <c r="K215" s="23">
        <v>20.591999999999999</v>
      </c>
      <c r="L215" s="23">
        <v>20.591999999999999</v>
      </c>
      <c r="M215" s="23">
        <v>20.591999999999999</v>
      </c>
      <c r="N215" s="23">
        <v>20.591999999999999</v>
      </c>
    </row>
    <row r="216" spans="1:14" s="1" customFormat="1" x14ac:dyDescent="0.25">
      <c r="A216" s="37" t="s">
        <v>2069</v>
      </c>
      <c r="B216" s="153" t="s">
        <v>2070</v>
      </c>
      <c r="C216" s="23">
        <v>0</v>
      </c>
      <c r="D216" s="23">
        <v>0</v>
      </c>
      <c r="E216" s="23">
        <v>0</v>
      </c>
      <c r="F216" s="23">
        <v>0</v>
      </c>
      <c r="G216" s="23">
        <v>0</v>
      </c>
      <c r="H216" s="23">
        <v>0</v>
      </c>
      <c r="I216" s="23">
        <v>0</v>
      </c>
      <c r="J216" s="23">
        <v>0</v>
      </c>
      <c r="K216" s="23">
        <v>0</v>
      </c>
      <c r="L216" s="23">
        <v>0</v>
      </c>
      <c r="M216" s="23">
        <v>0</v>
      </c>
      <c r="N216" s="23">
        <v>0</v>
      </c>
    </row>
    <row r="217" spans="1:14" s="1" customFormat="1" x14ac:dyDescent="0.25">
      <c r="A217" s="37" t="s">
        <v>2071</v>
      </c>
      <c r="B217" s="153" t="s">
        <v>1084</v>
      </c>
      <c r="C217" s="23">
        <v>0</v>
      </c>
      <c r="D217" s="23">
        <v>0</v>
      </c>
      <c r="E217" s="23">
        <v>0</v>
      </c>
      <c r="F217" s="23">
        <v>0</v>
      </c>
      <c r="G217" s="23">
        <v>0</v>
      </c>
      <c r="H217" s="23">
        <v>0</v>
      </c>
      <c r="I217" s="23">
        <v>0</v>
      </c>
      <c r="J217" s="23">
        <v>0</v>
      </c>
      <c r="K217" s="23">
        <v>0</v>
      </c>
      <c r="L217" s="23">
        <v>0</v>
      </c>
      <c r="M217" s="23">
        <v>0</v>
      </c>
      <c r="N217" s="23">
        <v>0</v>
      </c>
    </row>
    <row r="218" spans="1:14" s="1" customFormat="1" x14ac:dyDescent="0.25">
      <c r="A218" s="37" t="s">
        <v>2072</v>
      </c>
      <c r="B218" s="153" t="s">
        <v>2073</v>
      </c>
      <c r="C218" s="23">
        <v>0</v>
      </c>
      <c r="D218" s="23">
        <v>1.0231835363624082</v>
      </c>
      <c r="E218" s="23">
        <v>1.0180676186805964</v>
      </c>
      <c r="F218" s="23">
        <v>0</v>
      </c>
      <c r="G218" s="23">
        <v>0</v>
      </c>
      <c r="H218" s="23">
        <v>0</v>
      </c>
      <c r="I218" s="23">
        <v>0</v>
      </c>
      <c r="J218" s="23">
        <v>0</v>
      </c>
      <c r="K218" s="23">
        <v>0</v>
      </c>
      <c r="L218" s="23">
        <v>0</v>
      </c>
      <c r="M218" s="23">
        <v>0</v>
      </c>
      <c r="N218" s="23">
        <v>0</v>
      </c>
    </row>
    <row r="219" spans="1:14" s="1" customFormat="1" x14ac:dyDescent="0.25">
      <c r="A219" s="37" t="s">
        <v>2074</v>
      </c>
      <c r="B219" s="153" t="s">
        <v>2075</v>
      </c>
      <c r="C219" s="23">
        <v>0</v>
      </c>
      <c r="D219" s="23">
        <v>1.8826577069068313</v>
      </c>
      <c r="E219" s="23">
        <v>1.8732444183722972</v>
      </c>
      <c r="F219" s="23">
        <v>0</v>
      </c>
      <c r="G219" s="23">
        <v>0</v>
      </c>
      <c r="H219" s="23">
        <v>0</v>
      </c>
      <c r="I219" s="23">
        <v>0</v>
      </c>
      <c r="J219" s="23">
        <v>0</v>
      </c>
      <c r="K219" s="23">
        <v>0</v>
      </c>
      <c r="L219" s="23">
        <v>0</v>
      </c>
      <c r="M219" s="23">
        <v>0</v>
      </c>
      <c r="N219" s="23">
        <v>0</v>
      </c>
    </row>
    <row r="220" spans="1:14" s="1" customFormat="1" x14ac:dyDescent="0.25">
      <c r="A220" s="37" t="s">
        <v>2076</v>
      </c>
      <c r="B220" s="153" t="s">
        <v>2077</v>
      </c>
      <c r="C220" s="23">
        <v>0</v>
      </c>
      <c r="D220" s="23">
        <v>0.61391012181744498</v>
      </c>
      <c r="E220" s="23">
        <v>0.61084057120835777</v>
      </c>
      <c r="F220" s="23">
        <v>0</v>
      </c>
      <c r="G220" s="23">
        <v>0</v>
      </c>
      <c r="H220" s="23">
        <v>0</v>
      </c>
      <c r="I220" s="23">
        <v>0</v>
      </c>
      <c r="J220" s="23">
        <v>0</v>
      </c>
      <c r="K220" s="23">
        <v>0</v>
      </c>
      <c r="L220" s="23">
        <v>0</v>
      </c>
      <c r="M220" s="23">
        <v>0</v>
      </c>
      <c r="N220" s="23">
        <v>0</v>
      </c>
    </row>
    <row r="221" spans="1:14" s="1" customFormat="1" x14ac:dyDescent="0.25">
      <c r="A221" s="37" t="s">
        <v>2078</v>
      </c>
      <c r="B221" s="153" t="s">
        <v>2079</v>
      </c>
      <c r="C221" s="23">
        <v>0</v>
      </c>
      <c r="D221" s="23">
        <v>0</v>
      </c>
      <c r="E221" s="23">
        <v>0</v>
      </c>
      <c r="F221" s="23">
        <v>0</v>
      </c>
      <c r="G221" s="23">
        <v>0</v>
      </c>
      <c r="H221" s="23">
        <v>0</v>
      </c>
      <c r="I221" s="23">
        <v>0</v>
      </c>
      <c r="J221" s="23">
        <v>0</v>
      </c>
      <c r="K221" s="23">
        <v>0</v>
      </c>
      <c r="L221" s="23">
        <v>0</v>
      </c>
      <c r="M221" s="23">
        <v>0</v>
      </c>
      <c r="N221" s="23">
        <v>0</v>
      </c>
    </row>
    <row r="222" spans="1:14" s="1" customFormat="1" x14ac:dyDescent="0.25">
      <c r="A222" s="37" t="s">
        <v>2080</v>
      </c>
      <c r="B222" s="153" t="s">
        <v>2081</v>
      </c>
      <c r="C222" s="23">
        <v>0</v>
      </c>
      <c r="D222" s="23">
        <v>0</v>
      </c>
      <c r="E222" s="23">
        <v>0</v>
      </c>
      <c r="F222" s="23">
        <v>0</v>
      </c>
      <c r="G222" s="23">
        <v>0</v>
      </c>
      <c r="H222" s="23">
        <v>0</v>
      </c>
      <c r="I222" s="23">
        <v>0</v>
      </c>
      <c r="J222" s="23">
        <v>0</v>
      </c>
      <c r="K222" s="23">
        <v>0</v>
      </c>
      <c r="L222" s="23">
        <v>0</v>
      </c>
      <c r="M222" s="23">
        <v>0</v>
      </c>
      <c r="N222" s="23">
        <v>0</v>
      </c>
    </row>
    <row r="223" spans="1:14" s="1" customFormat="1" x14ac:dyDescent="0.25">
      <c r="A223" s="37" t="s">
        <v>2082</v>
      </c>
      <c r="B223" s="153" t="s">
        <v>2083</v>
      </c>
      <c r="C223" s="23">
        <v>0</v>
      </c>
      <c r="D223" s="23">
        <v>0</v>
      </c>
      <c r="E223" s="23">
        <v>0</v>
      </c>
      <c r="F223" s="23">
        <v>0</v>
      </c>
      <c r="G223" s="23">
        <v>0</v>
      </c>
      <c r="H223" s="23">
        <v>0</v>
      </c>
      <c r="I223" s="23">
        <v>0</v>
      </c>
      <c r="J223" s="23">
        <v>0</v>
      </c>
      <c r="K223" s="23">
        <v>0</v>
      </c>
      <c r="L223" s="23">
        <v>0</v>
      </c>
      <c r="M223" s="23">
        <v>0</v>
      </c>
      <c r="N223" s="23">
        <v>0</v>
      </c>
    </row>
    <row r="224" spans="1:14" s="1" customFormat="1" x14ac:dyDescent="0.25">
      <c r="A224" s="37" t="s">
        <v>2084</v>
      </c>
      <c r="B224" s="153" t="s">
        <v>2085</v>
      </c>
      <c r="C224" s="23">
        <v>0</v>
      </c>
      <c r="D224" s="23">
        <v>0</v>
      </c>
      <c r="E224" s="23">
        <v>0</v>
      </c>
      <c r="F224" s="23">
        <v>0</v>
      </c>
      <c r="G224" s="23">
        <v>0</v>
      </c>
      <c r="H224" s="23">
        <v>0</v>
      </c>
      <c r="I224" s="23">
        <v>0</v>
      </c>
      <c r="J224" s="23">
        <v>0</v>
      </c>
      <c r="K224" s="23">
        <v>0</v>
      </c>
      <c r="L224" s="23">
        <v>0</v>
      </c>
      <c r="M224" s="23">
        <v>0</v>
      </c>
      <c r="N224" s="23">
        <v>0</v>
      </c>
    </row>
    <row r="225" spans="1:14" s="1" customFormat="1" x14ac:dyDescent="0.25">
      <c r="A225" s="37" t="s">
        <v>2086</v>
      </c>
      <c r="B225" s="153" t="s">
        <v>2087</v>
      </c>
      <c r="C225" s="23">
        <v>0</v>
      </c>
      <c r="D225" s="23">
        <v>0</v>
      </c>
      <c r="E225" s="23">
        <v>0</v>
      </c>
      <c r="F225" s="23">
        <v>0</v>
      </c>
      <c r="G225" s="23">
        <v>0</v>
      </c>
      <c r="H225" s="23">
        <v>0</v>
      </c>
      <c r="I225" s="23">
        <v>0</v>
      </c>
      <c r="J225" s="23">
        <v>0</v>
      </c>
      <c r="K225" s="23">
        <v>0</v>
      </c>
      <c r="L225" s="23">
        <v>0</v>
      </c>
      <c r="M225" s="23">
        <v>0</v>
      </c>
      <c r="N225" s="23">
        <v>0</v>
      </c>
    </row>
    <row r="226" spans="1:14" s="1" customFormat="1" x14ac:dyDescent="0.25">
      <c r="A226" s="37" t="s">
        <v>2088</v>
      </c>
      <c r="B226" s="153" t="s">
        <v>2089</v>
      </c>
      <c r="C226" s="23">
        <v>0</v>
      </c>
      <c r="D226" s="23">
        <v>0</v>
      </c>
      <c r="E226" s="23">
        <v>0.87</v>
      </c>
      <c r="F226" s="23">
        <v>0.63</v>
      </c>
      <c r="G226" s="23">
        <v>0.39</v>
      </c>
      <c r="H226" s="23">
        <v>0.39</v>
      </c>
      <c r="I226" s="23">
        <v>0.39</v>
      </c>
      <c r="J226" s="23">
        <v>0.39</v>
      </c>
      <c r="K226" s="23">
        <v>0.39</v>
      </c>
      <c r="L226" s="23">
        <v>0.39</v>
      </c>
      <c r="M226" s="23">
        <v>0.39</v>
      </c>
      <c r="N226" s="23">
        <v>0.39</v>
      </c>
    </row>
    <row r="227" spans="1:14" s="1" customFormat="1" x14ac:dyDescent="0.25">
      <c r="A227" s="37" t="s">
        <v>2090</v>
      </c>
      <c r="B227" s="153" t="s">
        <v>2091</v>
      </c>
      <c r="C227" s="23">
        <v>0</v>
      </c>
      <c r="D227" s="23">
        <v>0</v>
      </c>
      <c r="E227" s="23">
        <v>0</v>
      </c>
      <c r="F227" s="23">
        <v>0</v>
      </c>
      <c r="G227" s="23">
        <v>0</v>
      </c>
      <c r="H227" s="23">
        <v>0</v>
      </c>
      <c r="I227" s="23">
        <v>0</v>
      </c>
      <c r="J227" s="23">
        <v>0</v>
      </c>
      <c r="K227" s="23">
        <v>0</v>
      </c>
      <c r="L227" s="23">
        <v>0</v>
      </c>
      <c r="M227" s="23">
        <v>0</v>
      </c>
      <c r="N227" s="23">
        <v>0</v>
      </c>
    </row>
    <row r="228" spans="1:14" s="1" customFormat="1" x14ac:dyDescent="0.25">
      <c r="A228" s="37" t="s">
        <v>2092</v>
      </c>
      <c r="B228" s="153" t="s">
        <v>2093</v>
      </c>
      <c r="C228" s="23">
        <v>0</v>
      </c>
      <c r="D228" s="23">
        <v>0</v>
      </c>
      <c r="E228" s="23">
        <v>0</v>
      </c>
      <c r="F228" s="23">
        <v>0</v>
      </c>
      <c r="G228" s="23">
        <v>0</v>
      </c>
      <c r="H228" s="23">
        <v>0</v>
      </c>
      <c r="I228" s="23">
        <v>0</v>
      </c>
      <c r="J228" s="23">
        <v>0</v>
      </c>
      <c r="K228" s="23">
        <v>0</v>
      </c>
      <c r="L228" s="23">
        <v>0</v>
      </c>
      <c r="M228" s="23">
        <v>0</v>
      </c>
      <c r="N228" s="23">
        <v>0</v>
      </c>
    </row>
    <row r="229" spans="1:14" s="1" customFormat="1" x14ac:dyDescent="0.25">
      <c r="A229" s="37" t="s">
        <v>2094</v>
      </c>
      <c r="B229" s="153" t="s">
        <v>2095</v>
      </c>
      <c r="C229" s="23">
        <v>0</v>
      </c>
      <c r="D229" s="23">
        <v>0</v>
      </c>
      <c r="E229" s="23">
        <v>0</v>
      </c>
      <c r="F229" s="23">
        <v>0</v>
      </c>
      <c r="G229" s="23">
        <v>0</v>
      </c>
      <c r="H229" s="23">
        <v>0</v>
      </c>
      <c r="I229" s="23">
        <v>0</v>
      </c>
      <c r="J229" s="23">
        <v>0</v>
      </c>
      <c r="K229" s="23">
        <v>0</v>
      </c>
      <c r="L229" s="23">
        <v>0</v>
      </c>
      <c r="M229" s="23">
        <v>0</v>
      </c>
      <c r="N229" s="23">
        <v>0</v>
      </c>
    </row>
    <row r="230" spans="1:14" s="1" customFormat="1" x14ac:dyDescent="0.25">
      <c r="A230" s="37" t="s">
        <v>2096</v>
      </c>
      <c r="B230" s="153" t="s">
        <v>2097</v>
      </c>
      <c r="C230" s="23">
        <v>0</v>
      </c>
      <c r="D230" s="23">
        <v>0</v>
      </c>
      <c r="E230" s="23">
        <v>0</v>
      </c>
      <c r="F230" s="23">
        <v>0</v>
      </c>
      <c r="G230" s="23">
        <v>0</v>
      </c>
      <c r="H230" s="23">
        <v>0</v>
      </c>
      <c r="I230" s="23">
        <v>0</v>
      </c>
      <c r="J230" s="23">
        <v>0</v>
      </c>
      <c r="K230" s="23">
        <v>0</v>
      </c>
      <c r="L230" s="23">
        <v>0</v>
      </c>
      <c r="M230" s="23">
        <v>0</v>
      </c>
      <c r="N230" s="23">
        <v>0</v>
      </c>
    </row>
    <row r="231" spans="1:14" s="1" customFormat="1" x14ac:dyDescent="0.25">
      <c r="A231" s="37" t="s">
        <v>2098</v>
      </c>
      <c r="B231" s="153" t="s">
        <v>2099</v>
      </c>
      <c r="C231" s="23">
        <v>0</v>
      </c>
      <c r="D231" s="23">
        <v>0</v>
      </c>
      <c r="E231" s="23">
        <v>0</v>
      </c>
      <c r="F231" s="23">
        <v>0</v>
      </c>
      <c r="G231" s="23">
        <v>0</v>
      </c>
      <c r="H231" s="23">
        <v>0</v>
      </c>
      <c r="I231" s="23">
        <v>0</v>
      </c>
      <c r="J231" s="23">
        <v>0</v>
      </c>
      <c r="K231" s="23">
        <v>0</v>
      </c>
      <c r="L231" s="23">
        <v>0</v>
      </c>
      <c r="M231" s="23">
        <v>0</v>
      </c>
      <c r="N231" s="23">
        <v>0</v>
      </c>
    </row>
    <row r="232" spans="1:14" s="1" customFormat="1" x14ac:dyDescent="0.25">
      <c r="A232" s="37" t="s">
        <v>2100</v>
      </c>
      <c r="B232" s="153" t="s">
        <v>2101</v>
      </c>
      <c r="C232" s="23">
        <v>0</v>
      </c>
      <c r="D232" s="23">
        <v>0</v>
      </c>
      <c r="E232" s="23">
        <v>0</v>
      </c>
      <c r="F232" s="23">
        <v>0</v>
      </c>
      <c r="G232" s="23">
        <v>0</v>
      </c>
      <c r="H232" s="23">
        <v>0</v>
      </c>
      <c r="I232" s="23">
        <v>0</v>
      </c>
      <c r="J232" s="23">
        <v>0</v>
      </c>
      <c r="K232" s="23">
        <v>0</v>
      </c>
      <c r="L232" s="23">
        <v>0</v>
      </c>
      <c r="M232" s="23">
        <v>0</v>
      </c>
      <c r="N232" s="23">
        <v>0</v>
      </c>
    </row>
    <row r="233" spans="1:14" s="1" customFormat="1" x14ac:dyDescent="0.25">
      <c r="A233" s="37" t="s">
        <v>2102</v>
      </c>
      <c r="B233" s="153" t="s">
        <v>2103</v>
      </c>
      <c r="C233" s="23">
        <v>0</v>
      </c>
      <c r="D233" s="23">
        <v>0</v>
      </c>
      <c r="E233" s="23">
        <v>0</v>
      </c>
      <c r="F233" s="23">
        <v>0</v>
      </c>
      <c r="G233" s="23">
        <v>0</v>
      </c>
      <c r="H233" s="23">
        <v>0</v>
      </c>
      <c r="I233" s="23">
        <v>0</v>
      </c>
      <c r="J233" s="23">
        <v>0</v>
      </c>
      <c r="K233" s="23">
        <v>0</v>
      </c>
      <c r="L233" s="23">
        <v>0</v>
      </c>
      <c r="M233" s="23">
        <v>0</v>
      </c>
      <c r="N233" s="23">
        <v>0</v>
      </c>
    </row>
    <row r="234" spans="1:14" s="1" customFormat="1" x14ac:dyDescent="0.25">
      <c r="A234" s="37" t="s">
        <v>2104</v>
      </c>
      <c r="B234" s="153" t="s">
        <v>2105</v>
      </c>
      <c r="C234" s="23">
        <v>0</v>
      </c>
      <c r="D234" s="23">
        <v>0</v>
      </c>
      <c r="E234" s="23">
        <v>0</v>
      </c>
      <c r="F234" s="23">
        <v>0</v>
      </c>
      <c r="G234" s="23">
        <v>0</v>
      </c>
      <c r="H234" s="23">
        <v>0</v>
      </c>
      <c r="I234" s="23">
        <v>0</v>
      </c>
      <c r="J234" s="23">
        <v>0</v>
      </c>
      <c r="K234" s="23">
        <v>0</v>
      </c>
      <c r="L234" s="23">
        <v>0</v>
      </c>
      <c r="M234" s="23">
        <v>0</v>
      </c>
      <c r="N234" s="23">
        <v>0</v>
      </c>
    </row>
    <row r="235" spans="1:14" s="1" customFormat="1" x14ac:dyDescent="0.25">
      <c r="A235" s="37" t="s">
        <v>2106</v>
      </c>
      <c r="B235" s="153" t="s">
        <v>2107</v>
      </c>
      <c r="C235" s="23">
        <v>0</v>
      </c>
      <c r="D235" s="23">
        <v>0</v>
      </c>
      <c r="E235" s="23">
        <v>0</v>
      </c>
      <c r="F235" s="23">
        <v>0</v>
      </c>
      <c r="G235" s="23">
        <v>0</v>
      </c>
      <c r="H235" s="23">
        <v>0</v>
      </c>
      <c r="I235" s="23">
        <v>0</v>
      </c>
      <c r="J235" s="23">
        <v>0</v>
      </c>
      <c r="K235" s="23">
        <v>0</v>
      </c>
      <c r="L235" s="23">
        <v>0</v>
      </c>
      <c r="M235" s="23">
        <v>0</v>
      </c>
      <c r="N235" s="23">
        <v>0</v>
      </c>
    </row>
    <row r="236" spans="1:14" s="1" customFormat="1" x14ac:dyDescent="0.25">
      <c r="A236" s="37" t="s">
        <v>2108</v>
      </c>
      <c r="B236" s="153" t="s">
        <v>2109</v>
      </c>
      <c r="C236" s="23">
        <v>0</v>
      </c>
      <c r="D236" s="23">
        <v>0</v>
      </c>
      <c r="E236" s="23">
        <v>1.52</v>
      </c>
      <c r="F236" s="23">
        <v>1.0720000000000001</v>
      </c>
      <c r="G236" s="23">
        <v>0.624</v>
      </c>
      <c r="H236" s="23">
        <v>0.624</v>
      </c>
      <c r="I236" s="23">
        <v>0.624</v>
      </c>
      <c r="J236" s="23">
        <v>0.624</v>
      </c>
      <c r="K236" s="23">
        <v>0.624</v>
      </c>
      <c r="L236" s="23">
        <v>0.624</v>
      </c>
      <c r="M236" s="23">
        <v>0.624</v>
      </c>
      <c r="N236" s="23">
        <v>0.624</v>
      </c>
    </row>
    <row r="237" spans="1:14" s="1" customFormat="1" x14ac:dyDescent="0.25">
      <c r="A237" s="37" t="s">
        <v>2110</v>
      </c>
      <c r="B237" s="153" t="s">
        <v>2111</v>
      </c>
      <c r="C237" s="23">
        <v>0</v>
      </c>
      <c r="D237" s="23">
        <v>0</v>
      </c>
      <c r="E237" s="23">
        <v>0</v>
      </c>
      <c r="F237" s="23">
        <v>0</v>
      </c>
      <c r="G237" s="23">
        <v>31.2</v>
      </c>
      <c r="H237" s="23">
        <v>31.2</v>
      </c>
      <c r="I237" s="23">
        <v>31.2</v>
      </c>
      <c r="J237" s="23">
        <v>31.2</v>
      </c>
      <c r="K237" s="23">
        <v>31.2</v>
      </c>
      <c r="L237" s="23">
        <v>31.2</v>
      </c>
      <c r="M237" s="23">
        <v>31.2</v>
      </c>
      <c r="N237" s="23">
        <v>31.2</v>
      </c>
    </row>
    <row r="238" spans="1:14" s="1" customFormat="1" x14ac:dyDescent="0.25">
      <c r="A238" s="37" t="s">
        <v>2112</v>
      </c>
      <c r="B238" s="153" t="s">
        <v>2113</v>
      </c>
      <c r="C238" s="23">
        <v>0</v>
      </c>
      <c r="D238" s="23">
        <v>0</v>
      </c>
      <c r="E238" s="23">
        <v>0</v>
      </c>
      <c r="F238" s="23">
        <v>10.654440689562044</v>
      </c>
      <c r="G238" s="23">
        <v>6.24</v>
      </c>
      <c r="H238" s="23">
        <v>6.24</v>
      </c>
      <c r="I238" s="23">
        <v>6.24</v>
      </c>
      <c r="J238" s="23">
        <v>6.24</v>
      </c>
      <c r="K238" s="23">
        <v>6.24</v>
      </c>
      <c r="L238" s="23">
        <v>6.24</v>
      </c>
      <c r="M238" s="23">
        <v>6.24</v>
      </c>
      <c r="N238" s="23">
        <v>6.24</v>
      </c>
    </row>
    <row r="239" spans="1:14" s="1" customFormat="1" x14ac:dyDescent="0.25">
      <c r="A239" s="37" t="s">
        <v>2114</v>
      </c>
      <c r="B239" s="153" t="s">
        <v>2115</v>
      </c>
      <c r="C239" s="23">
        <v>0</v>
      </c>
      <c r="D239" s="23">
        <v>0</v>
      </c>
      <c r="E239" s="23">
        <v>0</v>
      </c>
      <c r="F239" s="23">
        <v>0</v>
      </c>
      <c r="G239" s="23">
        <v>0</v>
      </c>
      <c r="H239" s="23">
        <v>0</v>
      </c>
      <c r="I239" s="23">
        <v>0</v>
      </c>
      <c r="J239" s="23">
        <v>0</v>
      </c>
      <c r="K239" s="23">
        <v>0</v>
      </c>
      <c r="L239" s="23">
        <v>0</v>
      </c>
      <c r="M239" s="23">
        <v>0</v>
      </c>
      <c r="N239" s="23">
        <v>0</v>
      </c>
    </row>
    <row r="240" spans="1:14" s="1" customFormat="1" x14ac:dyDescent="0.25">
      <c r="A240" s="37" t="s">
        <v>2116</v>
      </c>
      <c r="B240" s="153" t="s">
        <v>2117</v>
      </c>
      <c r="C240" s="23">
        <v>16.84</v>
      </c>
      <c r="D240" s="23">
        <v>16.84</v>
      </c>
      <c r="E240" s="23">
        <v>16.84</v>
      </c>
      <c r="F240" s="23">
        <v>11.54</v>
      </c>
      <c r="G240" s="23">
        <v>6.24</v>
      </c>
      <c r="H240" s="23">
        <v>6.24</v>
      </c>
      <c r="I240" s="23">
        <v>6.24</v>
      </c>
      <c r="J240" s="23">
        <v>6.24</v>
      </c>
      <c r="K240" s="23">
        <v>6.24</v>
      </c>
      <c r="L240" s="23">
        <v>6.24</v>
      </c>
      <c r="M240" s="23">
        <v>6.24</v>
      </c>
      <c r="N240" s="23">
        <v>6.24</v>
      </c>
    </row>
    <row r="241" spans="1:14" s="1" customFormat="1" x14ac:dyDescent="0.25">
      <c r="A241" s="37" t="s">
        <v>2118</v>
      </c>
      <c r="B241" s="153" t="s">
        <v>2119</v>
      </c>
      <c r="C241" s="23">
        <v>0</v>
      </c>
      <c r="D241" s="23">
        <v>0</v>
      </c>
      <c r="E241" s="23">
        <v>0</v>
      </c>
      <c r="F241" s="23">
        <v>0</v>
      </c>
      <c r="G241" s="23">
        <v>0</v>
      </c>
      <c r="H241" s="23">
        <v>0</v>
      </c>
      <c r="I241" s="23">
        <v>0</v>
      </c>
      <c r="J241" s="23">
        <v>0</v>
      </c>
      <c r="K241" s="23">
        <v>0</v>
      </c>
      <c r="L241" s="23">
        <v>0</v>
      </c>
      <c r="M241" s="23">
        <v>0</v>
      </c>
      <c r="N241" s="23">
        <v>0</v>
      </c>
    </row>
    <row r="242" spans="1:14" s="1" customFormat="1" x14ac:dyDescent="0.25">
      <c r="A242" s="37" t="s">
        <v>2120</v>
      </c>
      <c r="B242" s="153" t="s">
        <v>2121</v>
      </c>
      <c r="C242" s="23">
        <v>0</v>
      </c>
      <c r="D242" s="23">
        <v>0</v>
      </c>
      <c r="E242" s="23">
        <v>0</v>
      </c>
      <c r="F242" s="23">
        <v>0</v>
      </c>
      <c r="G242" s="23">
        <v>0</v>
      </c>
      <c r="H242" s="23">
        <v>0</v>
      </c>
      <c r="I242" s="23">
        <v>0</v>
      </c>
      <c r="J242" s="23">
        <v>0</v>
      </c>
      <c r="K242" s="23">
        <v>0</v>
      </c>
      <c r="L242" s="23">
        <v>0</v>
      </c>
      <c r="M242" s="23">
        <v>0</v>
      </c>
      <c r="N242" s="23">
        <v>0</v>
      </c>
    </row>
    <row r="243" spans="1:14" s="1" customFormat="1" x14ac:dyDescent="0.25">
      <c r="A243" s="37" t="s">
        <v>2122</v>
      </c>
      <c r="B243" s="153" t="s">
        <v>1136</v>
      </c>
      <c r="C243" s="23">
        <v>0</v>
      </c>
      <c r="D243" s="23">
        <v>0</v>
      </c>
      <c r="E243" s="23">
        <v>0</v>
      </c>
      <c r="F243" s="23">
        <v>0</v>
      </c>
      <c r="G243" s="23">
        <v>0</v>
      </c>
      <c r="H243" s="23">
        <v>0</v>
      </c>
      <c r="I243" s="23">
        <v>0</v>
      </c>
      <c r="J243" s="23">
        <v>0</v>
      </c>
      <c r="K243" s="23">
        <v>0</v>
      </c>
      <c r="L243" s="23">
        <v>0</v>
      </c>
      <c r="M243" s="23">
        <v>0</v>
      </c>
      <c r="N243" s="23">
        <v>0</v>
      </c>
    </row>
    <row r="244" spans="1:14" s="1" customFormat="1" x14ac:dyDescent="0.25">
      <c r="A244" s="37" t="s">
        <v>2123</v>
      </c>
      <c r="B244" s="153" t="s">
        <v>2124</v>
      </c>
      <c r="C244" s="23">
        <v>0</v>
      </c>
      <c r="D244" s="23">
        <v>0</v>
      </c>
      <c r="E244" s="23">
        <v>0</v>
      </c>
      <c r="F244" s="23">
        <v>0</v>
      </c>
      <c r="G244" s="23">
        <v>0</v>
      </c>
      <c r="H244" s="23">
        <v>0</v>
      </c>
      <c r="I244" s="23">
        <v>0</v>
      </c>
      <c r="J244" s="23">
        <v>0</v>
      </c>
      <c r="K244" s="23">
        <v>0</v>
      </c>
      <c r="L244" s="23">
        <v>0</v>
      </c>
      <c r="M244" s="23">
        <v>0</v>
      </c>
      <c r="N244" s="23">
        <v>0</v>
      </c>
    </row>
    <row r="245" spans="1:14" s="1" customFormat="1" x14ac:dyDescent="0.25">
      <c r="A245" s="37" t="s">
        <v>2125</v>
      </c>
      <c r="B245" s="153" t="s">
        <v>634</v>
      </c>
      <c r="C245" s="23">
        <v>0</v>
      </c>
      <c r="D245" s="23">
        <v>0</v>
      </c>
      <c r="E245" s="23">
        <v>0</v>
      </c>
      <c r="F245" s="23">
        <v>0</v>
      </c>
      <c r="G245" s="23">
        <v>0</v>
      </c>
      <c r="H245" s="23">
        <v>0</v>
      </c>
      <c r="I245" s="23">
        <v>0</v>
      </c>
      <c r="J245" s="23">
        <v>0</v>
      </c>
      <c r="K245" s="23">
        <v>0</v>
      </c>
      <c r="L245" s="23">
        <v>0</v>
      </c>
      <c r="M245" s="23">
        <v>0</v>
      </c>
      <c r="N245" s="23">
        <v>0</v>
      </c>
    </row>
    <row r="246" spans="1:14" s="1" customFormat="1" x14ac:dyDescent="0.25">
      <c r="A246" s="37" t="s">
        <v>2126</v>
      </c>
      <c r="B246" s="153" t="s">
        <v>2127</v>
      </c>
      <c r="C246" s="23">
        <v>16.97</v>
      </c>
      <c r="D246" s="23">
        <v>16.97</v>
      </c>
      <c r="E246" s="23">
        <v>16.97</v>
      </c>
      <c r="F246" s="23">
        <v>11.60188</v>
      </c>
      <c r="G246" s="23">
        <v>6.2337600000000002</v>
      </c>
      <c r="H246" s="23">
        <v>6.2337600000000002</v>
      </c>
      <c r="I246" s="23">
        <v>6.2337600000000002</v>
      </c>
      <c r="J246" s="23">
        <v>6.2337600000000002</v>
      </c>
      <c r="K246" s="23">
        <v>6.2337600000000002</v>
      </c>
      <c r="L246" s="23">
        <v>6.2337600000000002</v>
      </c>
      <c r="M246" s="23">
        <v>6.2337600000000002</v>
      </c>
      <c r="N246" s="23">
        <v>6.2337600000000002</v>
      </c>
    </row>
    <row r="247" spans="1:14" s="1" customFormat="1" x14ac:dyDescent="0.25">
      <c r="A247" s="37" t="s">
        <v>2128</v>
      </c>
      <c r="B247" s="153" t="s">
        <v>2129</v>
      </c>
      <c r="C247" s="23">
        <v>16.850000000000001</v>
      </c>
      <c r="D247" s="23">
        <v>16.850000000000001</v>
      </c>
      <c r="E247" s="23">
        <v>16.850000000000001</v>
      </c>
      <c r="F247" s="23">
        <v>11.506000000000002</v>
      </c>
      <c r="G247" s="23">
        <v>6.1619999999999999</v>
      </c>
      <c r="H247" s="23">
        <v>6.1619999999999999</v>
      </c>
      <c r="I247" s="23">
        <v>6.1619999999999999</v>
      </c>
      <c r="J247" s="23">
        <v>6.1619999999999999</v>
      </c>
      <c r="K247" s="23">
        <v>6.1619999999999999</v>
      </c>
      <c r="L247" s="23">
        <v>6.1619999999999999</v>
      </c>
      <c r="M247" s="23">
        <v>6.1619999999999999</v>
      </c>
      <c r="N247" s="23">
        <v>6.1619999999999999</v>
      </c>
    </row>
    <row r="248" spans="1:14" s="1" customFormat="1" x14ac:dyDescent="0.25">
      <c r="A248" s="37" t="s">
        <v>2130</v>
      </c>
      <c r="B248" s="153" t="s">
        <v>2131</v>
      </c>
      <c r="C248" s="23">
        <v>0</v>
      </c>
      <c r="D248" s="23">
        <v>0</v>
      </c>
      <c r="E248" s="23">
        <v>0</v>
      </c>
      <c r="F248" s="23">
        <v>0</v>
      </c>
      <c r="G248" s="23">
        <v>0</v>
      </c>
      <c r="H248" s="23">
        <v>0</v>
      </c>
      <c r="I248" s="23">
        <v>0</v>
      </c>
      <c r="J248" s="23">
        <v>0</v>
      </c>
      <c r="K248" s="23">
        <v>0</v>
      </c>
      <c r="L248" s="23">
        <v>0</v>
      </c>
      <c r="M248" s="23">
        <v>0</v>
      </c>
      <c r="N248" s="23">
        <v>0</v>
      </c>
    </row>
    <row r="249" spans="1:14" s="1" customFormat="1" x14ac:dyDescent="0.25">
      <c r="A249" s="37" t="s">
        <v>2132</v>
      </c>
      <c r="B249" s="153" t="s">
        <v>2133</v>
      </c>
      <c r="C249" s="23">
        <v>0</v>
      </c>
      <c r="D249" s="23">
        <v>0</v>
      </c>
      <c r="E249" s="23">
        <v>0</v>
      </c>
      <c r="F249" s="23">
        <v>0</v>
      </c>
      <c r="G249" s="23">
        <v>0</v>
      </c>
      <c r="H249" s="23">
        <v>0</v>
      </c>
      <c r="I249" s="23">
        <v>0</v>
      </c>
      <c r="J249" s="23">
        <v>0</v>
      </c>
      <c r="K249" s="23">
        <v>0</v>
      </c>
      <c r="L249" s="23">
        <v>0</v>
      </c>
      <c r="M249" s="23">
        <v>0</v>
      </c>
      <c r="N249" s="23">
        <v>0</v>
      </c>
    </row>
    <row r="250" spans="1:14" s="1" customFormat="1" x14ac:dyDescent="0.25">
      <c r="A250" s="37" t="s">
        <v>2134</v>
      </c>
      <c r="B250" s="153" t="s">
        <v>2135</v>
      </c>
      <c r="C250" s="23">
        <v>0</v>
      </c>
      <c r="D250" s="23">
        <v>0</v>
      </c>
      <c r="E250" s="23">
        <v>0</v>
      </c>
      <c r="F250" s="23">
        <v>0</v>
      </c>
      <c r="G250" s="23">
        <v>0</v>
      </c>
      <c r="H250" s="23">
        <v>0</v>
      </c>
      <c r="I250" s="23">
        <v>0</v>
      </c>
      <c r="J250" s="23">
        <v>0</v>
      </c>
      <c r="K250" s="23">
        <v>0</v>
      </c>
      <c r="L250" s="23">
        <v>0</v>
      </c>
      <c r="M250" s="23">
        <v>0</v>
      </c>
      <c r="N250" s="23">
        <v>0</v>
      </c>
    </row>
    <row r="251" spans="1:14" s="1" customFormat="1" x14ac:dyDescent="0.25">
      <c r="A251" s="37" t="s">
        <v>2136</v>
      </c>
      <c r="B251" s="153" t="s">
        <v>2137</v>
      </c>
      <c r="C251" s="23">
        <v>0</v>
      </c>
      <c r="D251" s="23">
        <v>0</v>
      </c>
      <c r="E251" s="23">
        <v>0</v>
      </c>
      <c r="F251" s="23">
        <v>0</v>
      </c>
      <c r="G251" s="23">
        <v>0</v>
      </c>
      <c r="H251" s="23">
        <v>0</v>
      </c>
      <c r="I251" s="23">
        <v>0</v>
      </c>
      <c r="J251" s="23">
        <v>0</v>
      </c>
      <c r="K251" s="23">
        <v>0</v>
      </c>
      <c r="L251" s="23">
        <v>0</v>
      </c>
      <c r="M251" s="23">
        <v>0</v>
      </c>
      <c r="N251" s="23">
        <v>0</v>
      </c>
    </row>
    <row r="252" spans="1:14" s="1" customFormat="1" x14ac:dyDescent="0.25">
      <c r="A252" s="37" t="s">
        <v>2138</v>
      </c>
      <c r="B252" s="153" t="s">
        <v>2139</v>
      </c>
      <c r="C252" s="23">
        <v>0</v>
      </c>
      <c r="D252" s="23">
        <v>0</v>
      </c>
      <c r="E252" s="23">
        <v>0</v>
      </c>
      <c r="F252" s="23">
        <v>0</v>
      </c>
      <c r="G252" s="23">
        <v>0</v>
      </c>
      <c r="H252" s="23">
        <v>0</v>
      </c>
      <c r="I252" s="23">
        <v>0</v>
      </c>
      <c r="J252" s="23">
        <v>0</v>
      </c>
      <c r="K252" s="23">
        <v>0</v>
      </c>
      <c r="L252" s="23">
        <v>0</v>
      </c>
      <c r="M252" s="23">
        <v>0</v>
      </c>
      <c r="N252" s="23">
        <v>0</v>
      </c>
    </row>
    <row r="253" spans="1:14" s="1" customFormat="1" x14ac:dyDescent="0.25">
      <c r="A253" s="37" t="s">
        <v>2140</v>
      </c>
      <c r="B253" s="153" t="s">
        <v>2141</v>
      </c>
      <c r="C253" s="23">
        <v>0</v>
      </c>
      <c r="D253" s="23">
        <v>0</v>
      </c>
      <c r="E253" s="23">
        <v>0</v>
      </c>
      <c r="F253" s="23">
        <v>10.654440689562044</v>
      </c>
      <c r="G253" s="23">
        <v>6.24</v>
      </c>
      <c r="H253" s="23">
        <v>6.24</v>
      </c>
      <c r="I253" s="23">
        <v>6.24</v>
      </c>
      <c r="J253" s="23">
        <v>6.24</v>
      </c>
      <c r="K253" s="23">
        <v>6.24</v>
      </c>
      <c r="L253" s="23">
        <v>6.24</v>
      </c>
      <c r="M253" s="23">
        <v>6.24</v>
      </c>
      <c r="N253" s="23">
        <v>6.24</v>
      </c>
    </row>
    <row r="254" spans="1:14" s="1" customFormat="1" x14ac:dyDescent="0.25">
      <c r="A254" s="37" t="s">
        <v>2142</v>
      </c>
      <c r="B254" s="153" t="s">
        <v>2143</v>
      </c>
      <c r="C254" s="23">
        <v>396.31</v>
      </c>
      <c r="D254" s="23">
        <v>396.31</v>
      </c>
      <c r="E254" s="23">
        <v>396.31</v>
      </c>
      <c r="F254" s="23">
        <v>283.95499999999998</v>
      </c>
      <c r="G254" s="23">
        <v>171.6</v>
      </c>
      <c r="H254" s="23">
        <v>171.6</v>
      </c>
      <c r="I254" s="23">
        <v>171.6</v>
      </c>
      <c r="J254" s="23">
        <v>171.6</v>
      </c>
      <c r="K254" s="23">
        <v>171.6</v>
      </c>
      <c r="L254" s="23">
        <v>171.6</v>
      </c>
      <c r="M254" s="23">
        <v>171.6</v>
      </c>
      <c r="N254" s="23">
        <v>171.6</v>
      </c>
    </row>
    <row r="255" spans="1:14" s="1" customFormat="1" x14ac:dyDescent="0.25">
      <c r="A255" s="37" t="s">
        <v>2144</v>
      </c>
      <c r="B255" s="153" t="s">
        <v>2145</v>
      </c>
      <c r="C255" s="23">
        <v>0</v>
      </c>
      <c r="D255" s="23">
        <v>1.41</v>
      </c>
      <c r="E255" s="23">
        <v>1.41</v>
      </c>
      <c r="F255" s="23">
        <v>0.93900000000000006</v>
      </c>
      <c r="G255" s="23">
        <v>0.46799999999999997</v>
      </c>
      <c r="H255" s="23">
        <v>0.46799999999999997</v>
      </c>
      <c r="I255" s="23">
        <v>0.46799999999999997</v>
      </c>
      <c r="J255" s="23">
        <v>0.46799999999999997</v>
      </c>
      <c r="K255" s="23">
        <v>0.46799999999999997</v>
      </c>
      <c r="L255" s="23">
        <v>0.46799999999999997</v>
      </c>
      <c r="M255" s="23">
        <v>0.46799999999999997</v>
      </c>
      <c r="N255" s="23">
        <v>0.46799999999999997</v>
      </c>
    </row>
    <row r="256" spans="1:14" s="1" customFormat="1" x14ac:dyDescent="0.25">
      <c r="A256" s="37" t="s">
        <v>2146</v>
      </c>
      <c r="B256" s="153" t="s">
        <v>2147</v>
      </c>
      <c r="C256" s="23">
        <v>0</v>
      </c>
      <c r="D256" s="23">
        <v>0</v>
      </c>
      <c r="E256" s="23">
        <v>0</v>
      </c>
      <c r="F256" s="23">
        <v>0</v>
      </c>
      <c r="G256" s="23">
        <v>0</v>
      </c>
      <c r="H256" s="23">
        <v>0</v>
      </c>
      <c r="I256" s="23">
        <v>0</v>
      </c>
      <c r="J256" s="23">
        <v>0</v>
      </c>
      <c r="K256" s="23">
        <v>0</v>
      </c>
      <c r="L256" s="23">
        <v>0</v>
      </c>
      <c r="M256" s="23">
        <v>0</v>
      </c>
      <c r="N256" s="23">
        <v>0</v>
      </c>
    </row>
    <row r="257" spans="1:14" s="1" customFormat="1" x14ac:dyDescent="0.25">
      <c r="A257" s="37" t="s">
        <v>2148</v>
      </c>
      <c r="B257" s="153" t="s">
        <v>2149</v>
      </c>
      <c r="C257" s="23">
        <v>0</v>
      </c>
      <c r="D257" s="23">
        <v>0</v>
      </c>
      <c r="E257" s="23">
        <v>0</v>
      </c>
      <c r="F257" s="23">
        <v>0</v>
      </c>
      <c r="G257" s="23">
        <v>0</v>
      </c>
      <c r="H257" s="23">
        <v>0</v>
      </c>
      <c r="I257" s="23">
        <v>0</v>
      </c>
      <c r="J257" s="23">
        <v>0</v>
      </c>
      <c r="K257" s="23">
        <v>0</v>
      </c>
      <c r="L257" s="23">
        <v>0</v>
      </c>
      <c r="M257" s="23">
        <v>0</v>
      </c>
      <c r="N257" s="23">
        <v>0</v>
      </c>
    </row>
    <row r="258" spans="1:14" s="1" customFormat="1" x14ac:dyDescent="0.25">
      <c r="A258" s="37" t="s">
        <v>2150</v>
      </c>
      <c r="B258" s="153" t="s">
        <v>2151</v>
      </c>
      <c r="C258" s="23">
        <v>0</v>
      </c>
      <c r="D258" s="23">
        <v>0</v>
      </c>
      <c r="E258" s="23">
        <v>0</v>
      </c>
      <c r="F258" s="23">
        <v>0</v>
      </c>
      <c r="G258" s="23">
        <v>0</v>
      </c>
      <c r="H258" s="23">
        <v>0</v>
      </c>
      <c r="I258" s="23">
        <v>0</v>
      </c>
      <c r="J258" s="23">
        <v>0</v>
      </c>
      <c r="K258" s="23">
        <v>0</v>
      </c>
      <c r="L258" s="23">
        <v>0</v>
      </c>
      <c r="M258" s="23">
        <v>0</v>
      </c>
      <c r="N258" s="23">
        <v>0</v>
      </c>
    </row>
    <row r="259" spans="1:14" s="1" customFormat="1" x14ac:dyDescent="0.25">
      <c r="A259" s="37" t="s">
        <v>2152</v>
      </c>
      <c r="B259" s="153" t="s">
        <v>2153</v>
      </c>
      <c r="C259" s="23">
        <v>0</v>
      </c>
      <c r="D259" s="23">
        <v>0</v>
      </c>
      <c r="E259" s="23">
        <v>0</v>
      </c>
      <c r="F259" s="23">
        <v>0</v>
      </c>
      <c r="G259" s="23">
        <v>0</v>
      </c>
      <c r="H259" s="23">
        <v>0</v>
      </c>
      <c r="I259" s="23">
        <v>0</v>
      </c>
      <c r="J259" s="23">
        <v>0</v>
      </c>
      <c r="K259" s="23">
        <v>0</v>
      </c>
      <c r="L259" s="23">
        <v>0</v>
      </c>
      <c r="M259" s="23">
        <v>0</v>
      </c>
      <c r="N259" s="23">
        <v>0</v>
      </c>
    </row>
    <row r="260" spans="1:14" s="1" customFormat="1" x14ac:dyDescent="0.25">
      <c r="A260" s="37" t="s">
        <v>2154</v>
      </c>
      <c r="B260" s="153" t="s">
        <v>627</v>
      </c>
      <c r="C260" s="23">
        <v>20</v>
      </c>
      <c r="D260" s="23">
        <v>20</v>
      </c>
      <c r="E260" s="23">
        <v>20</v>
      </c>
      <c r="F260" s="23">
        <v>13.120000000000001</v>
      </c>
      <c r="G260" s="23">
        <v>6.24</v>
      </c>
      <c r="H260" s="23">
        <v>6.24</v>
      </c>
      <c r="I260" s="23">
        <v>6.24</v>
      </c>
      <c r="J260" s="23">
        <v>6.24</v>
      </c>
      <c r="K260" s="23">
        <v>6.24</v>
      </c>
      <c r="L260" s="23">
        <v>6.24</v>
      </c>
      <c r="M260" s="23">
        <v>6.24</v>
      </c>
      <c r="N260" s="23">
        <v>6.24</v>
      </c>
    </row>
    <row r="261" spans="1:14" s="1" customFormat="1" x14ac:dyDescent="0.25">
      <c r="A261" s="37" t="s">
        <v>2155</v>
      </c>
      <c r="B261" s="153" t="s">
        <v>900</v>
      </c>
      <c r="C261" s="23">
        <v>0</v>
      </c>
      <c r="D261" s="23">
        <v>0</v>
      </c>
      <c r="E261" s="23">
        <v>0</v>
      </c>
      <c r="F261" s="23">
        <v>0</v>
      </c>
      <c r="G261" s="23">
        <v>0</v>
      </c>
      <c r="H261" s="23">
        <v>0</v>
      </c>
      <c r="I261" s="23">
        <v>0</v>
      </c>
      <c r="J261" s="23">
        <v>0</v>
      </c>
      <c r="K261" s="23">
        <v>0</v>
      </c>
      <c r="L261" s="23">
        <v>0</v>
      </c>
      <c r="M261" s="23">
        <v>0</v>
      </c>
      <c r="N261" s="23">
        <v>0</v>
      </c>
    </row>
    <row r="262" spans="1:14" s="1" customFormat="1" x14ac:dyDescent="0.25">
      <c r="A262" s="37" t="s">
        <v>2156</v>
      </c>
      <c r="B262" s="153" t="s">
        <v>903</v>
      </c>
      <c r="C262" s="23">
        <v>0</v>
      </c>
      <c r="D262" s="23">
        <v>0</v>
      </c>
      <c r="E262" s="23">
        <v>0</v>
      </c>
      <c r="F262" s="23">
        <v>0</v>
      </c>
      <c r="G262" s="23">
        <v>0</v>
      </c>
      <c r="H262" s="23">
        <v>0</v>
      </c>
      <c r="I262" s="23">
        <v>0</v>
      </c>
      <c r="J262" s="23">
        <v>0</v>
      </c>
      <c r="K262" s="23">
        <v>0</v>
      </c>
      <c r="L262" s="23">
        <v>0</v>
      </c>
      <c r="M262" s="23">
        <v>0</v>
      </c>
      <c r="N262" s="23">
        <v>0</v>
      </c>
    </row>
    <row r="263" spans="1:14" s="1" customFormat="1" x14ac:dyDescent="0.25">
      <c r="A263" s="37" t="s">
        <v>2157</v>
      </c>
      <c r="B263" s="153" t="s">
        <v>2158</v>
      </c>
      <c r="C263" s="23">
        <v>242.14</v>
      </c>
      <c r="D263" s="23">
        <v>242.14</v>
      </c>
      <c r="E263" s="23">
        <v>242.14</v>
      </c>
      <c r="F263" s="23">
        <v>160.07</v>
      </c>
      <c r="G263" s="23">
        <v>78</v>
      </c>
      <c r="H263" s="23">
        <v>78</v>
      </c>
      <c r="I263" s="23">
        <v>78</v>
      </c>
      <c r="J263" s="23">
        <v>78</v>
      </c>
      <c r="K263" s="23">
        <v>78</v>
      </c>
      <c r="L263" s="23">
        <v>78</v>
      </c>
      <c r="M263" s="23">
        <v>78</v>
      </c>
      <c r="N263" s="23">
        <v>78</v>
      </c>
    </row>
    <row r="264" spans="1:14" s="1" customFormat="1" x14ac:dyDescent="0.25">
      <c r="A264" s="37" t="s">
        <v>2159</v>
      </c>
      <c r="B264" s="153" t="s">
        <v>516</v>
      </c>
      <c r="C264" s="23">
        <v>40.770000000000003</v>
      </c>
      <c r="D264" s="23">
        <v>40.770000000000003</v>
      </c>
      <c r="E264" s="23">
        <v>40.770000000000003</v>
      </c>
      <c r="F264" s="23">
        <v>38.240760000000002</v>
      </c>
      <c r="G264" s="23">
        <v>35.71152</v>
      </c>
      <c r="H264" s="23">
        <v>35.71152</v>
      </c>
      <c r="I264" s="23">
        <v>35.71152</v>
      </c>
      <c r="J264" s="23">
        <v>35.71152</v>
      </c>
      <c r="K264" s="23">
        <v>35.71152</v>
      </c>
      <c r="L264" s="23">
        <v>35.71152</v>
      </c>
      <c r="M264" s="23">
        <v>35.71152</v>
      </c>
      <c r="N264" s="23">
        <v>35.71152</v>
      </c>
    </row>
    <row r="265" spans="1:14" s="1" customFormat="1" x14ac:dyDescent="0.25">
      <c r="A265" s="37" t="s">
        <v>2160</v>
      </c>
      <c r="B265" s="153" t="s">
        <v>519</v>
      </c>
      <c r="C265" s="23">
        <v>43.45</v>
      </c>
      <c r="D265" s="23">
        <v>43.45</v>
      </c>
      <c r="E265" s="23">
        <v>43.45</v>
      </c>
      <c r="F265" s="23">
        <v>41.396599999999999</v>
      </c>
      <c r="G265" s="23">
        <v>39.343199999999996</v>
      </c>
      <c r="H265" s="23">
        <v>39.343199999999996</v>
      </c>
      <c r="I265" s="23">
        <v>39.343199999999996</v>
      </c>
      <c r="J265" s="23">
        <v>39.343199999999996</v>
      </c>
      <c r="K265" s="23">
        <v>39.343199999999996</v>
      </c>
      <c r="L265" s="23">
        <v>39.343199999999996</v>
      </c>
      <c r="M265" s="23">
        <v>39.343199999999996</v>
      </c>
      <c r="N265" s="23">
        <v>39.343199999999996</v>
      </c>
    </row>
    <row r="266" spans="1:14" s="1" customFormat="1" x14ac:dyDescent="0.25">
      <c r="A266" s="37" t="s">
        <v>2161</v>
      </c>
      <c r="B266" s="153" t="s">
        <v>2162</v>
      </c>
      <c r="C266" s="23">
        <v>205.92</v>
      </c>
      <c r="D266" s="23">
        <v>205.92</v>
      </c>
      <c r="E266" s="23">
        <v>205.92</v>
      </c>
      <c r="F266" s="23">
        <v>141.96</v>
      </c>
      <c r="G266" s="23">
        <v>78</v>
      </c>
      <c r="H266" s="23">
        <v>78</v>
      </c>
      <c r="I266" s="23">
        <v>78</v>
      </c>
      <c r="J266" s="23">
        <v>78</v>
      </c>
      <c r="K266" s="23">
        <v>78</v>
      </c>
      <c r="L266" s="23">
        <v>78</v>
      </c>
      <c r="M266" s="23">
        <v>78</v>
      </c>
      <c r="N266" s="23">
        <v>78</v>
      </c>
    </row>
    <row r="267" spans="1:14" s="1" customFormat="1" x14ac:dyDescent="0.25">
      <c r="A267" s="37" t="s">
        <v>2163</v>
      </c>
      <c r="B267" s="153" t="s">
        <v>2164</v>
      </c>
      <c r="C267" s="23">
        <v>0</v>
      </c>
      <c r="D267" s="23">
        <v>3.491803089187409</v>
      </c>
      <c r="E267" s="23">
        <v>3.491803089187409</v>
      </c>
      <c r="F267" s="23">
        <v>0</v>
      </c>
      <c r="G267" s="23">
        <v>0</v>
      </c>
      <c r="H267" s="23">
        <v>0</v>
      </c>
      <c r="I267" s="23">
        <v>0</v>
      </c>
      <c r="J267" s="23">
        <v>0</v>
      </c>
      <c r="K267" s="23">
        <v>0</v>
      </c>
      <c r="L267" s="23">
        <v>0</v>
      </c>
      <c r="M267" s="23">
        <v>0</v>
      </c>
      <c r="N267" s="23">
        <v>0</v>
      </c>
    </row>
    <row r="268" spans="1:14" s="1" customFormat="1" x14ac:dyDescent="0.25">
      <c r="A268" s="37" t="s">
        <v>2165</v>
      </c>
      <c r="B268" s="153" t="s">
        <v>2166</v>
      </c>
      <c r="C268" s="23">
        <v>0</v>
      </c>
      <c r="D268" s="23">
        <v>0</v>
      </c>
      <c r="E268" s="23">
        <v>0</v>
      </c>
      <c r="F268" s="23">
        <v>0</v>
      </c>
      <c r="G268" s="23">
        <v>0</v>
      </c>
      <c r="H268" s="23">
        <v>0</v>
      </c>
      <c r="I268" s="23">
        <v>0</v>
      </c>
      <c r="J268" s="23">
        <v>0</v>
      </c>
      <c r="K268" s="23">
        <v>0</v>
      </c>
      <c r="L268" s="23">
        <v>0</v>
      </c>
      <c r="M268" s="23">
        <v>0</v>
      </c>
      <c r="N268" s="23">
        <v>0</v>
      </c>
    </row>
    <row r="269" spans="1:14" s="1" customFormat="1" x14ac:dyDescent="0.25">
      <c r="A269" s="37" t="s">
        <v>2167</v>
      </c>
      <c r="B269" s="153" t="s">
        <v>2168</v>
      </c>
      <c r="C269" s="23">
        <v>3.28</v>
      </c>
      <c r="D269" s="23">
        <v>3.76</v>
      </c>
      <c r="E269" s="23">
        <v>0</v>
      </c>
      <c r="F269" s="23">
        <v>0</v>
      </c>
      <c r="G269" s="23">
        <v>0</v>
      </c>
      <c r="H269" s="23">
        <v>0</v>
      </c>
      <c r="I269" s="23">
        <v>0</v>
      </c>
      <c r="J269" s="23">
        <v>0</v>
      </c>
      <c r="K269" s="23">
        <v>0</v>
      </c>
      <c r="L269" s="23">
        <v>0</v>
      </c>
      <c r="M269" s="23">
        <v>0</v>
      </c>
      <c r="N269" s="23">
        <v>0</v>
      </c>
    </row>
    <row r="270" spans="1:14" s="1" customFormat="1" x14ac:dyDescent="0.25">
      <c r="A270" s="37" t="s">
        <v>2169</v>
      </c>
      <c r="B270" s="153" t="s">
        <v>683</v>
      </c>
      <c r="C270" s="23">
        <v>12.16</v>
      </c>
      <c r="D270" s="23">
        <v>12.16</v>
      </c>
      <c r="E270" s="23">
        <v>12.16</v>
      </c>
      <c r="F270" s="23">
        <v>21.227</v>
      </c>
      <c r="G270" s="23">
        <v>30.293999999999997</v>
      </c>
      <c r="H270" s="23">
        <v>30.293999999999997</v>
      </c>
      <c r="I270" s="23">
        <v>30.293999999999997</v>
      </c>
      <c r="J270" s="23">
        <v>30.293999999999997</v>
      </c>
      <c r="K270" s="23">
        <v>30.293999999999997</v>
      </c>
      <c r="L270" s="23">
        <v>30.293999999999997</v>
      </c>
      <c r="M270" s="23">
        <v>30.293999999999997</v>
      </c>
      <c r="N270" s="23">
        <v>30.293999999999997</v>
      </c>
    </row>
    <row r="271" spans="1:14" s="1" customFormat="1" x14ac:dyDescent="0.25">
      <c r="A271" s="37" t="s">
        <v>2170</v>
      </c>
      <c r="B271" s="153" t="s">
        <v>1367</v>
      </c>
      <c r="C271" s="23">
        <v>0</v>
      </c>
      <c r="D271" s="23">
        <v>0</v>
      </c>
      <c r="E271" s="23">
        <v>0</v>
      </c>
      <c r="F271" s="23">
        <v>0</v>
      </c>
      <c r="G271" s="23">
        <v>0</v>
      </c>
      <c r="H271" s="23">
        <v>0</v>
      </c>
      <c r="I271" s="23">
        <v>0</v>
      </c>
      <c r="J271" s="23">
        <v>0</v>
      </c>
      <c r="K271" s="23">
        <v>0</v>
      </c>
      <c r="L271" s="23">
        <v>0</v>
      </c>
      <c r="M271" s="23">
        <v>0</v>
      </c>
      <c r="N271" s="23">
        <v>0</v>
      </c>
    </row>
    <row r="272" spans="1:14" s="1" customFormat="1" x14ac:dyDescent="0.25">
      <c r="A272" s="37" t="s">
        <v>2171</v>
      </c>
      <c r="B272" s="153" t="s">
        <v>2172</v>
      </c>
      <c r="C272" s="23">
        <v>4.18</v>
      </c>
      <c r="D272" s="23">
        <v>4.18</v>
      </c>
      <c r="E272" s="23">
        <v>4.18</v>
      </c>
      <c r="F272" s="23">
        <v>4.7629999999999999</v>
      </c>
      <c r="G272" s="23">
        <v>5.3460000000000001</v>
      </c>
      <c r="H272" s="23">
        <v>5.3460000000000001</v>
      </c>
      <c r="I272" s="23">
        <v>5.3460000000000001</v>
      </c>
      <c r="J272" s="23">
        <v>5.3460000000000001</v>
      </c>
      <c r="K272" s="23">
        <v>5.3460000000000001</v>
      </c>
      <c r="L272" s="23">
        <v>5.3460000000000001</v>
      </c>
      <c r="M272" s="23">
        <v>5.3460000000000001</v>
      </c>
      <c r="N272" s="23">
        <v>5.3460000000000001</v>
      </c>
    </row>
    <row r="273" spans="1:14" s="1" customFormat="1" x14ac:dyDescent="0.25">
      <c r="A273" s="37" t="s">
        <v>2173</v>
      </c>
      <c r="B273" s="153" t="s">
        <v>501</v>
      </c>
      <c r="C273" s="23">
        <v>0</v>
      </c>
      <c r="D273" s="23">
        <v>0</v>
      </c>
      <c r="E273" s="23">
        <v>24.12</v>
      </c>
      <c r="F273" s="23">
        <v>27.385200000000001</v>
      </c>
      <c r="G273" s="23">
        <v>30.650399999999998</v>
      </c>
      <c r="H273" s="23">
        <v>30.650399999999998</v>
      </c>
      <c r="I273" s="23">
        <v>30.650399999999998</v>
      </c>
      <c r="J273" s="23">
        <v>30.650399999999998</v>
      </c>
      <c r="K273" s="23">
        <v>30.650399999999998</v>
      </c>
      <c r="L273" s="23">
        <v>30.650399999999998</v>
      </c>
      <c r="M273" s="23">
        <v>30.650399999999998</v>
      </c>
      <c r="N273" s="23">
        <v>0</v>
      </c>
    </row>
    <row r="274" spans="1:14" s="1" customFormat="1" x14ac:dyDescent="0.25">
      <c r="A274" s="37" t="s">
        <v>2174</v>
      </c>
      <c r="B274" s="153" t="s">
        <v>2175</v>
      </c>
      <c r="C274" s="23">
        <v>0</v>
      </c>
      <c r="D274" s="23">
        <v>0</v>
      </c>
      <c r="E274" s="23">
        <v>38</v>
      </c>
      <c r="F274" s="23">
        <v>31.622499999999999</v>
      </c>
      <c r="G274" s="23">
        <v>25.244999999999997</v>
      </c>
      <c r="H274" s="23">
        <v>25.244999999999997</v>
      </c>
      <c r="I274" s="23">
        <v>25.244999999999997</v>
      </c>
      <c r="J274" s="23">
        <v>25.244999999999997</v>
      </c>
      <c r="K274" s="23">
        <v>0</v>
      </c>
      <c r="L274" s="23">
        <v>0</v>
      </c>
      <c r="M274" s="23">
        <v>0</v>
      </c>
      <c r="N274" s="23">
        <v>0</v>
      </c>
    </row>
    <row r="275" spans="1:14" s="1" customFormat="1" x14ac:dyDescent="0.25">
      <c r="A275" s="37" t="s">
        <v>2176</v>
      </c>
      <c r="B275" s="153" t="s">
        <v>487</v>
      </c>
      <c r="C275" s="23">
        <v>0</v>
      </c>
      <c r="D275" s="23">
        <v>0</v>
      </c>
      <c r="E275" s="23">
        <v>0</v>
      </c>
      <c r="F275" s="23">
        <v>0</v>
      </c>
      <c r="G275" s="23">
        <v>0</v>
      </c>
      <c r="H275" s="23">
        <v>0</v>
      </c>
      <c r="I275" s="23">
        <v>0</v>
      </c>
      <c r="J275" s="23">
        <v>0</v>
      </c>
      <c r="K275" s="23">
        <v>0</v>
      </c>
      <c r="L275" s="23">
        <v>0</v>
      </c>
      <c r="M275" s="23">
        <v>0</v>
      </c>
      <c r="N275" s="23">
        <v>0</v>
      </c>
    </row>
    <row r="276" spans="1:14" s="1" customFormat="1" x14ac:dyDescent="0.25">
      <c r="A276" s="37" t="s">
        <v>2177</v>
      </c>
      <c r="B276" s="153" t="s">
        <v>2178</v>
      </c>
      <c r="C276" s="23">
        <v>11.67</v>
      </c>
      <c r="D276" s="23">
        <v>11.67</v>
      </c>
      <c r="E276" s="23">
        <v>11.67</v>
      </c>
      <c r="F276" s="23">
        <v>11.299799999999999</v>
      </c>
      <c r="G276" s="23">
        <v>10.929599999999999</v>
      </c>
      <c r="H276" s="23">
        <v>10.929599999999999</v>
      </c>
      <c r="I276" s="23">
        <v>10.929599999999999</v>
      </c>
      <c r="J276" s="23">
        <v>10.929599999999999</v>
      </c>
      <c r="K276" s="23">
        <v>10.929599999999999</v>
      </c>
      <c r="L276" s="23">
        <v>10.929599999999999</v>
      </c>
      <c r="M276" s="23">
        <v>10.929599999999999</v>
      </c>
      <c r="N276" s="23">
        <v>10.929599999999999</v>
      </c>
    </row>
    <row r="277" spans="1:14" s="1" customFormat="1" x14ac:dyDescent="0.25">
      <c r="A277" s="37" t="s">
        <v>2179</v>
      </c>
      <c r="B277" s="153" t="s">
        <v>2180</v>
      </c>
      <c r="C277" s="23">
        <v>31.01</v>
      </c>
      <c r="D277" s="23">
        <v>31.01</v>
      </c>
      <c r="E277" s="23">
        <v>31.01</v>
      </c>
      <c r="F277" s="23">
        <v>27.117699999999999</v>
      </c>
      <c r="G277" s="23">
        <v>23.2254</v>
      </c>
      <c r="H277" s="23">
        <v>23.2254</v>
      </c>
      <c r="I277" s="23">
        <v>23.2254</v>
      </c>
      <c r="J277" s="23">
        <v>23.2254</v>
      </c>
      <c r="K277" s="23">
        <v>23.2254</v>
      </c>
      <c r="L277" s="23">
        <v>23.2254</v>
      </c>
      <c r="M277" s="23">
        <v>23.2254</v>
      </c>
      <c r="N277" s="23">
        <v>23.2254</v>
      </c>
    </row>
    <row r="278" spans="1:14" s="1" customFormat="1" x14ac:dyDescent="0.25">
      <c r="A278" s="37" t="s">
        <v>2181</v>
      </c>
      <c r="B278" s="153" t="s">
        <v>2182</v>
      </c>
      <c r="C278" s="23">
        <v>39.08</v>
      </c>
      <c r="D278" s="23">
        <v>39.08</v>
      </c>
      <c r="E278" s="23">
        <v>39.08</v>
      </c>
      <c r="F278" s="23">
        <v>43.597000000000001</v>
      </c>
      <c r="G278" s="23">
        <v>48.113999999999997</v>
      </c>
      <c r="H278" s="23">
        <v>48.113999999999997</v>
      </c>
      <c r="I278" s="23">
        <v>48.113999999999997</v>
      </c>
      <c r="J278" s="23">
        <v>48.113999999999997</v>
      </c>
      <c r="K278" s="23">
        <v>48.113999999999997</v>
      </c>
      <c r="L278" s="23">
        <v>48.113999999999997</v>
      </c>
      <c r="M278" s="23">
        <v>48.113999999999997</v>
      </c>
      <c r="N278" s="23">
        <v>48.113999999999997</v>
      </c>
    </row>
    <row r="279" spans="1:14" s="1" customFormat="1" x14ac:dyDescent="0.25">
      <c r="A279" s="37" t="s">
        <v>2183</v>
      </c>
      <c r="B279" s="153" t="s">
        <v>2184</v>
      </c>
      <c r="C279" s="23">
        <v>3.17</v>
      </c>
      <c r="D279" s="23">
        <v>3.17</v>
      </c>
      <c r="E279" s="23">
        <v>3.17</v>
      </c>
      <c r="F279" s="23">
        <v>4.5253000000000005</v>
      </c>
      <c r="G279" s="23">
        <v>5.8806000000000003</v>
      </c>
      <c r="H279" s="23">
        <v>5.8806000000000003</v>
      </c>
      <c r="I279" s="23">
        <v>5.8806000000000003</v>
      </c>
      <c r="J279" s="23">
        <v>5.8806000000000003</v>
      </c>
      <c r="K279" s="23">
        <v>5.8806000000000003</v>
      </c>
      <c r="L279" s="23">
        <v>5.8806000000000003</v>
      </c>
      <c r="M279" s="23">
        <v>5.8806000000000003</v>
      </c>
      <c r="N279" s="23">
        <v>5.8806000000000003</v>
      </c>
    </row>
    <row r="280" spans="1:14" s="1" customFormat="1" x14ac:dyDescent="0.25">
      <c r="A280" s="37" t="s">
        <v>2185</v>
      </c>
      <c r="B280" s="153" t="s">
        <v>2186</v>
      </c>
      <c r="C280" s="23">
        <v>0</v>
      </c>
      <c r="D280" s="23">
        <v>0</v>
      </c>
      <c r="E280" s="23">
        <v>29.46</v>
      </c>
      <c r="F280" s="23">
        <v>25.8675</v>
      </c>
      <c r="G280" s="23">
        <v>22.274999999999999</v>
      </c>
      <c r="H280" s="23">
        <v>22.274999999999999</v>
      </c>
      <c r="I280" s="23">
        <v>0</v>
      </c>
      <c r="J280" s="23">
        <v>0</v>
      </c>
      <c r="K280" s="23">
        <v>0</v>
      </c>
      <c r="L280" s="23">
        <v>0</v>
      </c>
      <c r="M280" s="23">
        <v>0</v>
      </c>
      <c r="N280" s="23">
        <v>0</v>
      </c>
    </row>
    <row r="281" spans="1:14" s="1" customFormat="1" x14ac:dyDescent="0.25">
      <c r="A281" s="154" t="s">
        <v>2187</v>
      </c>
      <c r="B281" s="153" t="s">
        <v>2188</v>
      </c>
      <c r="C281" s="23">
        <v>51.93</v>
      </c>
      <c r="D281" s="23">
        <v>51.93</v>
      </c>
      <c r="E281" s="23">
        <v>51.93</v>
      </c>
      <c r="F281" s="23">
        <v>48.24</v>
      </c>
      <c r="G281" s="23">
        <v>44.55</v>
      </c>
      <c r="H281" s="23">
        <v>44.55</v>
      </c>
      <c r="I281" s="23">
        <v>44.55</v>
      </c>
      <c r="J281" s="23">
        <v>44.55</v>
      </c>
      <c r="K281" s="23">
        <v>44.55</v>
      </c>
      <c r="L281" s="23">
        <v>44.55</v>
      </c>
      <c r="M281" s="23">
        <v>44.55</v>
      </c>
      <c r="N281" s="23">
        <v>44.55</v>
      </c>
    </row>
    <row r="282" spans="1:14" s="1" customFormat="1" x14ac:dyDescent="0.25">
      <c r="A282" s="154" t="s">
        <v>2189</v>
      </c>
      <c r="B282" s="153" t="s">
        <v>2190</v>
      </c>
      <c r="C282" s="23">
        <v>26.22</v>
      </c>
      <c r="D282" s="23">
        <v>26.22</v>
      </c>
      <c r="E282" s="23">
        <v>26.22</v>
      </c>
      <c r="F282" s="23">
        <v>27.959999999999997</v>
      </c>
      <c r="G282" s="23">
        <v>29.7</v>
      </c>
      <c r="H282" s="23">
        <v>29.7</v>
      </c>
      <c r="I282" s="23">
        <v>29.7</v>
      </c>
      <c r="J282" s="23">
        <v>29.7</v>
      </c>
      <c r="K282" s="23">
        <v>29.7</v>
      </c>
      <c r="L282" s="23">
        <v>29.7</v>
      </c>
      <c r="M282" s="23">
        <v>29.7</v>
      </c>
      <c r="N282" s="23">
        <v>29.7</v>
      </c>
    </row>
    <row r="283" spans="1:14" s="1" customFormat="1" x14ac:dyDescent="0.25">
      <c r="A283" s="154" t="s">
        <v>2191</v>
      </c>
      <c r="B283" s="153" t="s">
        <v>730</v>
      </c>
      <c r="C283" s="23">
        <v>42.78</v>
      </c>
      <c r="D283" s="23">
        <v>42.78</v>
      </c>
      <c r="E283" s="23">
        <v>42.78</v>
      </c>
      <c r="F283" s="23">
        <v>36.24</v>
      </c>
      <c r="G283" s="23">
        <v>29.7</v>
      </c>
      <c r="H283" s="23">
        <v>29.7</v>
      </c>
      <c r="I283" s="23">
        <v>29.7</v>
      </c>
      <c r="J283" s="23">
        <v>29.7</v>
      </c>
      <c r="K283" s="23">
        <v>29.7</v>
      </c>
      <c r="L283" s="23">
        <v>29.7</v>
      </c>
      <c r="M283" s="23">
        <v>29.7</v>
      </c>
      <c r="N283" s="23">
        <v>29.7</v>
      </c>
    </row>
    <row r="284" spans="1:14" s="1" customFormat="1" x14ac:dyDescent="0.25">
      <c r="A284" s="154" t="s">
        <v>2192</v>
      </c>
      <c r="B284" s="153" t="s">
        <v>2193</v>
      </c>
      <c r="C284" s="23">
        <v>80</v>
      </c>
      <c r="D284" s="23">
        <v>80</v>
      </c>
      <c r="E284" s="23">
        <v>80</v>
      </c>
      <c r="F284" s="23">
        <v>53.364999999999995</v>
      </c>
      <c r="G284" s="23">
        <v>26.73</v>
      </c>
      <c r="H284" s="23">
        <v>26.73</v>
      </c>
      <c r="I284" s="23">
        <v>26.73</v>
      </c>
      <c r="J284" s="23">
        <v>26.73</v>
      </c>
      <c r="K284" s="23">
        <v>26.73</v>
      </c>
      <c r="L284" s="23">
        <v>26.73</v>
      </c>
      <c r="M284" s="23">
        <v>26.73</v>
      </c>
      <c r="N284" s="23">
        <v>0</v>
      </c>
    </row>
    <row r="285" spans="1:14" s="1" customFormat="1" x14ac:dyDescent="0.25">
      <c r="A285" s="154" t="s">
        <v>2194</v>
      </c>
      <c r="B285" s="153" t="s">
        <v>2195</v>
      </c>
      <c r="C285" s="23">
        <v>21.34</v>
      </c>
      <c r="D285" s="23">
        <v>21.34</v>
      </c>
      <c r="E285" s="23">
        <v>21.34</v>
      </c>
      <c r="F285" s="23">
        <v>22.282699999999998</v>
      </c>
      <c r="G285" s="23">
        <v>23.2254</v>
      </c>
      <c r="H285" s="23">
        <v>23.2254</v>
      </c>
      <c r="I285" s="23">
        <v>23.2254</v>
      </c>
      <c r="J285" s="23">
        <v>23.2254</v>
      </c>
      <c r="K285" s="23">
        <v>23.2254</v>
      </c>
      <c r="L285" s="23">
        <v>23.2254</v>
      </c>
      <c r="M285" s="23">
        <v>23.2254</v>
      </c>
      <c r="N285" s="23">
        <v>23.2254</v>
      </c>
    </row>
    <row r="286" spans="1:14" s="1" customFormat="1" x14ac:dyDescent="0.25">
      <c r="A286" s="154" t="s">
        <v>2196</v>
      </c>
      <c r="B286" s="153" t="s">
        <v>2197</v>
      </c>
      <c r="C286" s="23">
        <v>0</v>
      </c>
      <c r="D286" s="23">
        <v>0</v>
      </c>
      <c r="E286" s="23">
        <v>0.87</v>
      </c>
      <c r="F286" s="23">
        <v>1.7284350000000002</v>
      </c>
      <c r="G286" s="23">
        <v>2.5868700000000002</v>
      </c>
      <c r="H286" s="23">
        <v>2.5868700000000002</v>
      </c>
      <c r="I286" s="23">
        <v>2.5868700000000002</v>
      </c>
      <c r="J286" s="23">
        <v>2.5868700000000002</v>
      </c>
      <c r="K286" s="23">
        <v>0</v>
      </c>
      <c r="L286" s="23">
        <v>0</v>
      </c>
      <c r="M286" s="23">
        <v>0</v>
      </c>
      <c r="N286" s="23">
        <v>0</v>
      </c>
    </row>
    <row r="287" spans="1:14" s="1" customFormat="1" x14ac:dyDescent="0.25">
      <c r="A287" s="154" t="s">
        <v>2198</v>
      </c>
      <c r="B287" s="153" t="s">
        <v>2199</v>
      </c>
      <c r="C287" s="23">
        <v>0</v>
      </c>
      <c r="D287" s="23">
        <v>0</v>
      </c>
      <c r="E287" s="23">
        <v>2.42</v>
      </c>
      <c r="F287" s="23">
        <v>4.1733174999999996</v>
      </c>
      <c r="G287" s="23">
        <v>5.9266349999999992</v>
      </c>
      <c r="H287" s="23">
        <v>5.9266349999999992</v>
      </c>
      <c r="I287" s="23">
        <v>5.9266349999999992</v>
      </c>
      <c r="J287" s="23">
        <v>5.9266349999999992</v>
      </c>
      <c r="K287" s="23">
        <v>5.9266349999999992</v>
      </c>
      <c r="L287" s="23">
        <v>0</v>
      </c>
      <c r="M287" s="23">
        <v>0</v>
      </c>
      <c r="N287" s="23">
        <v>0</v>
      </c>
    </row>
    <row r="288" spans="1:14" s="1" customFormat="1" x14ac:dyDescent="0.25">
      <c r="A288" s="37" t="s">
        <v>32</v>
      </c>
      <c r="B288" s="65" t="s">
        <v>134</v>
      </c>
      <c r="C288" s="24">
        <v>5013.396402936356</v>
      </c>
      <c r="D288" s="24">
        <v>6672.3964029363569</v>
      </c>
      <c r="E288" s="159"/>
      <c r="F288" s="159"/>
      <c r="G288" s="159"/>
      <c r="H288" s="159"/>
      <c r="I288" s="159"/>
      <c r="J288" s="159"/>
      <c r="K288" s="159"/>
      <c r="L288" s="159"/>
      <c r="M288" s="159"/>
      <c r="N288" s="159"/>
    </row>
    <row r="289" spans="1:14" s="1" customFormat="1" x14ac:dyDescent="0.25">
      <c r="A289" s="37" t="s">
        <v>33</v>
      </c>
      <c r="B289" s="64" t="s">
        <v>49</v>
      </c>
      <c r="C289" s="23"/>
      <c r="D289" s="23"/>
      <c r="E289" s="160"/>
      <c r="F289" s="160"/>
      <c r="G289" s="160"/>
      <c r="H289" s="160"/>
      <c r="I289" s="160"/>
      <c r="J289" s="160"/>
      <c r="K289" s="160"/>
      <c r="L289" s="160"/>
      <c r="M289" s="160"/>
      <c r="N289" s="160"/>
    </row>
    <row r="290" spans="1:14" s="1" customFormat="1" x14ac:dyDescent="0.25">
      <c r="A290" s="37" t="s">
        <v>34</v>
      </c>
      <c r="B290" s="153" t="s">
        <v>1206</v>
      </c>
      <c r="C290" s="23">
        <v>0</v>
      </c>
      <c r="D290" s="23">
        <v>0</v>
      </c>
      <c r="E290" s="160"/>
      <c r="F290" s="160"/>
      <c r="G290" s="160"/>
      <c r="H290" s="160"/>
      <c r="I290" s="160"/>
      <c r="J290" s="160"/>
      <c r="K290" s="160"/>
      <c r="L290" s="160"/>
      <c r="M290" s="160"/>
      <c r="N290" s="160"/>
    </row>
    <row r="291" spans="1:14" s="1" customFormat="1" x14ac:dyDescent="0.25">
      <c r="A291" s="37" t="s">
        <v>35</v>
      </c>
      <c r="B291" s="153" t="s">
        <v>2200</v>
      </c>
      <c r="C291" s="23">
        <v>0</v>
      </c>
      <c r="D291" s="23">
        <v>0</v>
      </c>
      <c r="E291" s="160"/>
      <c r="F291" s="160"/>
      <c r="G291" s="160"/>
      <c r="H291" s="160"/>
      <c r="I291" s="160"/>
      <c r="J291" s="160"/>
      <c r="K291" s="160"/>
      <c r="L291" s="160"/>
      <c r="M291" s="160"/>
      <c r="N291" s="160"/>
    </row>
    <row r="292" spans="1:14" s="1" customFormat="1" x14ac:dyDescent="0.25">
      <c r="A292" s="37" t="s">
        <v>36</v>
      </c>
      <c r="B292" s="153" t="s">
        <v>1217</v>
      </c>
      <c r="C292" s="23">
        <v>0</v>
      </c>
      <c r="D292" s="23">
        <v>0</v>
      </c>
      <c r="E292" s="160"/>
      <c r="F292" s="160"/>
      <c r="G292" s="160"/>
      <c r="H292" s="160"/>
      <c r="I292" s="160"/>
      <c r="J292" s="160"/>
      <c r="K292" s="160"/>
      <c r="L292" s="160"/>
      <c r="M292" s="160"/>
      <c r="N292" s="160"/>
    </row>
    <row r="293" spans="1:14" s="1" customFormat="1" x14ac:dyDescent="0.25">
      <c r="A293" s="37" t="s">
        <v>60</v>
      </c>
      <c r="B293" s="153" t="s">
        <v>2201</v>
      </c>
      <c r="C293" s="23">
        <v>0</v>
      </c>
      <c r="D293" s="23">
        <v>0</v>
      </c>
      <c r="E293" s="160"/>
      <c r="F293" s="160"/>
      <c r="G293" s="160"/>
      <c r="H293" s="160"/>
      <c r="I293" s="160"/>
      <c r="J293" s="160"/>
      <c r="K293" s="160"/>
      <c r="L293" s="160"/>
      <c r="M293" s="160"/>
      <c r="N293" s="160"/>
    </row>
    <row r="294" spans="1:14" s="1" customFormat="1" x14ac:dyDescent="0.25">
      <c r="A294" s="37" t="s">
        <v>2202</v>
      </c>
      <c r="B294" s="68" t="s">
        <v>2203</v>
      </c>
      <c r="C294" s="23">
        <v>21.8</v>
      </c>
      <c r="D294" s="23">
        <v>21.8</v>
      </c>
      <c r="E294" s="160"/>
      <c r="F294" s="160"/>
      <c r="G294" s="160"/>
      <c r="H294" s="160"/>
      <c r="I294" s="160"/>
      <c r="J294" s="160"/>
      <c r="K294" s="160"/>
      <c r="L294" s="160"/>
      <c r="M294" s="160"/>
      <c r="N294" s="160"/>
    </row>
    <row r="295" spans="1:14" s="1" customFormat="1" x14ac:dyDescent="0.25">
      <c r="A295" s="37" t="s">
        <v>2204</v>
      </c>
      <c r="B295" s="153" t="s">
        <v>2205</v>
      </c>
      <c r="C295" s="23">
        <v>218.39</v>
      </c>
      <c r="D295" s="23">
        <v>218.39</v>
      </c>
      <c r="E295" s="160"/>
      <c r="F295" s="160"/>
      <c r="G295" s="160"/>
      <c r="H295" s="160"/>
      <c r="I295" s="160"/>
      <c r="J295" s="160"/>
      <c r="K295" s="160"/>
      <c r="L295" s="160"/>
      <c r="M295" s="160"/>
      <c r="N295" s="160"/>
    </row>
    <row r="296" spans="1:14" s="1" customFormat="1" x14ac:dyDescent="0.25">
      <c r="A296" s="37" t="s">
        <v>2206</v>
      </c>
      <c r="B296" s="153" t="s">
        <v>2207</v>
      </c>
      <c r="C296" s="23">
        <v>97.5</v>
      </c>
      <c r="D296" s="23">
        <v>97.5</v>
      </c>
      <c r="E296" s="160"/>
      <c r="F296" s="160"/>
      <c r="G296" s="160"/>
      <c r="H296" s="160"/>
      <c r="I296" s="160"/>
      <c r="J296" s="160"/>
      <c r="K296" s="160"/>
      <c r="L296" s="160"/>
      <c r="M296" s="160"/>
      <c r="N296" s="160"/>
    </row>
    <row r="297" spans="1:14" s="1" customFormat="1" x14ac:dyDescent="0.25">
      <c r="A297" s="37" t="s">
        <v>2208</v>
      </c>
      <c r="B297" s="68" t="s">
        <v>2209</v>
      </c>
      <c r="C297" s="23">
        <v>0</v>
      </c>
      <c r="D297" s="23">
        <v>0</v>
      </c>
      <c r="E297" s="160"/>
      <c r="F297" s="160"/>
      <c r="G297" s="160"/>
      <c r="H297" s="160"/>
      <c r="I297" s="160"/>
      <c r="J297" s="160"/>
      <c r="K297" s="160"/>
      <c r="L297" s="160"/>
      <c r="M297" s="160"/>
      <c r="N297" s="160"/>
    </row>
    <row r="298" spans="1:14" s="1" customFormat="1" x14ac:dyDescent="0.25">
      <c r="A298" s="37" t="s">
        <v>2210</v>
      </c>
      <c r="B298" s="68" t="s">
        <v>2211</v>
      </c>
      <c r="C298" s="23">
        <v>32.769820087088874</v>
      </c>
      <c r="D298" s="23">
        <v>32.769820087088874</v>
      </c>
      <c r="E298" s="160"/>
      <c r="F298" s="160"/>
      <c r="G298" s="160"/>
      <c r="H298" s="160"/>
      <c r="I298" s="160"/>
      <c r="J298" s="160"/>
      <c r="K298" s="160"/>
      <c r="L298" s="160"/>
      <c r="M298" s="160"/>
      <c r="N298" s="160"/>
    </row>
    <row r="299" spans="1:14" s="1" customFormat="1" x14ac:dyDescent="0.25">
      <c r="A299" s="37" t="s">
        <v>2212</v>
      </c>
      <c r="B299" s="68" t="s">
        <v>2213</v>
      </c>
      <c r="C299" s="23">
        <v>35.652350557712431</v>
      </c>
      <c r="D299" s="23">
        <v>35.652350557712431</v>
      </c>
      <c r="E299" s="160"/>
      <c r="F299" s="160"/>
      <c r="G299" s="160"/>
      <c r="H299" s="160"/>
      <c r="I299" s="160"/>
      <c r="J299" s="160"/>
      <c r="K299" s="160"/>
      <c r="L299" s="160"/>
      <c r="M299" s="160"/>
      <c r="N299" s="160"/>
    </row>
    <row r="300" spans="1:14" s="1" customFormat="1" x14ac:dyDescent="0.25">
      <c r="A300" s="37" t="s">
        <v>2214</v>
      </c>
      <c r="B300" s="153" t="s">
        <v>2215</v>
      </c>
      <c r="C300" s="23">
        <v>334.3</v>
      </c>
      <c r="D300" s="23">
        <v>334.3</v>
      </c>
      <c r="E300" s="160"/>
      <c r="F300" s="160"/>
      <c r="G300" s="160"/>
      <c r="H300" s="160"/>
      <c r="I300" s="160"/>
      <c r="J300" s="160"/>
      <c r="K300" s="160"/>
      <c r="L300" s="160"/>
      <c r="M300" s="160"/>
      <c r="N300" s="160"/>
    </row>
    <row r="301" spans="1:14" s="1" customFormat="1" x14ac:dyDescent="0.25">
      <c r="A301" s="37" t="s">
        <v>164</v>
      </c>
      <c r="B301" s="68" t="s">
        <v>202</v>
      </c>
      <c r="C301" s="23">
        <v>102.59532793469374</v>
      </c>
      <c r="D301" s="23">
        <v>102.59532793469374</v>
      </c>
      <c r="E301" s="160"/>
      <c r="F301" s="160"/>
      <c r="G301" s="160"/>
      <c r="H301" s="160"/>
      <c r="I301" s="160"/>
      <c r="J301" s="160"/>
      <c r="K301" s="160"/>
      <c r="L301" s="160"/>
      <c r="M301" s="160"/>
      <c r="N301" s="160"/>
    </row>
    <row r="302" spans="1:14" s="1" customFormat="1" x14ac:dyDescent="0.25">
      <c r="A302" s="37" t="s">
        <v>2216</v>
      </c>
      <c r="B302" s="68" t="s">
        <v>202</v>
      </c>
      <c r="C302" s="23">
        <v>0</v>
      </c>
      <c r="D302" s="23">
        <v>500</v>
      </c>
      <c r="E302" s="160"/>
      <c r="F302" s="160"/>
      <c r="G302" s="160"/>
      <c r="H302" s="160"/>
      <c r="I302" s="160"/>
      <c r="J302" s="160"/>
      <c r="K302" s="160"/>
      <c r="L302" s="160"/>
      <c r="M302" s="160"/>
      <c r="N302" s="160"/>
    </row>
    <row r="303" spans="1:14" s="1" customFormat="1" x14ac:dyDescent="0.25">
      <c r="A303" s="37" t="s">
        <v>2217</v>
      </c>
      <c r="B303" s="68" t="s">
        <v>202</v>
      </c>
      <c r="C303" s="23">
        <v>0</v>
      </c>
      <c r="D303" s="23">
        <v>0</v>
      </c>
      <c r="E303" s="160"/>
      <c r="F303" s="160"/>
      <c r="G303" s="160"/>
      <c r="H303" s="160"/>
      <c r="I303" s="160"/>
      <c r="J303" s="160"/>
      <c r="K303" s="160"/>
      <c r="L303" s="160"/>
      <c r="M303" s="160"/>
      <c r="N303" s="160"/>
    </row>
    <row r="304" spans="1:14" s="1" customFormat="1" x14ac:dyDescent="0.25">
      <c r="A304" s="37" t="s">
        <v>2218</v>
      </c>
      <c r="B304" s="68" t="s">
        <v>202</v>
      </c>
      <c r="C304" s="23">
        <v>0</v>
      </c>
      <c r="D304" s="23">
        <v>0</v>
      </c>
      <c r="E304" s="160"/>
      <c r="F304" s="160"/>
      <c r="G304" s="160"/>
      <c r="H304" s="160"/>
      <c r="I304" s="160"/>
      <c r="J304" s="160"/>
      <c r="K304" s="160"/>
      <c r="L304" s="160"/>
      <c r="M304" s="160"/>
      <c r="N304" s="160"/>
    </row>
    <row r="305" spans="1:14" s="1" customFormat="1" x14ac:dyDescent="0.25">
      <c r="A305" s="37" t="s">
        <v>2219</v>
      </c>
      <c r="B305" s="68" t="s">
        <v>2220</v>
      </c>
      <c r="C305" s="23">
        <v>303.39999999999998</v>
      </c>
      <c r="D305" s="23">
        <v>303.39999999999998</v>
      </c>
      <c r="E305" s="160"/>
      <c r="F305" s="160"/>
      <c r="G305" s="160"/>
      <c r="H305" s="160"/>
      <c r="I305" s="160"/>
      <c r="J305" s="160"/>
      <c r="K305" s="160"/>
      <c r="L305" s="160"/>
      <c r="M305" s="160"/>
      <c r="N305" s="160"/>
    </row>
    <row r="306" spans="1:14" s="1" customFormat="1" x14ac:dyDescent="0.25">
      <c r="A306" s="37" t="s">
        <v>2221</v>
      </c>
      <c r="B306" s="68" t="s">
        <v>220</v>
      </c>
      <c r="C306" s="23">
        <v>597.4</v>
      </c>
      <c r="D306" s="23">
        <v>597.4</v>
      </c>
      <c r="E306" s="160"/>
      <c r="F306" s="160"/>
      <c r="G306" s="160"/>
      <c r="H306" s="160"/>
      <c r="I306" s="160"/>
      <c r="J306" s="160"/>
      <c r="K306" s="160"/>
      <c r="L306" s="160"/>
      <c r="M306" s="160"/>
      <c r="N306" s="160"/>
    </row>
    <row r="307" spans="1:14" s="1" customFormat="1" x14ac:dyDescent="0.25">
      <c r="A307" s="37" t="s">
        <v>2222</v>
      </c>
      <c r="B307" s="68" t="s">
        <v>360</v>
      </c>
      <c r="C307" s="23">
        <v>34.893789907548339</v>
      </c>
      <c r="D307" s="23">
        <v>34.893789907548339</v>
      </c>
      <c r="E307" s="160"/>
      <c r="F307" s="160"/>
      <c r="G307" s="160"/>
      <c r="H307" s="160"/>
      <c r="I307" s="160"/>
      <c r="J307" s="160"/>
      <c r="K307" s="160"/>
      <c r="L307" s="160"/>
      <c r="M307" s="160"/>
      <c r="N307" s="160"/>
    </row>
    <row r="308" spans="1:14" s="1" customFormat="1" x14ac:dyDescent="0.25">
      <c r="A308" s="37" t="s">
        <v>2223</v>
      </c>
      <c r="B308" s="68" t="s">
        <v>2224</v>
      </c>
      <c r="C308" s="23">
        <v>1.04</v>
      </c>
      <c r="D308" s="23">
        <v>1.04</v>
      </c>
      <c r="E308" s="160"/>
      <c r="F308" s="160"/>
      <c r="G308" s="160"/>
      <c r="H308" s="160"/>
      <c r="I308" s="160"/>
      <c r="J308" s="160"/>
      <c r="K308" s="160"/>
      <c r="L308" s="160"/>
      <c r="M308" s="160"/>
      <c r="N308" s="160"/>
    </row>
    <row r="309" spans="1:14" s="1" customFormat="1" x14ac:dyDescent="0.25">
      <c r="A309" s="37" t="s">
        <v>2225</v>
      </c>
      <c r="B309" s="68" t="s">
        <v>2226</v>
      </c>
      <c r="C309" s="23">
        <v>37.700464313155486</v>
      </c>
      <c r="D309" s="23">
        <v>37.700464313155486</v>
      </c>
      <c r="E309" s="160"/>
      <c r="F309" s="160"/>
      <c r="G309" s="160"/>
      <c r="H309" s="160"/>
      <c r="I309" s="160"/>
      <c r="J309" s="160"/>
      <c r="K309" s="160"/>
      <c r="L309" s="160"/>
      <c r="M309" s="160"/>
      <c r="N309" s="160"/>
    </row>
    <row r="310" spans="1:14" s="1" customFormat="1" x14ac:dyDescent="0.25">
      <c r="A310" s="37" t="s">
        <v>2227</v>
      </c>
      <c r="B310" s="68" t="s">
        <v>2228</v>
      </c>
      <c r="C310" s="23">
        <v>0</v>
      </c>
      <c r="D310" s="23">
        <v>0</v>
      </c>
      <c r="E310" s="160"/>
      <c r="F310" s="160"/>
      <c r="G310" s="160"/>
      <c r="H310" s="160"/>
      <c r="I310" s="160"/>
      <c r="J310" s="160"/>
      <c r="K310" s="160"/>
      <c r="L310" s="160"/>
      <c r="M310" s="160"/>
      <c r="N310" s="160"/>
    </row>
    <row r="311" spans="1:14" s="1" customFormat="1" x14ac:dyDescent="0.25">
      <c r="A311" s="37" t="s">
        <v>2229</v>
      </c>
      <c r="B311" s="68" t="s">
        <v>2228</v>
      </c>
      <c r="C311" s="23">
        <v>0</v>
      </c>
      <c r="D311" s="23">
        <v>0</v>
      </c>
      <c r="E311" s="160"/>
      <c r="F311" s="160"/>
      <c r="G311" s="160"/>
      <c r="H311" s="160"/>
      <c r="I311" s="160"/>
      <c r="J311" s="160"/>
      <c r="K311" s="160"/>
      <c r="L311" s="160"/>
      <c r="M311" s="160"/>
      <c r="N311" s="160"/>
    </row>
    <row r="312" spans="1:14" s="1" customFormat="1" x14ac:dyDescent="0.25">
      <c r="A312" s="37" t="s">
        <v>2230</v>
      </c>
      <c r="B312" s="68" t="s">
        <v>2231</v>
      </c>
      <c r="C312" s="23">
        <v>0</v>
      </c>
      <c r="D312" s="23">
        <v>0</v>
      </c>
      <c r="E312" s="160"/>
      <c r="F312" s="160"/>
      <c r="G312" s="160"/>
      <c r="H312" s="160"/>
      <c r="I312" s="160"/>
      <c r="J312" s="160"/>
      <c r="K312" s="160"/>
      <c r="L312" s="160"/>
      <c r="M312" s="160"/>
      <c r="N312" s="160"/>
    </row>
    <row r="313" spans="1:14" s="1" customFormat="1" x14ac:dyDescent="0.25">
      <c r="A313" s="37" t="s">
        <v>2232</v>
      </c>
      <c r="B313" s="68" t="s">
        <v>2233</v>
      </c>
      <c r="C313" s="23">
        <v>0</v>
      </c>
      <c r="D313" s="23">
        <v>1159</v>
      </c>
      <c r="E313" s="160"/>
      <c r="F313" s="160"/>
      <c r="G313" s="160"/>
      <c r="H313" s="160"/>
      <c r="I313" s="160"/>
      <c r="J313" s="160"/>
      <c r="K313" s="160"/>
      <c r="L313" s="160"/>
      <c r="M313" s="160"/>
      <c r="N313" s="160"/>
    </row>
    <row r="314" spans="1:14" s="1" customFormat="1" x14ac:dyDescent="0.25">
      <c r="A314" s="37" t="s">
        <v>2234</v>
      </c>
      <c r="B314" s="153" t="s">
        <v>2235</v>
      </c>
      <c r="C314" s="23">
        <v>0</v>
      </c>
      <c r="D314" s="23">
        <v>0</v>
      </c>
      <c r="E314" s="160"/>
      <c r="F314" s="160"/>
      <c r="G314" s="160"/>
      <c r="H314" s="160"/>
      <c r="I314" s="160"/>
      <c r="J314" s="160"/>
      <c r="K314" s="160"/>
      <c r="L314" s="160"/>
      <c r="M314" s="160"/>
      <c r="N314" s="160"/>
    </row>
    <row r="315" spans="1:14" s="1" customFormat="1" x14ac:dyDescent="0.25">
      <c r="A315" s="37" t="s">
        <v>2236</v>
      </c>
      <c r="B315" s="68" t="s">
        <v>2237</v>
      </c>
      <c r="C315" s="23">
        <v>608.0622171715379</v>
      </c>
      <c r="D315" s="23">
        <v>608.0622171715379</v>
      </c>
      <c r="E315" s="160"/>
      <c r="F315" s="160"/>
      <c r="G315" s="160"/>
      <c r="H315" s="160"/>
      <c r="I315" s="160"/>
      <c r="J315" s="160"/>
      <c r="K315" s="160"/>
      <c r="L315" s="160"/>
      <c r="M315" s="160"/>
      <c r="N315" s="160"/>
    </row>
    <row r="316" spans="1:14" s="1" customFormat="1" x14ac:dyDescent="0.25">
      <c r="A316" s="37" t="s">
        <v>2238</v>
      </c>
      <c r="B316" s="153" t="s">
        <v>2239</v>
      </c>
      <c r="C316" s="23">
        <v>0</v>
      </c>
      <c r="D316" s="23">
        <v>0</v>
      </c>
      <c r="E316" s="160"/>
      <c r="F316" s="160"/>
      <c r="G316" s="160"/>
      <c r="H316" s="160"/>
      <c r="I316" s="160"/>
      <c r="J316" s="160"/>
      <c r="K316" s="160"/>
      <c r="L316" s="160"/>
      <c r="M316" s="160"/>
      <c r="N316" s="160"/>
    </row>
    <row r="317" spans="1:14" s="1" customFormat="1" x14ac:dyDescent="0.25">
      <c r="A317" s="37" t="s">
        <v>2240</v>
      </c>
      <c r="B317" s="68" t="s">
        <v>2241</v>
      </c>
      <c r="C317" s="23">
        <v>84.4</v>
      </c>
      <c r="D317" s="23">
        <v>84.4</v>
      </c>
      <c r="E317" s="160"/>
      <c r="F317" s="160"/>
      <c r="G317" s="160"/>
      <c r="H317" s="160"/>
      <c r="I317" s="160"/>
      <c r="J317" s="160"/>
      <c r="K317" s="160"/>
      <c r="L317" s="160"/>
      <c r="M317" s="160"/>
      <c r="N317" s="160"/>
    </row>
    <row r="318" spans="1:14" s="1" customFormat="1" x14ac:dyDescent="0.25">
      <c r="A318" s="37" t="s">
        <v>2242</v>
      </c>
      <c r="B318" s="68" t="s">
        <v>2243</v>
      </c>
      <c r="C318" s="23">
        <v>90.56</v>
      </c>
      <c r="D318" s="23">
        <v>90.56</v>
      </c>
      <c r="E318" s="160"/>
      <c r="F318" s="160"/>
      <c r="G318" s="160"/>
      <c r="H318" s="160"/>
      <c r="I318" s="160"/>
      <c r="J318" s="160"/>
      <c r="K318" s="160"/>
      <c r="L318" s="160"/>
      <c r="M318" s="160"/>
      <c r="N318" s="160"/>
    </row>
    <row r="319" spans="1:14" s="1" customFormat="1" x14ac:dyDescent="0.25">
      <c r="A319" s="37" t="s">
        <v>2244</v>
      </c>
      <c r="B319" s="68" t="s">
        <v>2245</v>
      </c>
      <c r="C319" s="23">
        <v>299.39999999999998</v>
      </c>
      <c r="D319" s="23">
        <v>299.39999999999998</v>
      </c>
      <c r="E319" s="160"/>
      <c r="F319" s="160"/>
      <c r="G319" s="160"/>
      <c r="H319" s="160"/>
      <c r="I319" s="160"/>
      <c r="J319" s="160"/>
      <c r="K319" s="160"/>
      <c r="L319" s="160"/>
      <c r="M319" s="160"/>
      <c r="N319" s="160"/>
    </row>
    <row r="320" spans="1:14" s="1" customFormat="1" x14ac:dyDescent="0.25">
      <c r="A320" s="37" t="s">
        <v>2246</v>
      </c>
      <c r="B320" s="68" t="s">
        <v>2247</v>
      </c>
      <c r="C320" s="23">
        <v>37.928032508204709</v>
      </c>
      <c r="D320" s="23">
        <v>37.928032508204709</v>
      </c>
      <c r="E320" s="160"/>
      <c r="F320" s="160"/>
      <c r="G320" s="160"/>
      <c r="H320" s="160"/>
      <c r="I320" s="160"/>
      <c r="J320" s="160"/>
      <c r="K320" s="160"/>
      <c r="L320" s="160"/>
      <c r="M320" s="160"/>
      <c r="N320" s="160"/>
    </row>
    <row r="321" spans="1:14" s="1" customFormat="1" x14ac:dyDescent="0.25">
      <c r="A321" s="37" t="s">
        <v>2248</v>
      </c>
      <c r="B321" s="68" t="s">
        <v>2249</v>
      </c>
      <c r="C321" s="23">
        <v>0</v>
      </c>
      <c r="D321" s="23">
        <v>0</v>
      </c>
      <c r="E321" s="160"/>
      <c r="F321" s="160"/>
      <c r="G321" s="160"/>
      <c r="H321" s="160"/>
      <c r="I321" s="160"/>
      <c r="J321" s="160"/>
      <c r="K321" s="160"/>
      <c r="L321" s="160"/>
      <c r="M321" s="160"/>
      <c r="N321" s="160"/>
    </row>
    <row r="322" spans="1:14" s="1" customFormat="1" x14ac:dyDescent="0.25">
      <c r="A322" s="37" t="s">
        <v>2250</v>
      </c>
      <c r="B322" s="68" t="s">
        <v>2251</v>
      </c>
      <c r="C322" s="23">
        <v>37.928032508204709</v>
      </c>
      <c r="D322" s="23">
        <v>37.928032508204709</v>
      </c>
      <c r="E322" s="160"/>
      <c r="F322" s="160"/>
      <c r="G322" s="160"/>
      <c r="H322" s="160"/>
      <c r="I322" s="160"/>
      <c r="J322" s="160"/>
      <c r="K322" s="160"/>
      <c r="L322" s="160"/>
      <c r="M322" s="160"/>
      <c r="N322" s="160"/>
    </row>
    <row r="323" spans="1:14" s="1" customFormat="1" x14ac:dyDescent="0.25">
      <c r="A323" s="37" t="s">
        <v>2252</v>
      </c>
      <c r="B323" s="153" t="s">
        <v>2253</v>
      </c>
      <c r="C323" s="23">
        <v>165.42677996417072</v>
      </c>
      <c r="D323" s="23">
        <v>165.42677996417072</v>
      </c>
      <c r="E323" s="160"/>
      <c r="F323" s="160"/>
      <c r="G323" s="160"/>
      <c r="H323" s="160"/>
      <c r="I323" s="160"/>
      <c r="J323" s="160"/>
      <c r="K323" s="160"/>
      <c r="L323" s="160"/>
      <c r="M323" s="160"/>
      <c r="N323" s="160"/>
    </row>
    <row r="324" spans="1:14" s="1" customFormat="1" x14ac:dyDescent="0.25">
      <c r="A324" s="37" t="s">
        <v>2254</v>
      </c>
      <c r="B324" s="68" t="s">
        <v>2255</v>
      </c>
      <c r="C324" s="23">
        <v>34.590365647482699</v>
      </c>
      <c r="D324" s="23">
        <v>34.590365647482699</v>
      </c>
      <c r="E324" s="160"/>
      <c r="F324" s="160"/>
      <c r="G324" s="160"/>
      <c r="H324" s="160"/>
      <c r="I324" s="160"/>
      <c r="J324" s="160"/>
      <c r="K324" s="160"/>
      <c r="L324" s="160"/>
      <c r="M324" s="160"/>
      <c r="N324" s="160"/>
    </row>
    <row r="325" spans="1:14" s="1" customFormat="1" x14ac:dyDescent="0.25">
      <c r="A325" s="37" t="s">
        <v>2256</v>
      </c>
      <c r="B325" s="68" t="s">
        <v>238</v>
      </c>
      <c r="C325" s="23">
        <v>189.6</v>
      </c>
      <c r="D325" s="23">
        <v>189.6</v>
      </c>
      <c r="E325" s="160"/>
      <c r="F325" s="160"/>
      <c r="G325" s="160"/>
      <c r="H325" s="160"/>
      <c r="I325" s="160"/>
      <c r="J325" s="160"/>
      <c r="K325" s="160"/>
      <c r="L325" s="160"/>
      <c r="M325" s="160"/>
      <c r="N325" s="160"/>
    </row>
    <row r="326" spans="1:14" s="1" customFormat="1" x14ac:dyDescent="0.25">
      <c r="A326" s="37" t="s">
        <v>2257</v>
      </c>
      <c r="B326" s="68" t="s">
        <v>2258</v>
      </c>
      <c r="C326" s="23">
        <v>34.135229257384239</v>
      </c>
      <c r="D326" s="23">
        <v>34.135229257384239</v>
      </c>
      <c r="E326" s="160"/>
      <c r="F326" s="160"/>
      <c r="G326" s="160"/>
      <c r="H326" s="160"/>
      <c r="I326" s="160"/>
      <c r="J326" s="160"/>
      <c r="K326" s="160"/>
      <c r="L326" s="160"/>
      <c r="M326" s="160"/>
      <c r="N326" s="160"/>
    </row>
    <row r="327" spans="1:14" s="1" customFormat="1" x14ac:dyDescent="0.25">
      <c r="A327" s="37" t="s">
        <v>2259</v>
      </c>
      <c r="B327" s="153" t="s">
        <v>2260</v>
      </c>
      <c r="C327" s="23">
        <v>178.37553688608676</v>
      </c>
      <c r="D327" s="23">
        <v>178.37553688608676</v>
      </c>
      <c r="E327" s="160"/>
      <c r="F327" s="160"/>
      <c r="G327" s="160"/>
      <c r="H327" s="160"/>
      <c r="I327" s="160"/>
      <c r="J327" s="160"/>
      <c r="K327" s="160"/>
      <c r="L327" s="160"/>
      <c r="M327" s="160"/>
      <c r="N327" s="160"/>
    </row>
    <row r="328" spans="1:14" s="1" customFormat="1" x14ac:dyDescent="0.25">
      <c r="A328" s="37" t="s">
        <v>2261</v>
      </c>
      <c r="B328" s="68" t="s">
        <v>382</v>
      </c>
      <c r="C328" s="23">
        <v>21.239698204594639</v>
      </c>
      <c r="D328" s="23">
        <v>21.239698204594639</v>
      </c>
      <c r="E328" s="160"/>
      <c r="F328" s="160"/>
      <c r="G328" s="160"/>
      <c r="H328" s="160"/>
      <c r="I328" s="160"/>
      <c r="J328" s="160"/>
      <c r="K328" s="160"/>
      <c r="L328" s="160"/>
      <c r="M328" s="160"/>
      <c r="N328" s="160"/>
    </row>
    <row r="329" spans="1:14" s="1" customFormat="1" x14ac:dyDescent="0.25">
      <c r="A329" s="37" t="s">
        <v>2262</v>
      </c>
      <c r="B329" s="68" t="s">
        <v>337</v>
      </c>
      <c r="C329" s="23">
        <v>5.6892048762307068</v>
      </c>
      <c r="D329" s="23">
        <v>5.6892048762307068</v>
      </c>
      <c r="E329" s="160"/>
      <c r="F329" s="160"/>
      <c r="G329" s="160"/>
      <c r="H329" s="160"/>
      <c r="I329" s="160"/>
      <c r="J329" s="160"/>
      <c r="K329" s="160"/>
      <c r="L329" s="160"/>
      <c r="M329" s="160"/>
      <c r="N329" s="160"/>
    </row>
    <row r="330" spans="1:14" s="1" customFormat="1" x14ac:dyDescent="0.25">
      <c r="A330" s="37" t="s">
        <v>2263</v>
      </c>
      <c r="B330" s="68" t="s">
        <v>223</v>
      </c>
      <c r="C330" s="23">
        <v>380.96</v>
      </c>
      <c r="D330" s="23">
        <v>380.96</v>
      </c>
      <c r="E330" s="160"/>
      <c r="F330" s="160"/>
      <c r="G330" s="160"/>
      <c r="H330" s="160"/>
      <c r="I330" s="160"/>
      <c r="J330" s="160"/>
      <c r="K330" s="160"/>
      <c r="L330" s="160"/>
      <c r="M330" s="160"/>
      <c r="N330" s="160"/>
    </row>
    <row r="331" spans="1:14" s="1" customFormat="1" x14ac:dyDescent="0.25">
      <c r="A331" s="37" t="s">
        <v>2264</v>
      </c>
      <c r="B331" s="68" t="s">
        <v>2265</v>
      </c>
      <c r="C331" s="23">
        <v>34.590365647482699</v>
      </c>
      <c r="D331" s="23">
        <v>34.590365647482699</v>
      </c>
      <c r="E331" s="160"/>
      <c r="F331" s="160"/>
      <c r="G331" s="160"/>
      <c r="H331" s="160"/>
      <c r="I331" s="160"/>
      <c r="J331" s="160"/>
      <c r="K331" s="160"/>
      <c r="L331" s="160"/>
      <c r="M331" s="160"/>
      <c r="N331" s="160"/>
    </row>
    <row r="332" spans="1:14" s="1" customFormat="1" x14ac:dyDescent="0.25">
      <c r="A332" s="37" t="s">
        <v>2266</v>
      </c>
      <c r="B332" s="68" t="s">
        <v>2267</v>
      </c>
      <c r="C332" s="23">
        <v>0</v>
      </c>
      <c r="D332" s="23">
        <v>0</v>
      </c>
      <c r="E332" s="160"/>
      <c r="F332" s="160"/>
      <c r="G332" s="160"/>
      <c r="H332" s="160"/>
      <c r="I332" s="160"/>
      <c r="J332" s="160"/>
      <c r="K332" s="160"/>
      <c r="L332" s="160"/>
      <c r="M332" s="160"/>
      <c r="N332" s="160"/>
    </row>
    <row r="333" spans="1:14" s="1" customFormat="1" x14ac:dyDescent="0.25">
      <c r="A333" s="37" t="s">
        <v>2268</v>
      </c>
      <c r="B333" s="68" t="s">
        <v>197</v>
      </c>
      <c r="C333" s="23">
        <v>0</v>
      </c>
      <c r="D333" s="23">
        <v>0</v>
      </c>
      <c r="E333" s="160"/>
      <c r="F333" s="160"/>
      <c r="G333" s="160"/>
      <c r="H333" s="160"/>
      <c r="I333" s="160"/>
      <c r="J333" s="160"/>
      <c r="K333" s="160"/>
      <c r="L333" s="160"/>
      <c r="M333" s="160"/>
      <c r="N333" s="160"/>
    </row>
    <row r="334" spans="1:14" s="1" customFormat="1" x14ac:dyDescent="0.25">
      <c r="A334" s="37" t="s">
        <v>2269</v>
      </c>
      <c r="B334" s="68" t="s">
        <v>197</v>
      </c>
      <c r="C334" s="23">
        <v>0</v>
      </c>
      <c r="D334" s="23">
        <v>0</v>
      </c>
      <c r="E334" s="160"/>
      <c r="F334" s="160"/>
      <c r="G334" s="160"/>
      <c r="H334" s="160"/>
      <c r="I334" s="160"/>
      <c r="J334" s="160"/>
      <c r="K334" s="160"/>
      <c r="L334" s="160"/>
      <c r="M334" s="160"/>
      <c r="N334" s="160"/>
    </row>
    <row r="335" spans="1:14" s="1" customFormat="1" x14ac:dyDescent="0.25">
      <c r="A335" s="37" t="s">
        <v>2270</v>
      </c>
      <c r="B335" s="68" t="s">
        <v>197</v>
      </c>
      <c r="C335" s="23">
        <v>0</v>
      </c>
      <c r="D335" s="23">
        <v>0</v>
      </c>
      <c r="E335" s="160"/>
      <c r="F335" s="160"/>
      <c r="G335" s="160"/>
      <c r="H335" s="160"/>
      <c r="I335" s="160"/>
      <c r="J335" s="160"/>
      <c r="K335" s="160"/>
      <c r="L335" s="160"/>
      <c r="M335" s="160"/>
      <c r="N335" s="160"/>
    </row>
    <row r="336" spans="1:14" s="1" customFormat="1" x14ac:dyDescent="0.25">
      <c r="A336" s="37" t="s">
        <v>2271</v>
      </c>
      <c r="B336" s="68" t="s">
        <v>410</v>
      </c>
      <c r="C336" s="23">
        <v>0</v>
      </c>
      <c r="D336" s="23">
        <v>0</v>
      </c>
      <c r="E336" s="160"/>
      <c r="F336" s="160"/>
      <c r="G336" s="160"/>
      <c r="H336" s="160"/>
      <c r="I336" s="160"/>
      <c r="J336" s="160"/>
      <c r="K336" s="160"/>
      <c r="L336" s="160"/>
      <c r="M336" s="160"/>
      <c r="N336" s="160"/>
    </row>
    <row r="337" spans="1:14" s="1" customFormat="1" x14ac:dyDescent="0.25">
      <c r="A337" s="37" t="s">
        <v>2272</v>
      </c>
      <c r="B337" s="68" t="s">
        <v>410</v>
      </c>
      <c r="C337" s="23">
        <v>0</v>
      </c>
      <c r="D337" s="23">
        <v>0</v>
      </c>
      <c r="E337" s="160"/>
      <c r="F337" s="160"/>
      <c r="G337" s="160"/>
      <c r="H337" s="160"/>
      <c r="I337" s="160"/>
      <c r="J337" s="160"/>
      <c r="K337" s="160"/>
      <c r="L337" s="160"/>
      <c r="M337" s="160"/>
      <c r="N337" s="160"/>
    </row>
    <row r="338" spans="1:14" s="1" customFormat="1" x14ac:dyDescent="0.25">
      <c r="A338" s="37" t="s">
        <v>2273</v>
      </c>
      <c r="B338" s="68" t="s">
        <v>2274</v>
      </c>
      <c r="C338" s="23">
        <v>111.16</v>
      </c>
      <c r="D338" s="23">
        <v>111.16</v>
      </c>
      <c r="E338" s="160"/>
      <c r="F338" s="160"/>
      <c r="G338" s="160"/>
      <c r="H338" s="160"/>
      <c r="I338" s="160"/>
      <c r="J338" s="160"/>
      <c r="K338" s="160"/>
      <c r="L338" s="160"/>
      <c r="M338" s="160"/>
      <c r="N338" s="160"/>
    </row>
    <row r="339" spans="1:14" s="1" customFormat="1" x14ac:dyDescent="0.25">
      <c r="A339" s="37" t="s">
        <v>2275</v>
      </c>
      <c r="B339" s="68" t="s">
        <v>335</v>
      </c>
      <c r="C339" s="23">
        <v>586</v>
      </c>
      <c r="D339" s="23">
        <v>586</v>
      </c>
      <c r="E339" s="160"/>
      <c r="F339" s="160"/>
      <c r="G339" s="160"/>
      <c r="H339" s="160"/>
      <c r="I339" s="160"/>
      <c r="J339" s="160"/>
      <c r="K339" s="160"/>
      <c r="L339" s="160"/>
      <c r="M339" s="160"/>
      <c r="N339" s="160"/>
    </row>
    <row r="340" spans="1:14" s="1" customFormat="1" x14ac:dyDescent="0.25">
      <c r="A340" s="37" t="s">
        <v>2276</v>
      </c>
      <c r="B340" s="68" t="s">
        <v>335</v>
      </c>
      <c r="C340" s="23">
        <v>0</v>
      </c>
      <c r="D340" s="23">
        <v>0</v>
      </c>
      <c r="E340" s="160"/>
      <c r="F340" s="160"/>
      <c r="G340" s="160"/>
      <c r="H340" s="160"/>
      <c r="I340" s="160"/>
      <c r="J340" s="160"/>
      <c r="K340" s="160"/>
      <c r="L340" s="160"/>
      <c r="M340" s="160"/>
      <c r="N340" s="160"/>
    </row>
    <row r="341" spans="1:14" s="1" customFormat="1" x14ac:dyDescent="0.25">
      <c r="A341" s="37" t="s">
        <v>2277</v>
      </c>
      <c r="B341" s="68" t="s">
        <v>404</v>
      </c>
      <c r="C341" s="23">
        <v>5.9091874647782943</v>
      </c>
      <c r="D341" s="23">
        <v>5.9091874647782943</v>
      </c>
      <c r="E341" s="160"/>
      <c r="F341" s="160"/>
      <c r="G341" s="160"/>
      <c r="H341" s="160"/>
      <c r="I341" s="160"/>
      <c r="J341" s="160"/>
      <c r="K341" s="160"/>
      <c r="L341" s="160"/>
      <c r="M341" s="160"/>
      <c r="N341" s="160"/>
    </row>
    <row r="342" spans="1:14" s="1" customFormat="1" x14ac:dyDescent="0.25">
      <c r="A342" s="37" t="s">
        <v>2278</v>
      </c>
      <c r="B342" s="153" t="s">
        <v>2279</v>
      </c>
      <c r="C342" s="23">
        <v>0</v>
      </c>
      <c r="D342" s="23">
        <v>0</v>
      </c>
      <c r="E342" s="160"/>
      <c r="F342" s="160"/>
      <c r="G342" s="160"/>
      <c r="H342" s="160"/>
      <c r="I342" s="160"/>
      <c r="J342" s="160"/>
      <c r="K342" s="160"/>
      <c r="L342" s="160"/>
      <c r="M342" s="160"/>
      <c r="N342" s="160"/>
    </row>
    <row r="343" spans="1:14" s="1" customFormat="1" x14ac:dyDescent="0.25">
      <c r="A343" s="37" t="s">
        <v>2280</v>
      </c>
      <c r="B343" s="153" t="s">
        <v>2279</v>
      </c>
      <c r="C343" s="23">
        <v>0</v>
      </c>
      <c r="D343" s="23">
        <v>0</v>
      </c>
      <c r="E343" s="160"/>
      <c r="F343" s="160"/>
      <c r="G343" s="160"/>
      <c r="H343" s="160"/>
      <c r="I343" s="160"/>
      <c r="J343" s="160"/>
      <c r="K343" s="160"/>
      <c r="L343" s="160"/>
      <c r="M343" s="160"/>
      <c r="N343" s="160"/>
    </row>
    <row r="344" spans="1:14" s="1" customFormat="1" x14ac:dyDescent="0.25">
      <c r="A344" s="37" t="s">
        <v>2281</v>
      </c>
      <c r="B344" s="153" t="s">
        <v>2279</v>
      </c>
      <c r="C344" s="23">
        <v>0</v>
      </c>
      <c r="D344" s="23">
        <v>0</v>
      </c>
      <c r="E344" s="160"/>
      <c r="F344" s="160"/>
      <c r="G344" s="160"/>
      <c r="H344" s="160"/>
      <c r="I344" s="160"/>
      <c r="J344" s="160"/>
      <c r="K344" s="160"/>
      <c r="L344" s="160"/>
      <c r="M344" s="160"/>
      <c r="N344" s="160"/>
    </row>
    <row r="345" spans="1:14" s="1" customFormat="1" x14ac:dyDescent="0.25">
      <c r="A345" s="37" t="s">
        <v>2282</v>
      </c>
      <c r="B345" s="153" t="s">
        <v>2279</v>
      </c>
      <c r="C345" s="23">
        <v>0</v>
      </c>
      <c r="D345" s="23">
        <v>0</v>
      </c>
      <c r="E345" s="160"/>
      <c r="F345" s="160"/>
      <c r="G345" s="160"/>
      <c r="H345" s="160"/>
      <c r="I345" s="160"/>
      <c r="J345" s="160"/>
      <c r="K345" s="160"/>
      <c r="L345" s="160"/>
      <c r="M345" s="160"/>
      <c r="N345" s="160"/>
    </row>
    <row r="346" spans="1:14" s="1" customFormat="1" x14ac:dyDescent="0.25">
      <c r="A346" s="37" t="s">
        <v>2283</v>
      </c>
      <c r="B346" s="153" t="s">
        <v>1201</v>
      </c>
      <c r="C346" s="23">
        <v>290</v>
      </c>
      <c r="D346" s="23">
        <v>290</v>
      </c>
      <c r="E346" s="160"/>
      <c r="F346" s="160"/>
      <c r="G346" s="160"/>
      <c r="H346" s="160"/>
      <c r="I346" s="160"/>
      <c r="J346" s="160"/>
      <c r="K346" s="160"/>
      <c r="L346" s="160"/>
      <c r="M346" s="160"/>
      <c r="N346" s="160"/>
    </row>
    <row r="347" spans="1:14" s="1" customFormat="1" x14ac:dyDescent="0.25">
      <c r="A347" s="37">
        <v>20</v>
      </c>
      <c r="B347" s="69" t="s">
        <v>153</v>
      </c>
      <c r="C347" s="160"/>
      <c r="D347" s="160"/>
      <c r="E347" s="160"/>
      <c r="F347" s="160"/>
      <c r="G347" s="160"/>
      <c r="H347" s="160"/>
      <c r="I347" s="160"/>
      <c r="J347" s="160"/>
      <c r="K347" s="160"/>
      <c r="L347" s="160"/>
      <c r="M347" s="160"/>
      <c r="N347" s="160"/>
    </row>
    <row r="348" spans="1:14" s="1" customFormat="1" x14ac:dyDescent="0.25">
      <c r="A348" s="20"/>
      <c r="B348" s="66"/>
      <c r="C348" s="81"/>
      <c r="D348" s="81"/>
      <c r="E348" s="82"/>
      <c r="F348" s="83"/>
      <c r="G348" s="83"/>
      <c r="H348" s="83"/>
      <c r="I348" s="83"/>
      <c r="J348" s="83"/>
      <c r="K348" s="83"/>
      <c r="L348" s="83"/>
      <c r="M348" s="83"/>
      <c r="N348" s="83"/>
    </row>
    <row r="349" spans="1:14" s="1" customFormat="1" x14ac:dyDescent="0.25">
      <c r="A349" s="19"/>
      <c r="B349" s="65" t="s">
        <v>88</v>
      </c>
      <c r="C349" s="84"/>
      <c r="D349" s="84"/>
      <c r="E349" s="85"/>
      <c r="F349" s="86"/>
      <c r="G349" s="86"/>
      <c r="H349" s="86"/>
      <c r="I349" s="86"/>
      <c r="J349" s="86"/>
      <c r="K349" s="86"/>
      <c r="L349" s="86"/>
      <c r="M349" s="86"/>
      <c r="N349" s="86"/>
    </row>
    <row r="350" spans="1:14" s="1" customFormat="1" x14ac:dyDescent="0.25">
      <c r="A350" s="6">
        <v>21</v>
      </c>
      <c r="B350" s="69" t="s">
        <v>142</v>
      </c>
      <c r="C350" s="24">
        <v>19433.519556608895</v>
      </c>
      <c r="D350" s="24">
        <v>18846.019464523357</v>
      </c>
      <c r="E350" s="159"/>
      <c r="F350" s="159"/>
      <c r="G350" s="159"/>
      <c r="H350" s="24">
        <v>12271.331882285838</v>
      </c>
      <c r="I350" s="24">
        <v>11902.744319219117</v>
      </c>
      <c r="J350" s="24">
        <v>11515.689145661188</v>
      </c>
      <c r="K350" s="24">
        <v>10448.154959424659</v>
      </c>
      <c r="L350" s="24">
        <v>9429.9882702392861</v>
      </c>
      <c r="M350" s="24">
        <v>8288.8482362983796</v>
      </c>
      <c r="N350" s="24">
        <v>6859.2678011762046</v>
      </c>
    </row>
    <row r="351" spans="1:14" s="1" customFormat="1" x14ac:dyDescent="0.25">
      <c r="A351" s="6">
        <v>22</v>
      </c>
      <c r="B351" s="64" t="s">
        <v>129</v>
      </c>
      <c r="C351" s="159"/>
      <c r="D351" s="159"/>
      <c r="E351" s="159"/>
      <c r="F351" s="159"/>
      <c r="G351" s="159"/>
      <c r="H351" s="24">
        <v>8983.852538767067</v>
      </c>
      <c r="I351" s="24">
        <v>8380.4838263673555</v>
      </c>
      <c r="J351" s="24">
        <v>7832.7282768387049</v>
      </c>
      <c r="K351" s="24">
        <v>7668.3180541629654</v>
      </c>
      <c r="L351" s="24">
        <v>7584.9275019304605</v>
      </c>
      <c r="M351" s="24">
        <v>7489.1386295336442</v>
      </c>
      <c r="N351" s="24">
        <v>7438.1599318179924</v>
      </c>
    </row>
    <row r="352" spans="1:14" s="1" customFormat="1" x14ac:dyDescent="0.25">
      <c r="A352" s="37">
        <v>23</v>
      </c>
      <c r="B352" s="70" t="s">
        <v>136</v>
      </c>
      <c r="C352" s="159"/>
      <c r="D352" s="159"/>
      <c r="E352" s="159"/>
      <c r="F352" s="159"/>
      <c r="G352" s="159"/>
      <c r="H352" s="24">
        <v>3287.4793435187712</v>
      </c>
      <c r="I352" s="24">
        <v>3522.2604928517612</v>
      </c>
      <c r="J352" s="24">
        <v>3682.9608688224835</v>
      </c>
      <c r="K352" s="24">
        <v>2779.8369052616936</v>
      </c>
      <c r="L352" s="24">
        <v>1845.0607683088256</v>
      </c>
      <c r="M352" s="24">
        <v>799.70960676473533</v>
      </c>
      <c r="N352" s="24">
        <v>-578.89213064178784</v>
      </c>
    </row>
    <row r="353" spans="1:14" s="1" customFormat="1" x14ac:dyDescent="0.25">
      <c r="A353" s="37">
        <v>24</v>
      </c>
      <c r="B353" s="64" t="s">
        <v>137</v>
      </c>
      <c r="C353" s="162"/>
      <c r="D353" s="162"/>
      <c r="E353" s="23"/>
      <c r="F353" s="162"/>
      <c r="G353" s="162"/>
      <c r="H353" s="162"/>
      <c r="I353" s="162"/>
      <c r="J353" s="162"/>
      <c r="K353" s="162"/>
      <c r="L353" s="162"/>
      <c r="M353" s="162"/>
      <c r="N353" s="162"/>
    </row>
    <row r="354" spans="1:14" s="1" customFormat="1" x14ac:dyDescent="0.25">
      <c r="A354" s="37">
        <v>25</v>
      </c>
      <c r="B354" s="64" t="s">
        <v>50</v>
      </c>
      <c r="C354" s="162">
        <v>0</v>
      </c>
      <c r="D354" s="162">
        <v>0</v>
      </c>
      <c r="E354" s="171"/>
      <c r="F354" s="171"/>
      <c r="G354" s="171"/>
      <c r="H354" s="162">
        <v>95</v>
      </c>
      <c r="I354" s="162">
        <v>95</v>
      </c>
      <c r="J354" s="162">
        <v>205</v>
      </c>
      <c r="K354" s="162">
        <v>205</v>
      </c>
      <c r="L354" s="162">
        <v>347.5</v>
      </c>
      <c r="M354" s="162">
        <v>347.5</v>
      </c>
      <c r="N354" s="162">
        <v>347.5</v>
      </c>
    </row>
    <row r="355" spans="1:14" s="1" customFormat="1" x14ac:dyDescent="0.25">
      <c r="A355" s="6">
        <v>26</v>
      </c>
      <c r="B355" s="64" t="s">
        <v>48</v>
      </c>
      <c r="C355" s="87">
        <v>0.15</v>
      </c>
      <c r="D355" s="87">
        <v>0.15</v>
      </c>
      <c r="E355" s="87">
        <v>0.15</v>
      </c>
      <c r="F355" s="87">
        <v>0.15</v>
      </c>
      <c r="G355" s="87">
        <v>0.15</v>
      </c>
      <c r="H355" s="87">
        <v>0.15</v>
      </c>
      <c r="I355" s="87">
        <v>0.15</v>
      </c>
      <c r="J355" s="87">
        <v>0.15</v>
      </c>
      <c r="K355" s="87">
        <v>0.15</v>
      </c>
      <c r="L355" s="87">
        <v>0.15</v>
      </c>
      <c r="M355" s="87">
        <v>0.15</v>
      </c>
      <c r="N355" s="87">
        <v>0.15</v>
      </c>
    </row>
    <row r="356" spans="1:14" s="1" customFormat="1" x14ac:dyDescent="0.25">
      <c r="A356" s="21"/>
      <c r="B356" s="60"/>
      <c r="C356" s="2"/>
      <c r="D356" s="29"/>
      <c r="E356" s="29"/>
      <c r="F356" s="29"/>
      <c r="G356" s="29"/>
      <c r="H356" s="29"/>
      <c r="I356" s="29"/>
      <c r="J356" s="29"/>
      <c r="K356" s="29"/>
      <c r="L356" s="29"/>
      <c r="M356" s="29"/>
      <c r="N356" s="2"/>
    </row>
    <row r="357" spans="1:14" s="1" customFormat="1" x14ac:dyDescent="0.25">
      <c r="A357" s="48"/>
      <c r="B357" s="151"/>
      <c r="C357" s="26" t="s">
        <v>41</v>
      </c>
      <c r="D357" s="26" t="s">
        <v>41</v>
      </c>
      <c r="E357" s="13"/>
      <c r="F357" s="7"/>
      <c r="G357" s="7"/>
      <c r="H357" s="7"/>
      <c r="I357" s="7"/>
      <c r="J357" s="7"/>
      <c r="K357" s="7"/>
      <c r="L357" s="7"/>
      <c r="M357" s="7"/>
      <c r="N357" s="7"/>
    </row>
    <row r="358" spans="1:14" s="1" customFormat="1" x14ac:dyDescent="0.25">
      <c r="A358" s="49" t="s">
        <v>8</v>
      </c>
      <c r="B358" s="71" t="s">
        <v>89</v>
      </c>
      <c r="C358" s="50" t="s">
        <v>125</v>
      </c>
      <c r="D358" s="50" t="s">
        <v>126</v>
      </c>
      <c r="E358" s="13"/>
      <c r="F358" s="7"/>
      <c r="G358" s="7"/>
      <c r="H358" s="7"/>
      <c r="I358" s="7"/>
      <c r="J358" s="7"/>
      <c r="K358" s="7"/>
      <c r="L358" s="7"/>
      <c r="M358" s="7"/>
      <c r="N358" s="7"/>
    </row>
    <row r="359" spans="1:14" s="1" customFormat="1" x14ac:dyDescent="0.25">
      <c r="A359" s="37">
        <v>27</v>
      </c>
      <c r="B359" s="64" t="s">
        <v>86</v>
      </c>
      <c r="C359" s="163">
        <v>15875.04</v>
      </c>
      <c r="D359" s="163">
        <v>15492</v>
      </c>
      <c r="E359" s="13"/>
      <c r="F359" s="7"/>
      <c r="G359" s="7"/>
      <c r="H359" s="7"/>
      <c r="I359" s="7"/>
      <c r="J359" s="7"/>
      <c r="K359" s="7"/>
      <c r="L359" s="7"/>
      <c r="M359" s="7"/>
      <c r="N359" s="7"/>
    </row>
    <row r="360" spans="1:14" s="1" customFormat="1" x14ac:dyDescent="0.25">
      <c r="A360" s="37">
        <v>28</v>
      </c>
      <c r="B360" s="64" t="s">
        <v>43</v>
      </c>
      <c r="C360" s="164">
        <v>42233</v>
      </c>
      <c r="D360" s="164">
        <v>42578</v>
      </c>
      <c r="E360" s="13"/>
      <c r="F360" s="7"/>
      <c r="G360" s="7"/>
      <c r="H360" s="7"/>
      <c r="I360" s="7"/>
      <c r="J360" s="7"/>
      <c r="K360" s="7"/>
      <c r="L360" s="7"/>
      <c r="M360" s="7"/>
      <c r="N360" s="7"/>
    </row>
    <row r="361" spans="1:14" s="1" customFormat="1" x14ac:dyDescent="0.25">
      <c r="A361" s="37">
        <v>29</v>
      </c>
      <c r="B361" s="64" t="s">
        <v>44</v>
      </c>
      <c r="C361" s="165" t="s">
        <v>2298</v>
      </c>
      <c r="D361" s="165" t="s">
        <v>2298</v>
      </c>
      <c r="E361" s="13"/>
      <c r="F361" s="7"/>
      <c r="G361" s="7"/>
      <c r="H361" s="7"/>
      <c r="I361" s="7"/>
      <c r="J361" s="7"/>
      <c r="K361" s="7"/>
      <c r="L361" s="7"/>
      <c r="M361" s="7"/>
      <c r="N361" s="7"/>
    </row>
    <row r="362" spans="1:14" s="1" customFormat="1" x14ac:dyDescent="0.25">
      <c r="A362" s="37">
        <v>30</v>
      </c>
      <c r="B362" s="64" t="s">
        <v>53</v>
      </c>
      <c r="C362" s="166">
        <v>243.5</v>
      </c>
      <c r="D362" s="166">
        <v>206.7</v>
      </c>
      <c r="E362" s="13"/>
      <c r="F362" s="7"/>
      <c r="G362" s="7"/>
      <c r="H362" s="7"/>
      <c r="I362" s="7"/>
      <c r="J362" s="7"/>
      <c r="K362" s="7"/>
      <c r="L362" s="7"/>
      <c r="M362" s="7"/>
      <c r="N362" s="7"/>
    </row>
    <row r="363" spans="1:14" s="1" customFormat="1" x14ac:dyDescent="0.25">
      <c r="A363" s="37">
        <v>31</v>
      </c>
      <c r="B363" s="64" t="s">
        <v>83</v>
      </c>
      <c r="C363" s="167"/>
      <c r="D363" s="167"/>
      <c r="E363" s="13"/>
      <c r="F363" s="7"/>
      <c r="G363" s="7"/>
      <c r="H363" s="7"/>
      <c r="I363" s="7"/>
      <c r="J363" s="7"/>
      <c r="K363" s="7"/>
      <c r="L363" s="7"/>
      <c r="M363" s="7"/>
      <c r="N363" s="7"/>
    </row>
    <row r="364" spans="1:14" s="1" customFormat="1" x14ac:dyDescent="0.25">
      <c r="A364" s="37">
        <v>32</v>
      </c>
      <c r="B364" s="64" t="s">
        <v>84</v>
      </c>
      <c r="C364" s="168"/>
      <c r="D364" s="168"/>
      <c r="E364" s="13"/>
      <c r="F364" s="7"/>
      <c r="G364" s="7"/>
      <c r="H364" s="7"/>
      <c r="I364" s="7"/>
      <c r="J364" s="7"/>
      <c r="K364" s="7"/>
      <c r="L364" s="7"/>
      <c r="M364" s="7"/>
      <c r="N364" s="7"/>
    </row>
    <row r="365" spans="1:14" s="1" customFormat="1" x14ac:dyDescent="0.25">
      <c r="A365" s="37">
        <v>33</v>
      </c>
      <c r="B365" s="64" t="s">
        <v>45</v>
      </c>
      <c r="C365" s="169">
        <v>15875.04</v>
      </c>
      <c r="D365" s="169">
        <v>15492</v>
      </c>
      <c r="E365" s="13"/>
      <c r="F365" s="7"/>
      <c r="G365" s="7"/>
      <c r="H365" s="7"/>
      <c r="I365" s="7"/>
      <c r="J365" s="7"/>
      <c r="K365" s="7"/>
      <c r="L365" s="7"/>
      <c r="M365" s="7"/>
      <c r="N365" s="7"/>
    </row>
    <row r="366" spans="1:14" s="1" customFormat="1" x14ac:dyDescent="0.25">
      <c r="A366" s="48"/>
      <c r="B366" s="151"/>
      <c r="C366" s="48"/>
      <c r="D366" s="48"/>
      <c r="E366" s="13"/>
      <c r="F366" s="7"/>
      <c r="G366" s="7"/>
      <c r="H366" s="7"/>
      <c r="I366" s="7"/>
      <c r="J366" s="7"/>
      <c r="K366" s="7"/>
      <c r="L366" s="7"/>
      <c r="M366" s="7"/>
      <c r="N366" s="7"/>
    </row>
    <row r="367" spans="1:14" s="1" customFormat="1" x14ac:dyDescent="0.25">
      <c r="A367" s="119" t="s">
        <v>170</v>
      </c>
      <c r="B367" s="72" t="s">
        <v>59</v>
      </c>
      <c r="C367" s="48"/>
      <c r="D367" s="48"/>
      <c r="E367" s="13"/>
      <c r="F367" s="7"/>
      <c r="G367" s="7"/>
      <c r="H367" s="7"/>
      <c r="I367" s="7"/>
      <c r="J367" s="7"/>
      <c r="K367" s="7"/>
      <c r="L367" s="7"/>
      <c r="M367" s="7"/>
      <c r="N367" s="7"/>
    </row>
    <row r="368" spans="1:14" s="1" customFormat="1" ht="47.25" x14ac:dyDescent="0.25">
      <c r="A368" s="53">
        <v>1</v>
      </c>
      <c r="B368" s="156" t="s">
        <v>2286</v>
      </c>
      <c r="C368" s="73"/>
      <c r="D368" s="21"/>
      <c r="E368" s="21"/>
      <c r="F368" s="74"/>
      <c r="G368" s="4"/>
      <c r="H368" s="7"/>
      <c r="I368" s="7"/>
      <c r="J368" s="7"/>
      <c r="K368" s="7"/>
      <c r="L368" s="7"/>
      <c r="M368" s="7"/>
      <c r="N368" s="7"/>
    </row>
    <row r="369" spans="1:7" s="1" customFormat="1" ht="31.5" x14ac:dyDescent="0.25">
      <c r="A369" s="53">
        <v>2</v>
      </c>
      <c r="B369" s="156" t="s">
        <v>2287</v>
      </c>
      <c r="C369" s="73"/>
      <c r="D369" s="21"/>
      <c r="E369" s="21"/>
      <c r="F369" s="74"/>
      <c r="G369" s="4"/>
    </row>
    <row r="370" spans="1:7" s="1" customFormat="1" ht="31.5" x14ac:dyDescent="0.25">
      <c r="A370" s="53">
        <v>3</v>
      </c>
      <c r="B370" s="64" t="s">
        <v>2289</v>
      </c>
      <c r="C370" s="48"/>
      <c r="D370" s="48"/>
      <c r="E370" s="48"/>
      <c r="F370" s="13"/>
      <c r="G370" s="7"/>
    </row>
  </sheetData>
  <customSheetViews>
    <customSheetView guid="{90966495-8F76-436B-AFB5-D4579993ECC1}" showPageBreaks="1" showGridLines="0" fitToPage="1">
      <selection activeCell="A18" sqref="A18"/>
      <pageMargins left="0.44" right="0.5" top="0.52" bottom="0.42" header="0.52" footer="0.4"/>
      <printOptions horizontalCentered="1"/>
      <pageSetup scale="69"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E9B99297-6681-430B-B37D-6F2642738440}" showPageBreaks="1" showGridLines="0" fitToPage="1" topLeftCell="C2">
      <selection activeCell="C28" sqref="C28"/>
      <pageMargins left="0.44" right="0.5" top="0.52" bottom="0.42" header="0.52" footer="0.4"/>
      <printOptions horizontalCentered="1"/>
      <pageSetup scale="69" fitToHeight="2" pageOrder="overThenDown" orientation="landscape" r:id="rId6"/>
      <headerFooter alignWithMargins="0"/>
    </customSheetView>
  </customSheetViews>
  <phoneticPr fontId="2" type="noConversion"/>
  <printOptions horizontalCentered="1"/>
  <pageMargins left="0.44" right="0.5" top="0.52" bottom="0.42" header="0.52" footer="0.4"/>
  <pageSetup scale="19"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pageSetUpPr fitToPage="1"/>
  </sheetPr>
  <dimension ref="A1:O360"/>
  <sheetViews>
    <sheetView showGridLines="0" zoomScale="80" zoomScaleNormal="80" workbookViewId="0">
      <selection activeCell="S36" sqref="S36"/>
    </sheetView>
  </sheetViews>
  <sheetFormatPr defaultColWidth="7.125" defaultRowHeight="15.75" x14ac:dyDescent="0.25"/>
  <cols>
    <col min="1" max="1" width="5.75" style="48" bestFit="1" customWidth="1"/>
    <col min="2" max="2" width="83.125" style="151" bestFit="1" customWidth="1"/>
    <col min="3" max="4" width="9.625" style="15" customWidth="1"/>
    <col min="5" max="6" width="9.625" style="13" customWidth="1"/>
    <col min="7" max="14" width="9.625" style="7" customWidth="1"/>
    <col min="15" max="16384" width="7.125" style="1"/>
  </cols>
  <sheetData>
    <row r="1" spans="1:15" x14ac:dyDescent="0.25">
      <c r="B1" s="151" t="s">
        <v>113</v>
      </c>
    </row>
    <row r="2" spans="1:15" x14ac:dyDescent="0.25">
      <c r="B2" s="151" t="s">
        <v>114</v>
      </c>
    </row>
    <row r="3" spans="1:15" s="3" customFormat="1" ht="15.75" customHeight="1" x14ac:dyDescent="0.25">
      <c r="B3" s="96" t="s">
        <v>115</v>
      </c>
      <c r="C3" s="14"/>
      <c r="D3" s="14"/>
      <c r="E3" s="12"/>
      <c r="F3" s="12"/>
      <c r="G3" s="8"/>
      <c r="H3" s="8"/>
      <c r="I3" s="8"/>
      <c r="J3" s="8"/>
      <c r="K3" s="8"/>
      <c r="L3" s="8"/>
      <c r="M3" s="8"/>
      <c r="N3" s="8"/>
    </row>
    <row r="4" spans="1:15" s="3" customFormat="1" ht="15.75" customHeight="1" x14ac:dyDescent="0.25">
      <c r="B4" s="94" t="s">
        <v>121</v>
      </c>
      <c r="C4" s="14"/>
      <c r="D4" s="14"/>
      <c r="E4" s="12"/>
      <c r="F4" s="12"/>
      <c r="G4" s="8"/>
      <c r="H4" s="8"/>
      <c r="I4" s="8"/>
      <c r="J4" s="8"/>
      <c r="K4" s="8"/>
      <c r="L4" s="8"/>
      <c r="M4" s="8"/>
      <c r="N4" s="8"/>
    </row>
    <row r="5" spans="1:15" s="3" customFormat="1" ht="15.75" customHeight="1" x14ac:dyDescent="0.25">
      <c r="B5" s="93"/>
      <c r="C5" s="14"/>
      <c r="D5" s="14"/>
      <c r="E5" s="12"/>
      <c r="F5" s="12"/>
      <c r="I5" s="8"/>
      <c r="J5" s="8"/>
      <c r="K5" s="8"/>
      <c r="L5" s="8"/>
      <c r="M5" s="8"/>
      <c r="N5" s="8"/>
    </row>
    <row r="6" spans="1:15" s="3" customFormat="1" ht="15.75" customHeight="1" x14ac:dyDescent="0.25">
      <c r="B6" s="60" t="s">
        <v>1787</v>
      </c>
      <c r="E6" s="51"/>
      <c r="F6" s="12"/>
      <c r="I6" s="8"/>
      <c r="J6" s="8"/>
      <c r="K6" s="8"/>
      <c r="L6" s="8"/>
      <c r="M6" s="8"/>
      <c r="N6" s="8"/>
      <c r="O6" s="8"/>
    </row>
    <row r="7" spans="1:15" s="3" customFormat="1" x14ac:dyDescent="0.25">
      <c r="B7" s="61"/>
      <c r="E7" s="90"/>
      <c r="F7" s="90"/>
      <c r="G7" s="90"/>
      <c r="H7" s="90"/>
      <c r="I7" s="90"/>
      <c r="K7" s="124"/>
      <c r="L7" s="124"/>
      <c r="M7" s="124"/>
      <c r="N7" s="124"/>
      <c r="O7" s="8"/>
    </row>
    <row r="8" spans="1:15" s="3" customFormat="1" x14ac:dyDescent="0.25">
      <c r="B8" s="118" t="s">
        <v>168</v>
      </c>
      <c r="E8" s="58"/>
      <c r="F8" s="111"/>
      <c r="G8" s="22"/>
      <c r="I8" s="22"/>
      <c r="J8" s="110"/>
      <c r="K8" s="27"/>
      <c r="L8" s="27"/>
      <c r="M8" s="27"/>
      <c r="N8" s="27"/>
      <c r="O8" s="8"/>
    </row>
    <row r="9" spans="1:15" s="5" customFormat="1" x14ac:dyDescent="0.25">
      <c r="A9" s="30" t="s">
        <v>8</v>
      </c>
      <c r="B9" s="75" t="s">
        <v>117</v>
      </c>
      <c r="C9" s="31" t="s">
        <v>13</v>
      </c>
      <c r="D9" s="32">
        <v>2016</v>
      </c>
      <c r="E9" s="31" t="s">
        <v>15</v>
      </c>
      <c r="F9" s="31" t="s">
        <v>16</v>
      </c>
      <c r="G9" s="32">
        <v>2019</v>
      </c>
      <c r="H9" s="32" t="s">
        <v>52</v>
      </c>
      <c r="I9" s="32" t="s">
        <v>105</v>
      </c>
      <c r="J9" s="32" t="s">
        <v>106</v>
      </c>
      <c r="K9" s="32" t="s">
        <v>110</v>
      </c>
      <c r="L9" s="32" t="s">
        <v>111</v>
      </c>
      <c r="M9" s="32" t="s">
        <v>122</v>
      </c>
      <c r="N9" s="32" t="s">
        <v>123</v>
      </c>
    </row>
    <row r="10" spans="1:15" s="5" customFormat="1" x14ac:dyDescent="0.25">
      <c r="A10" s="33"/>
      <c r="B10" s="63" t="s">
        <v>118</v>
      </c>
      <c r="C10" s="57" t="s">
        <v>64</v>
      </c>
      <c r="D10" s="34"/>
      <c r="E10" s="91" t="s">
        <v>112</v>
      </c>
      <c r="F10" s="35"/>
      <c r="G10" s="36"/>
      <c r="H10" s="36"/>
      <c r="I10" s="36"/>
      <c r="J10" s="36"/>
      <c r="K10" s="36"/>
      <c r="L10" s="36"/>
      <c r="M10" s="36"/>
      <c r="N10" s="36"/>
    </row>
    <row r="11" spans="1:15" x14ac:dyDescent="0.25">
      <c r="A11" s="6">
        <v>1</v>
      </c>
      <c r="B11" s="64" t="s">
        <v>39</v>
      </c>
      <c r="C11" s="54"/>
      <c r="D11" s="54"/>
      <c r="E11" s="88">
        <v>72147.484471064221</v>
      </c>
      <c r="F11" s="88">
        <v>58622.095653927579</v>
      </c>
      <c r="G11" s="158"/>
      <c r="H11" s="80">
        <v>43915.360478616712</v>
      </c>
      <c r="I11" s="80">
        <v>40942.029695375197</v>
      </c>
      <c r="J11" s="80">
        <v>38555.160897321402</v>
      </c>
      <c r="K11" s="80">
        <v>37837.770582555349</v>
      </c>
      <c r="L11" s="80">
        <v>37450.252047714683</v>
      </c>
      <c r="M11" s="80">
        <v>37367.629448077132</v>
      </c>
      <c r="N11" s="80">
        <v>37367.128220202219</v>
      </c>
    </row>
    <row r="12" spans="1:15" x14ac:dyDescent="0.25">
      <c r="A12" s="37" t="s">
        <v>37</v>
      </c>
      <c r="B12" s="64" t="s">
        <v>146</v>
      </c>
      <c r="C12" s="54"/>
      <c r="D12" s="54"/>
      <c r="E12" s="23"/>
      <c r="F12" s="23"/>
      <c r="G12" s="23"/>
      <c r="H12" s="23"/>
      <c r="I12" s="23"/>
      <c r="J12" s="23"/>
      <c r="K12" s="23"/>
      <c r="L12" s="23"/>
      <c r="M12" s="23"/>
      <c r="N12" s="23"/>
    </row>
    <row r="13" spans="1:15" x14ac:dyDescent="0.25">
      <c r="A13" s="37" t="s">
        <v>38</v>
      </c>
      <c r="B13" s="64" t="s">
        <v>147</v>
      </c>
      <c r="C13" s="54"/>
      <c r="D13" s="54"/>
      <c r="E13" s="23"/>
      <c r="F13" s="23"/>
      <c r="G13" s="23"/>
      <c r="H13" s="23"/>
      <c r="I13" s="23"/>
      <c r="J13" s="23"/>
      <c r="K13" s="23"/>
      <c r="L13" s="23"/>
      <c r="M13" s="23"/>
      <c r="N13" s="23"/>
    </row>
    <row r="14" spans="1:15" x14ac:dyDescent="0.25">
      <c r="A14" s="37" t="s">
        <v>54</v>
      </c>
      <c r="B14" s="64" t="s">
        <v>148</v>
      </c>
      <c r="C14" s="54"/>
      <c r="D14" s="54"/>
      <c r="E14" s="23"/>
      <c r="F14" s="23"/>
      <c r="G14" s="23"/>
      <c r="H14" s="23"/>
      <c r="I14" s="23"/>
      <c r="J14" s="23"/>
      <c r="K14" s="23"/>
      <c r="L14" s="23"/>
      <c r="M14" s="23"/>
      <c r="N14" s="23"/>
    </row>
    <row r="15" spans="1:15" x14ac:dyDescent="0.25">
      <c r="A15" s="37" t="s">
        <v>55</v>
      </c>
      <c r="B15" s="64" t="s">
        <v>149</v>
      </c>
      <c r="C15" s="54"/>
      <c r="D15" s="54"/>
      <c r="E15" s="23"/>
      <c r="F15" s="23"/>
      <c r="G15" s="23"/>
      <c r="H15" s="23"/>
      <c r="I15" s="23"/>
      <c r="J15" s="23"/>
      <c r="K15" s="23"/>
      <c r="L15" s="23"/>
      <c r="M15" s="23"/>
      <c r="N15" s="23"/>
    </row>
    <row r="16" spans="1:15" x14ac:dyDescent="0.25">
      <c r="A16" s="37" t="s">
        <v>56</v>
      </c>
      <c r="B16" s="64" t="s">
        <v>150</v>
      </c>
      <c r="C16" s="54"/>
      <c r="D16" s="54"/>
      <c r="E16" s="23"/>
      <c r="F16" s="23"/>
      <c r="G16" s="23"/>
      <c r="H16" s="23"/>
      <c r="I16" s="23"/>
      <c r="J16" s="23"/>
      <c r="K16" s="23"/>
      <c r="L16" s="23"/>
      <c r="M16" s="23"/>
      <c r="N16" s="23"/>
    </row>
    <row r="17" spans="1:14" x14ac:dyDescent="0.25">
      <c r="A17" s="6">
        <v>3</v>
      </c>
      <c r="B17" s="64" t="s">
        <v>169</v>
      </c>
      <c r="C17" s="54"/>
      <c r="D17" s="54"/>
      <c r="E17" s="88">
        <v>-787.87610643530365</v>
      </c>
      <c r="F17" s="88">
        <v>-1030.8541450506918</v>
      </c>
      <c r="G17" s="23">
        <v>-846.33304822106948</v>
      </c>
      <c r="H17" s="23">
        <v>-847.65775831990891</v>
      </c>
      <c r="I17" s="23">
        <v>-846.44610759526495</v>
      </c>
      <c r="J17" s="23">
        <v>-866.13506333613066</v>
      </c>
      <c r="K17" s="23">
        <v>-862.06727139726081</v>
      </c>
      <c r="L17" s="23">
        <v>-834.17680279549961</v>
      </c>
      <c r="M17" s="23">
        <v>-824.26513488519322</v>
      </c>
      <c r="N17" s="23">
        <v>-816.25851800640794</v>
      </c>
    </row>
    <row r="18" spans="1:14" x14ac:dyDescent="0.25">
      <c r="A18" s="6">
        <v>4</v>
      </c>
      <c r="B18" s="64" t="s">
        <v>40</v>
      </c>
      <c r="C18" s="79"/>
      <c r="D18" s="79"/>
      <c r="E18" s="23">
        <v>0</v>
      </c>
      <c r="F18" s="23">
        <v>0</v>
      </c>
      <c r="G18" s="23">
        <v>0</v>
      </c>
      <c r="H18" s="23">
        <v>0</v>
      </c>
      <c r="I18" s="23">
        <v>0</v>
      </c>
      <c r="J18" s="23">
        <v>0</v>
      </c>
      <c r="K18" s="23">
        <v>0</v>
      </c>
      <c r="L18" s="23">
        <v>0</v>
      </c>
      <c r="M18" s="23">
        <v>0</v>
      </c>
      <c r="N18" s="23">
        <v>0</v>
      </c>
    </row>
    <row r="19" spans="1:14" x14ac:dyDescent="0.25">
      <c r="A19" s="6">
        <v>5</v>
      </c>
      <c r="B19" s="65" t="s">
        <v>130</v>
      </c>
      <c r="C19" s="152">
        <v>78621.209534081223</v>
      </c>
      <c r="D19" s="152">
        <v>74973.701874566279</v>
      </c>
      <c r="E19" s="38">
        <v>71359.608364628919</v>
      </c>
      <c r="F19" s="38">
        <v>57591.24150887689</v>
      </c>
      <c r="G19" s="159"/>
      <c r="H19" s="24">
        <v>43067.702720296802</v>
      </c>
      <c r="I19" s="24">
        <v>40095.583587779933</v>
      </c>
      <c r="J19" s="24">
        <v>37689.025833985273</v>
      </c>
      <c r="K19" s="24">
        <v>36975.703311158089</v>
      </c>
      <c r="L19" s="24">
        <v>36616.075244919186</v>
      </c>
      <c r="M19" s="24">
        <v>36543.364313191938</v>
      </c>
      <c r="N19" s="24">
        <v>36550.869702195814</v>
      </c>
    </row>
    <row r="20" spans="1:14" x14ac:dyDescent="0.25">
      <c r="A20" s="6">
        <v>6</v>
      </c>
      <c r="B20" s="64" t="s">
        <v>127</v>
      </c>
      <c r="C20" s="54"/>
      <c r="D20" s="54"/>
      <c r="E20" s="54"/>
      <c r="F20" s="54"/>
      <c r="G20" s="54"/>
      <c r="H20" s="54"/>
      <c r="I20" s="54"/>
      <c r="J20" s="54"/>
      <c r="K20" s="54"/>
      <c r="L20" s="54"/>
      <c r="M20" s="54"/>
      <c r="N20" s="54"/>
    </row>
    <row r="21" spans="1:14" x14ac:dyDescent="0.25">
      <c r="A21" s="6">
        <v>7</v>
      </c>
      <c r="B21" s="64" t="s">
        <v>143</v>
      </c>
      <c r="C21" s="54"/>
      <c r="D21" s="54"/>
      <c r="E21" s="54"/>
      <c r="F21" s="54"/>
      <c r="G21" s="54"/>
      <c r="H21" s="54"/>
      <c r="I21" s="54"/>
      <c r="J21" s="54"/>
      <c r="K21" s="54"/>
      <c r="L21" s="54"/>
      <c r="M21" s="54"/>
      <c r="N21" s="54"/>
    </row>
    <row r="22" spans="1:14" x14ac:dyDescent="0.25">
      <c r="A22" s="6">
        <v>8</v>
      </c>
      <c r="B22" s="64" t="s">
        <v>144</v>
      </c>
      <c r="C22" s="54"/>
      <c r="D22" s="54"/>
      <c r="E22" s="54"/>
      <c r="F22" s="54"/>
      <c r="G22" s="54"/>
      <c r="H22" s="54"/>
      <c r="I22" s="54"/>
      <c r="J22" s="54"/>
      <c r="K22" s="54"/>
      <c r="L22" s="54"/>
      <c r="M22" s="54"/>
      <c r="N22" s="54"/>
    </row>
    <row r="23" spans="1:14" x14ac:dyDescent="0.25">
      <c r="A23" s="37">
        <v>9</v>
      </c>
      <c r="B23" s="64" t="s">
        <v>128</v>
      </c>
      <c r="C23" s="54"/>
      <c r="D23" s="54"/>
      <c r="E23" s="54"/>
      <c r="F23" s="54"/>
      <c r="G23" s="54"/>
      <c r="H23" s="54"/>
      <c r="I23" s="54"/>
      <c r="J23" s="54"/>
      <c r="K23" s="54"/>
      <c r="L23" s="54"/>
      <c r="M23" s="54"/>
      <c r="N23" s="54"/>
    </row>
    <row r="24" spans="1:14" x14ac:dyDescent="0.25">
      <c r="A24" s="6">
        <v>10</v>
      </c>
      <c r="B24" s="64" t="s">
        <v>6</v>
      </c>
      <c r="C24" s="23">
        <v>413</v>
      </c>
      <c r="D24" s="23">
        <v>413</v>
      </c>
      <c r="E24" s="160"/>
      <c r="F24" s="160"/>
      <c r="G24" s="160"/>
      <c r="H24" s="160"/>
      <c r="I24" s="160"/>
      <c r="J24" s="160"/>
      <c r="K24" s="160"/>
      <c r="L24" s="160"/>
      <c r="M24" s="160"/>
      <c r="N24" s="160"/>
    </row>
    <row r="25" spans="1:14" x14ac:dyDescent="0.25">
      <c r="A25" s="6">
        <v>11</v>
      </c>
      <c r="B25" s="65" t="s">
        <v>129</v>
      </c>
      <c r="C25" s="38">
        <v>79034.209534081223</v>
      </c>
      <c r="D25" s="38">
        <v>75386.701874566279</v>
      </c>
      <c r="E25" s="161"/>
      <c r="F25" s="159"/>
      <c r="G25" s="159"/>
      <c r="H25" s="159"/>
      <c r="I25" s="159"/>
      <c r="J25" s="159"/>
      <c r="K25" s="159"/>
      <c r="L25" s="159"/>
      <c r="M25" s="159"/>
      <c r="N25" s="159"/>
    </row>
    <row r="26" spans="1:14" x14ac:dyDescent="0.25">
      <c r="A26" s="39"/>
      <c r="B26" s="76"/>
      <c r="C26" s="40"/>
      <c r="D26" s="40"/>
      <c r="E26" s="41"/>
      <c r="F26" s="41"/>
      <c r="G26" s="42"/>
      <c r="H26" s="42"/>
      <c r="I26" s="42"/>
      <c r="J26" s="42"/>
      <c r="K26" s="42"/>
      <c r="L26" s="42"/>
      <c r="M26" s="42"/>
      <c r="N26" s="42"/>
    </row>
    <row r="27" spans="1:14" x14ac:dyDescent="0.25">
      <c r="A27" s="6"/>
      <c r="B27" s="65" t="s">
        <v>62</v>
      </c>
      <c r="C27" s="43"/>
      <c r="D27" s="43"/>
      <c r="E27" s="25"/>
      <c r="F27" s="25"/>
      <c r="G27" s="11"/>
      <c r="H27" s="11"/>
      <c r="I27" s="11"/>
      <c r="J27" s="11"/>
      <c r="K27" s="11"/>
      <c r="L27" s="11"/>
      <c r="M27" s="11"/>
      <c r="N27" s="11"/>
    </row>
    <row r="28" spans="1:14" x14ac:dyDescent="0.25">
      <c r="A28" s="37" t="s">
        <v>91</v>
      </c>
      <c r="B28" s="65" t="s">
        <v>139</v>
      </c>
      <c r="C28" s="44">
        <v>7307.4074302460003</v>
      </c>
      <c r="D28" s="44">
        <v>5718.1406096400005</v>
      </c>
      <c r="E28" s="159"/>
      <c r="F28" s="159"/>
      <c r="G28" s="159"/>
      <c r="H28" s="159"/>
      <c r="I28" s="159"/>
      <c r="J28" s="159"/>
      <c r="K28" s="159"/>
      <c r="L28" s="159"/>
      <c r="M28" s="159"/>
      <c r="N28" s="159"/>
    </row>
    <row r="29" spans="1:14" x14ac:dyDescent="0.25">
      <c r="A29" s="37" t="s">
        <v>92</v>
      </c>
      <c r="B29" s="153" t="s">
        <v>1788</v>
      </c>
      <c r="C29" s="23">
        <v>14.06</v>
      </c>
      <c r="D29" s="23">
        <v>5.18</v>
      </c>
      <c r="E29" s="160"/>
      <c r="F29" s="160"/>
      <c r="G29" s="160"/>
      <c r="H29" s="160"/>
      <c r="I29" s="160"/>
      <c r="J29" s="160"/>
      <c r="K29" s="160"/>
      <c r="L29" s="160"/>
      <c r="M29" s="160"/>
      <c r="N29" s="160"/>
    </row>
    <row r="30" spans="1:14" ht="15.6" customHeight="1" x14ac:dyDescent="0.25">
      <c r="A30" s="37" t="s">
        <v>93</v>
      </c>
      <c r="B30" s="153" t="s">
        <v>1789</v>
      </c>
      <c r="C30" s="23">
        <v>3571.8396822850004</v>
      </c>
      <c r="D30" s="23">
        <v>2909.3094534920006</v>
      </c>
      <c r="E30" s="160"/>
      <c r="F30" s="160"/>
      <c r="G30" s="160"/>
      <c r="H30" s="160"/>
      <c r="I30" s="160"/>
      <c r="J30" s="160"/>
      <c r="K30" s="160"/>
      <c r="L30" s="160"/>
      <c r="M30" s="160"/>
      <c r="N30" s="160"/>
    </row>
    <row r="31" spans="1:14" x14ac:dyDescent="0.25">
      <c r="A31" s="37" t="s">
        <v>94</v>
      </c>
      <c r="B31" s="153" t="s">
        <v>1790</v>
      </c>
      <c r="C31" s="23">
        <v>3315.1677479609998</v>
      </c>
      <c r="D31" s="23">
        <v>2435.9511561480003</v>
      </c>
      <c r="E31" s="160"/>
      <c r="F31" s="160"/>
      <c r="G31" s="160"/>
      <c r="H31" s="160"/>
      <c r="I31" s="160"/>
      <c r="J31" s="160"/>
      <c r="K31" s="160"/>
      <c r="L31" s="160"/>
      <c r="M31" s="160"/>
      <c r="N31" s="160"/>
    </row>
    <row r="32" spans="1:14" x14ac:dyDescent="0.25">
      <c r="A32" s="154" t="s">
        <v>1791</v>
      </c>
      <c r="B32" s="153" t="s">
        <v>1792</v>
      </c>
      <c r="C32" s="23">
        <v>406.34</v>
      </c>
      <c r="D32" s="23">
        <v>367.7</v>
      </c>
      <c r="E32" s="160"/>
      <c r="F32" s="160"/>
      <c r="G32" s="160"/>
      <c r="H32" s="160"/>
      <c r="I32" s="160"/>
      <c r="J32" s="160"/>
      <c r="K32" s="160"/>
      <c r="L32" s="160"/>
      <c r="M32" s="160"/>
      <c r="N32" s="160"/>
    </row>
    <row r="33" spans="1:14" x14ac:dyDescent="0.25">
      <c r="A33" s="37" t="s">
        <v>95</v>
      </c>
      <c r="B33" s="65" t="s">
        <v>140</v>
      </c>
      <c r="C33" s="155">
        <v>18524.814162127997</v>
      </c>
      <c r="D33" s="155">
        <v>18930.793662861</v>
      </c>
      <c r="E33" s="159"/>
      <c r="F33" s="159"/>
      <c r="G33" s="159"/>
      <c r="H33" s="24">
        <v>18451.048071005</v>
      </c>
      <c r="I33" s="24">
        <v>18403.219675321998</v>
      </c>
      <c r="J33" s="24">
        <v>18400.109723890997</v>
      </c>
      <c r="K33" s="24">
        <v>18402.906479420999</v>
      </c>
      <c r="L33" s="24">
        <v>15893.011175551997</v>
      </c>
      <c r="M33" s="24">
        <v>6323.3562210149994</v>
      </c>
      <c r="N33" s="24">
        <v>0</v>
      </c>
    </row>
    <row r="34" spans="1:14" x14ac:dyDescent="0.25">
      <c r="A34" s="37" t="s">
        <v>96</v>
      </c>
      <c r="B34" s="156" t="s">
        <v>1793</v>
      </c>
      <c r="C34" s="23">
        <v>8792.0544703459982</v>
      </c>
      <c r="D34" s="23">
        <v>9969.2448864859998</v>
      </c>
      <c r="E34" s="160"/>
      <c r="F34" s="160"/>
      <c r="G34" s="160"/>
      <c r="H34" s="23">
        <v>8726.6545447659992</v>
      </c>
      <c r="I34" s="23">
        <v>9666.2981110820001</v>
      </c>
      <c r="J34" s="23">
        <v>8766.9209980679989</v>
      </c>
      <c r="K34" s="23">
        <v>9666.4380299080003</v>
      </c>
      <c r="L34" s="23">
        <v>7194.7825863839998</v>
      </c>
      <c r="M34" s="23">
        <v>0</v>
      </c>
      <c r="N34" s="23">
        <v>0</v>
      </c>
    </row>
    <row r="35" spans="1:14" x14ac:dyDescent="0.25">
      <c r="A35" s="37" t="s">
        <v>97</v>
      </c>
      <c r="B35" s="156" t="s">
        <v>1794</v>
      </c>
      <c r="C35" s="23">
        <v>9732.7596917819992</v>
      </c>
      <c r="D35" s="23">
        <v>8961.5487763750007</v>
      </c>
      <c r="E35" s="160"/>
      <c r="F35" s="160"/>
      <c r="G35" s="160"/>
      <c r="H35" s="23">
        <v>9724.3935262390005</v>
      </c>
      <c r="I35" s="23">
        <v>8736.9215642399995</v>
      </c>
      <c r="J35" s="23">
        <v>9633.1887258229981</v>
      </c>
      <c r="K35" s="23">
        <v>8736.4684495129986</v>
      </c>
      <c r="L35" s="23">
        <v>8698.2285891679985</v>
      </c>
      <c r="M35" s="23">
        <v>6323.3562210149994</v>
      </c>
      <c r="N35" s="23">
        <v>0</v>
      </c>
    </row>
    <row r="36" spans="1:14" x14ac:dyDescent="0.25">
      <c r="A36" s="37" t="s">
        <v>18</v>
      </c>
      <c r="B36" s="65" t="s">
        <v>131</v>
      </c>
      <c r="C36" s="45">
        <v>4604.6900000000005</v>
      </c>
      <c r="D36" s="45">
        <v>8958.9</v>
      </c>
      <c r="E36" s="159"/>
      <c r="F36" s="24">
        <v>11256.329158960012</v>
      </c>
      <c r="G36" s="24">
        <v>10932.117346589996</v>
      </c>
      <c r="H36" s="24">
        <v>10974.927362086</v>
      </c>
      <c r="I36" s="24">
        <v>10850.838493063999</v>
      </c>
      <c r="J36" s="24">
        <v>10845.323904954006</v>
      </c>
      <c r="K36" s="24">
        <v>10854.621610696999</v>
      </c>
      <c r="L36" s="24">
        <v>10932.486614787</v>
      </c>
      <c r="M36" s="24">
        <v>10901.084638551005</v>
      </c>
      <c r="N36" s="24">
        <v>10900.736839982999</v>
      </c>
    </row>
    <row r="37" spans="1:14" x14ac:dyDescent="0.25">
      <c r="A37" s="37" t="s">
        <v>19</v>
      </c>
      <c r="B37" s="64" t="s">
        <v>151</v>
      </c>
      <c r="C37" s="23">
        <v>4030.86</v>
      </c>
      <c r="D37" s="23">
        <v>8018.9</v>
      </c>
      <c r="E37" s="160"/>
      <c r="F37" s="23">
        <v>9701.9088968560136</v>
      </c>
      <c r="G37" s="23">
        <v>9413.3641104509934</v>
      </c>
      <c r="H37" s="23">
        <v>9462.3315850729996</v>
      </c>
      <c r="I37" s="23">
        <v>9349.5349457409993</v>
      </c>
      <c r="J37" s="23">
        <v>9344.8748322960037</v>
      </c>
      <c r="K37" s="23">
        <v>9356.7188092729994</v>
      </c>
      <c r="L37" s="23">
        <v>9424.603285616</v>
      </c>
      <c r="M37" s="23">
        <v>9398.431668195004</v>
      </c>
      <c r="N37" s="23">
        <v>9397.5074671260008</v>
      </c>
    </row>
    <row r="38" spans="1:14" x14ac:dyDescent="0.25">
      <c r="A38" s="37" t="s">
        <v>20</v>
      </c>
      <c r="B38" s="64" t="s">
        <v>152</v>
      </c>
      <c r="C38" s="23">
        <v>573.83000000000004</v>
      </c>
      <c r="D38" s="23">
        <v>940</v>
      </c>
      <c r="E38" s="23">
        <v>1175.0941639509995</v>
      </c>
      <c r="F38" s="23">
        <v>1554.4202621039992</v>
      </c>
      <c r="G38" s="23">
        <v>1518.7532361390026</v>
      </c>
      <c r="H38" s="23">
        <v>1512.5957770130001</v>
      </c>
      <c r="I38" s="23">
        <v>1501.3035473229997</v>
      </c>
      <c r="J38" s="23">
        <v>1500.4490726580016</v>
      </c>
      <c r="K38" s="23">
        <v>1497.9028014239996</v>
      </c>
      <c r="L38" s="23">
        <v>1507.8833291709996</v>
      </c>
      <c r="M38" s="23">
        <v>1502.6529703560004</v>
      </c>
      <c r="N38" s="23">
        <v>1503.2293728569989</v>
      </c>
    </row>
    <row r="39" spans="1:14" x14ac:dyDescent="0.25">
      <c r="A39" s="30" t="s">
        <v>8</v>
      </c>
      <c r="B39" s="75" t="s">
        <v>117</v>
      </c>
      <c r="C39" s="31" t="s">
        <v>13</v>
      </c>
      <c r="D39" s="32">
        <v>2016</v>
      </c>
      <c r="E39" s="31" t="s">
        <v>15</v>
      </c>
      <c r="F39" s="31" t="s">
        <v>16</v>
      </c>
      <c r="G39" s="32">
        <v>2019</v>
      </c>
      <c r="H39" s="32" t="s">
        <v>52</v>
      </c>
      <c r="I39" s="32" t="s">
        <v>105</v>
      </c>
      <c r="J39" s="32" t="s">
        <v>106</v>
      </c>
      <c r="K39" s="32" t="s">
        <v>110</v>
      </c>
      <c r="L39" s="32" t="s">
        <v>111</v>
      </c>
      <c r="M39" s="32" t="s">
        <v>122</v>
      </c>
      <c r="N39" s="32" t="s">
        <v>123</v>
      </c>
    </row>
    <row r="40" spans="1:14" x14ac:dyDescent="0.25">
      <c r="A40" s="37" t="s">
        <v>21</v>
      </c>
      <c r="B40" s="65" t="s">
        <v>132</v>
      </c>
      <c r="C40" s="44">
        <v>318.5821528589999</v>
      </c>
      <c r="D40" s="44">
        <v>322.41463047600007</v>
      </c>
      <c r="E40" s="24">
        <v>328.10682477500001</v>
      </c>
      <c r="F40" s="24">
        <v>326.39991092499997</v>
      </c>
      <c r="G40" s="24">
        <v>324.70192196700003</v>
      </c>
      <c r="H40" s="24">
        <v>323.73120073899997</v>
      </c>
      <c r="I40" s="24">
        <v>321.33254794000004</v>
      </c>
      <c r="J40" s="24">
        <v>319.66107400599998</v>
      </c>
      <c r="K40" s="24">
        <v>317.99835082699997</v>
      </c>
      <c r="L40" s="24">
        <v>317.04785130699997</v>
      </c>
      <c r="M40" s="24">
        <v>314.69894738400001</v>
      </c>
      <c r="N40" s="24">
        <v>313.06217631799996</v>
      </c>
    </row>
    <row r="41" spans="1:14" x14ac:dyDescent="0.25">
      <c r="A41" s="37" t="s">
        <v>22</v>
      </c>
      <c r="B41" s="153" t="s">
        <v>1795</v>
      </c>
      <c r="C41" s="23">
        <v>0.12461249999999999</v>
      </c>
      <c r="D41" s="23">
        <v>0.13846749999999999</v>
      </c>
      <c r="E41" s="23">
        <v>0.15297814699999998</v>
      </c>
      <c r="F41" s="23">
        <v>0.152213244</v>
      </c>
      <c r="G41" s="23">
        <v>0.15145218299999999</v>
      </c>
      <c r="H41" s="23">
        <v>0.15098940000000002</v>
      </c>
      <c r="I41" s="23">
        <v>0.14994145000000003</v>
      </c>
      <c r="J41" s="23">
        <v>0.14919174100000002</v>
      </c>
      <c r="K41" s="23">
        <v>0.14844578099999997</v>
      </c>
      <c r="L41" s="23">
        <v>0.14799219100000002</v>
      </c>
      <c r="M41" s="23">
        <v>0.14696504799999999</v>
      </c>
      <c r="N41" s="23">
        <v>0.14623021199999997</v>
      </c>
    </row>
    <row r="42" spans="1:14" x14ac:dyDescent="0.25">
      <c r="A42" s="37" t="s">
        <v>23</v>
      </c>
      <c r="B42" s="153" t="s">
        <v>1796</v>
      </c>
      <c r="C42" s="23">
        <v>8.750949999999999E-2</v>
      </c>
      <c r="D42" s="23">
        <v>5.4445500000000001E-2</v>
      </c>
      <c r="E42" s="23">
        <v>9.8205010999999995E-2</v>
      </c>
      <c r="F42" s="23">
        <v>9.7713981000000005E-2</v>
      </c>
      <c r="G42" s="23">
        <v>9.7225412999999997E-2</v>
      </c>
      <c r="H42" s="23">
        <v>9.692838099999998E-2</v>
      </c>
      <c r="I42" s="23">
        <v>9.6255591000000001E-2</v>
      </c>
      <c r="J42" s="23">
        <v>9.5774317000000012E-2</v>
      </c>
      <c r="K42" s="23">
        <v>9.5295443999999993E-2</v>
      </c>
      <c r="L42" s="23">
        <v>9.5004305999999997E-2</v>
      </c>
      <c r="M42" s="23">
        <v>9.4344868999999984E-2</v>
      </c>
      <c r="N42" s="23">
        <v>9.387314699999999E-2</v>
      </c>
    </row>
    <row r="43" spans="1:14" x14ac:dyDescent="0.25">
      <c r="A43" s="37" t="s">
        <v>98</v>
      </c>
      <c r="B43" s="153" t="s">
        <v>1797</v>
      </c>
      <c r="C43" s="23">
        <v>0.15848799999999996</v>
      </c>
      <c r="D43" s="23">
        <v>0.1390025</v>
      </c>
      <c r="E43" s="23">
        <v>0.17222251700000002</v>
      </c>
      <c r="F43" s="23">
        <v>0.171361403</v>
      </c>
      <c r="G43" s="23">
        <v>0.17050459400000001</v>
      </c>
      <c r="H43" s="23">
        <v>0.16998368700000002</v>
      </c>
      <c r="I43" s="23">
        <v>0.168803812</v>
      </c>
      <c r="J43" s="23">
        <v>0.16795979</v>
      </c>
      <c r="K43" s="23">
        <v>0.16711999199999997</v>
      </c>
      <c r="L43" s="23">
        <v>0.16660943399999997</v>
      </c>
      <c r="M43" s="23">
        <v>0.16545297699999997</v>
      </c>
      <c r="N43" s="23">
        <v>0.16462569899999999</v>
      </c>
    </row>
    <row r="44" spans="1:14" x14ac:dyDescent="0.25">
      <c r="A44" s="154" t="s">
        <v>1798</v>
      </c>
      <c r="B44" s="68" t="s">
        <v>1799</v>
      </c>
      <c r="C44" s="23">
        <v>25.471232906999997</v>
      </c>
      <c r="D44" s="23">
        <v>29.839091597999996</v>
      </c>
      <c r="E44" s="23">
        <v>29.660159999000005</v>
      </c>
      <c r="F44" s="23">
        <v>29.511860314</v>
      </c>
      <c r="G44" s="23">
        <v>29.364299476999996</v>
      </c>
      <c r="H44" s="23">
        <v>29.283695327</v>
      </c>
      <c r="I44" s="23">
        <v>29.071392261</v>
      </c>
      <c r="J44" s="23">
        <v>28.926035346999996</v>
      </c>
      <c r="K44" s="23">
        <v>28.781405127000003</v>
      </c>
      <c r="L44" s="23">
        <v>28.702399798999998</v>
      </c>
      <c r="M44" s="23">
        <v>28.494309920999996</v>
      </c>
      <c r="N44" s="23">
        <v>28.351838397000002</v>
      </c>
    </row>
    <row r="45" spans="1:14" x14ac:dyDescent="0.25">
      <c r="A45" s="154" t="s">
        <v>1800</v>
      </c>
      <c r="B45" s="68" t="s">
        <v>1801</v>
      </c>
      <c r="C45" s="23">
        <v>40.965862604000002</v>
      </c>
      <c r="D45" s="23">
        <v>38.539211107999996</v>
      </c>
      <c r="E45" s="23">
        <v>39.739602195999993</v>
      </c>
      <c r="F45" s="23">
        <v>39.540907876000006</v>
      </c>
      <c r="G45" s="23">
        <v>39.343202194000007</v>
      </c>
      <c r="H45" s="23">
        <v>39.235202720999993</v>
      </c>
      <c r="I45" s="23">
        <v>38.950753683999999</v>
      </c>
      <c r="J45" s="23">
        <v>38.756000928000006</v>
      </c>
      <c r="K45" s="23">
        <v>38.562224295999997</v>
      </c>
      <c r="L45" s="23">
        <v>38.456366057000004</v>
      </c>
      <c r="M45" s="23">
        <v>38.177563203000005</v>
      </c>
      <c r="N45" s="23">
        <v>37.986675279000011</v>
      </c>
    </row>
    <row r="46" spans="1:14" x14ac:dyDescent="0.25">
      <c r="A46" s="154" t="s">
        <v>1802</v>
      </c>
      <c r="B46" s="68" t="s">
        <v>1803</v>
      </c>
      <c r="C46" s="23">
        <v>28.712708102000001</v>
      </c>
      <c r="D46" s="23">
        <v>30.612114104</v>
      </c>
      <c r="E46" s="23">
        <v>29.801732332000004</v>
      </c>
      <c r="F46" s="23">
        <v>29.652725132</v>
      </c>
      <c r="G46" s="23">
        <v>29.504461604999999</v>
      </c>
      <c r="H46" s="23">
        <v>29.423495903000003</v>
      </c>
      <c r="I46" s="23">
        <v>29.210154246000002</v>
      </c>
      <c r="J46" s="23">
        <v>29.064103940999999</v>
      </c>
      <c r="K46" s="23">
        <v>28.918783275999999</v>
      </c>
      <c r="L46" s="23">
        <v>28.839425681999998</v>
      </c>
      <c r="M46" s="23">
        <v>28.630318394000003</v>
      </c>
      <c r="N46" s="23">
        <v>28.487167334999999</v>
      </c>
    </row>
    <row r="47" spans="1:14" x14ac:dyDescent="0.25">
      <c r="A47" s="154" t="s">
        <v>1804</v>
      </c>
      <c r="B47" s="68" t="s">
        <v>1805</v>
      </c>
      <c r="C47" s="23">
        <v>42.546933008999993</v>
      </c>
      <c r="D47" s="23">
        <v>43.802199097000006</v>
      </c>
      <c r="E47" s="23">
        <v>42.704726218000005</v>
      </c>
      <c r="F47" s="23">
        <v>42.491203468999984</v>
      </c>
      <c r="G47" s="23">
        <v>42.278750109000001</v>
      </c>
      <c r="H47" s="23">
        <v>42.162607730999994</v>
      </c>
      <c r="I47" s="23">
        <v>41.85701949700001</v>
      </c>
      <c r="J47" s="23">
        <v>41.647734403999998</v>
      </c>
      <c r="K47" s="23">
        <v>41.439498226000005</v>
      </c>
      <c r="L47" s="23">
        <v>41.325657929999991</v>
      </c>
      <c r="M47" s="23">
        <v>41.026138077999995</v>
      </c>
      <c r="N47" s="23">
        <v>40.82100667000001</v>
      </c>
    </row>
    <row r="48" spans="1:14" x14ac:dyDescent="0.25">
      <c r="A48" s="154" t="s">
        <v>1806</v>
      </c>
      <c r="B48" s="68" t="s">
        <v>1807</v>
      </c>
      <c r="C48" s="23">
        <v>21.771657893999997</v>
      </c>
      <c r="D48" s="23">
        <v>20.677864248999999</v>
      </c>
      <c r="E48" s="23">
        <v>21.351868485000004</v>
      </c>
      <c r="F48" s="23">
        <v>21.245109687000003</v>
      </c>
      <c r="G48" s="23">
        <v>21.138885146999996</v>
      </c>
      <c r="H48" s="23">
        <v>21.080808931</v>
      </c>
      <c r="I48" s="23">
        <v>20.928024399000002</v>
      </c>
      <c r="J48" s="23">
        <v>20.823384331999996</v>
      </c>
      <c r="K48" s="23">
        <v>20.719269055999998</v>
      </c>
      <c r="L48" s="23">
        <v>20.662346251999999</v>
      </c>
      <c r="M48" s="23">
        <v>20.512592722999994</v>
      </c>
      <c r="N48" s="23">
        <v>20.410030490000004</v>
      </c>
    </row>
    <row r="49" spans="1:14" x14ac:dyDescent="0.25">
      <c r="A49" s="154" t="s">
        <v>1808</v>
      </c>
      <c r="B49" s="68" t="s">
        <v>1809</v>
      </c>
      <c r="C49" s="23">
        <v>42.784952405999995</v>
      </c>
      <c r="D49" s="23">
        <v>42.504489358000001</v>
      </c>
      <c r="E49" s="23">
        <v>43.004702977000001</v>
      </c>
      <c r="F49" s="23">
        <v>42.789683158999999</v>
      </c>
      <c r="G49" s="23">
        <v>42.575734527000002</v>
      </c>
      <c r="H49" s="23">
        <v>42.458592311999993</v>
      </c>
      <c r="I49" s="23">
        <v>42.151042134000001</v>
      </c>
      <c r="J49" s="23">
        <v>41.940287988000001</v>
      </c>
      <c r="K49" s="23">
        <v>41.730587841000002</v>
      </c>
      <c r="L49" s="23">
        <v>41.615770626</v>
      </c>
      <c r="M49" s="23">
        <v>41.314324966000001</v>
      </c>
      <c r="N49" s="23">
        <v>41.107752191999992</v>
      </c>
    </row>
    <row r="50" spans="1:14" x14ac:dyDescent="0.25">
      <c r="A50" s="154" t="s">
        <v>1810</v>
      </c>
      <c r="B50" s="68" t="s">
        <v>1811</v>
      </c>
      <c r="C50" s="23">
        <v>43.228033124</v>
      </c>
      <c r="D50" s="23">
        <v>43.717265528000006</v>
      </c>
      <c r="E50" s="23">
        <v>44.496202381999993</v>
      </c>
      <c r="F50" s="23">
        <v>44.229228458999991</v>
      </c>
      <c r="G50" s="23">
        <v>43.963855866000003</v>
      </c>
      <c r="H50" s="23">
        <v>43.801260036000002</v>
      </c>
      <c r="I50" s="23">
        <v>43.437871702999999</v>
      </c>
      <c r="J50" s="23">
        <v>43.177245130999999</v>
      </c>
      <c r="K50" s="23">
        <v>42.918179898000005</v>
      </c>
      <c r="L50" s="23">
        <v>42.759453534000009</v>
      </c>
      <c r="M50" s="23">
        <v>42.404709451000002</v>
      </c>
      <c r="N50" s="23">
        <v>42.150281479000007</v>
      </c>
    </row>
    <row r="51" spans="1:14" x14ac:dyDescent="0.25">
      <c r="A51" s="154" t="s">
        <v>1812</v>
      </c>
      <c r="B51" s="68" t="s">
        <v>1813</v>
      </c>
      <c r="C51" s="23">
        <v>46.156730909999993</v>
      </c>
      <c r="D51" s="23">
        <v>45.922309187999993</v>
      </c>
      <c r="E51" s="23">
        <v>50.983317387999996</v>
      </c>
      <c r="F51" s="23">
        <v>50.728398716000001</v>
      </c>
      <c r="G51" s="23">
        <v>50.474756533000004</v>
      </c>
      <c r="H51" s="23">
        <v>50.321042169999998</v>
      </c>
      <c r="I51" s="23">
        <v>49.971273009999997</v>
      </c>
      <c r="J51" s="23">
        <v>49.721417362999993</v>
      </c>
      <c r="K51" s="23">
        <v>49.472810629999991</v>
      </c>
      <c r="L51" s="23">
        <v>49.322146029999999</v>
      </c>
      <c r="M51" s="23">
        <v>48.979324287000004</v>
      </c>
      <c r="N51" s="23">
        <v>48.734423107999987</v>
      </c>
    </row>
    <row r="52" spans="1:14" x14ac:dyDescent="0.25">
      <c r="A52" s="154" t="s">
        <v>1814</v>
      </c>
      <c r="B52" s="68" t="s">
        <v>1815</v>
      </c>
      <c r="C52" s="23">
        <v>22.147979211999999</v>
      </c>
      <c r="D52" s="23">
        <v>22.440652024000006</v>
      </c>
      <c r="E52" s="23">
        <v>21.896854880999996</v>
      </c>
      <c r="F52" s="23">
        <v>21.765474545000004</v>
      </c>
      <c r="G52" s="23">
        <v>21.634883339999998</v>
      </c>
      <c r="H52" s="23">
        <v>21.554328138999999</v>
      </c>
      <c r="I52" s="23">
        <v>21.376044260999997</v>
      </c>
      <c r="J52" s="23">
        <v>21.247786804</v>
      </c>
      <c r="K52" s="23">
        <v>21.120299957999997</v>
      </c>
      <c r="L52" s="23">
        <v>21.041662002999999</v>
      </c>
      <c r="M52" s="23">
        <v>20.867618256</v>
      </c>
      <c r="N52" s="23">
        <v>20.742413640999999</v>
      </c>
    </row>
    <row r="53" spans="1:14" x14ac:dyDescent="0.25">
      <c r="A53" s="154" t="s">
        <v>1816</v>
      </c>
      <c r="B53" s="153" t="s">
        <v>1817</v>
      </c>
      <c r="C53" s="23">
        <v>4.4254526909999994</v>
      </c>
      <c r="D53" s="23">
        <v>4.0275187219999999</v>
      </c>
      <c r="E53" s="23">
        <v>4.0442522419999998</v>
      </c>
      <c r="F53" s="23">
        <v>4.0240309399999994</v>
      </c>
      <c r="G53" s="23">
        <v>4.0039109789999996</v>
      </c>
      <c r="H53" s="23">
        <v>3.9922660009999995</v>
      </c>
      <c r="I53" s="23">
        <v>3.963971892</v>
      </c>
      <c r="J53" s="23">
        <v>3.9441519199999999</v>
      </c>
      <c r="K53" s="23">
        <v>3.9244313020000003</v>
      </c>
      <c r="L53" s="23">
        <v>3.9130174630000005</v>
      </c>
      <c r="M53" s="23">
        <v>3.8852852109999998</v>
      </c>
      <c r="N53" s="23">
        <v>3.8658586690000001</v>
      </c>
    </row>
    <row r="54" spans="1:14" x14ac:dyDescent="0.25">
      <c r="A54" s="154" t="s">
        <v>1818</v>
      </c>
      <c r="B54" s="65" t="s">
        <v>1819</v>
      </c>
      <c r="C54" s="24">
        <v>-1.324877612000001</v>
      </c>
      <c r="D54" s="24">
        <v>-4.024</v>
      </c>
      <c r="E54" s="24">
        <v>-1.6425000000000001</v>
      </c>
      <c r="F54" s="24">
        <v>-1.6425000000000001</v>
      </c>
      <c r="G54" s="24">
        <v>-1.6425000000000001</v>
      </c>
      <c r="H54" s="24">
        <v>-1.647</v>
      </c>
      <c r="I54" s="24">
        <v>-1.6425000000000001</v>
      </c>
      <c r="J54" s="24">
        <v>-1.6425000000000001</v>
      </c>
      <c r="K54" s="24">
        <v>-1.6425000000000001</v>
      </c>
      <c r="L54" s="24">
        <v>-1.647</v>
      </c>
      <c r="M54" s="24">
        <v>-1.6425000000000001</v>
      </c>
      <c r="N54" s="24">
        <v>-1.6425000000000001</v>
      </c>
    </row>
    <row r="55" spans="1:14" ht="15" customHeight="1" x14ac:dyDescent="0.25">
      <c r="A55" s="154" t="s">
        <v>1820</v>
      </c>
      <c r="B55" s="153" t="s">
        <v>1821</v>
      </c>
      <c r="C55" s="23">
        <v>-1.324877612000001</v>
      </c>
      <c r="D55" s="23">
        <v>-4.024</v>
      </c>
      <c r="E55" s="23">
        <v>-1.6425000000000001</v>
      </c>
      <c r="F55" s="23">
        <v>-1.6425000000000001</v>
      </c>
      <c r="G55" s="23">
        <v>-1.6425000000000001</v>
      </c>
      <c r="H55" s="23">
        <v>-1.647</v>
      </c>
      <c r="I55" s="23">
        <v>-1.6425000000000001</v>
      </c>
      <c r="J55" s="23">
        <v>-1.6425000000000001</v>
      </c>
      <c r="K55" s="23">
        <v>-1.6425000000000001</v>
      </c>
      <c r="L55" s="23">
        <v>-1.647</v>
      </c>
      <c r="M55" s="23">
        <v>-1.6425000000000001</v>
      </c>
      <c r="N55" s="23">
        <v>-1.6425000000000001</v>
      </c>
    </row>
    <row r="56" spans="1:14" x14ac:dyDescent="0.25">
      <c r="A56" s="37" t="s">
        <v>24</v>
      </c>
      <c r="B56" s="65" t="s">
        <v>141</v>
      </c>
      <c r="C56" s="155">
        <v>7499.9335147813435</v>
      </c>
      <c r="D56" s="155">
        <v>5791.0706304023788</v>
      </c>
      <c r="E56" s="159"/>
      <c r="F56" s="159"/>
      <c r="G56" s="159"/>
      <c r="H56" s="159"/>
      <c r="I56" s="159"/>
      <c r="J56" s="159"/>
      <c r="K56" s="159"/>
      <c r="L56" s="159"/>
      <c r="M56" s="159"/>
      <c r="N56" s="159"/>
    </row>
    <row r="57" spans="1:14" x14ac:dyDescent="0.25">
      <c r="A57" s="37" t="s">
        <v>25</v>
      </c>
      <c r="B57" s="64" t="s">
        <v>0</v>
      </c>
      <c r="C57" s="23">
        <v>1732.4546778539857</v>
      </c>
      <c r="D57" s="23">
        <v>1305.6665627093662</v>
      </c>
      <c r="E57" s="23">
        <v>1320.1637730779996</v>
      </c>
      <c r="F57" s="23">
        <v>128.41848733899997</v>
      </c>
      <c r="G57" s="23">
        <v>128.40348639699999</v>
      </c>
      <c r="H57" s="23">
        <v>128.57501835699998</v>
      </c>
      <c r="I57" s="23">
        <v>128.37645305699999</v>
      </c>
      <c r="J57" s="23">
        <v>128.416383362</v>
      </c>
      <c r="K57" s="23">
        <v>128.42617950900001</v>
      </c>
      <c r="L57" s="23">
        <v>128.460091594</v>
      </c>
      <c r="M57" s="23">
        <v>128.428370511</v>
      </c>
      <c r="N57" s="23">
        <v>128.40276136599999</v>
      </c>
    </row>
    <row r="58" spans="1:14" x14ac:dyDescent="0.25">
      <c r="A58" s="37" t="s">
        <v>26</v>
      </c>
      <c r="B58" s="64" t="s">
        <v>1</v>
      </c>
      <c r="C58" s="23">
        <v>0.200318</v>
      </c>
      <c r="D58" s="23">
        <v>0</v>
      </c>
      <c r="E58" s="23">
        <v>0</v>
      </c>
      <c r="F58" s="23">
        <v>0</v>
      </c>
      <c r="G58" s="23">
        <v>0</v>
      </c>
      <c r="H58" s="23">
        <v>0</v>
      </c>
      <c r="I58" s="23">
        <v>0</v>
      </c>
      <c r="J58" s="23">
        <v>0</v>
      </c>
      <c r="K58" s="23">
        <v>0</v>
      </c>
      <c r="L58" s="23">
        <v>0</v>
      </c>
      <c r="M58" s="23">
        <v>0</v>
      </c>
      <c r="N58" s="23">
        <v>0</v>
      </c>
    </row>
    <row r="59" spans="1:14" x14ac:dyDescent="0.25">
      <c r="A59" s="37" t="s">
        <v>27</v>
      </c>
      <c r="B59" s="64" t="s">
        <v>2</v>
      </c>
      <c r="C59" s="23">
        <v>115.63639265624471</v>
      </c>
      <c r="D59" s="23">
        <v>410.08699884212007</v>
      </c>
      <c r="E59" s="23">
        <v>184.14023895200003</v>
      </c>
      <c r="F59" s="23">
        <v>209.74015858900006</v>
      </c>
      <c r="G59" s="23">
        <v>154.32779278900003</v>
      </c>
      <c r="H59" s="23">
        <v>111.51959571</v>
      </c>
      <c r="I59" s="23">
        <v>103.68725807300002</v>
      </c>
      <c r="J59" s="23">
        <v>70.566106147000013</v>
      </c>
      <c r="K59" s="23">
        <v>53.486988974000013</v>
      </c>
      <c r="L59" s="23">
        <v>53.870866159999991</v>
      </c>
      <c r="M59" s="23">
        <v>53.477399317999996</v>
      </c>
      <c r="N59" s="23">
        <v>53.508862804999993</v>
      </c>
    </row>
    <row r="60" spans="1:14" x14ac:dyDescent="0.25">
      <c r="A60" s="37" t="s">
        <v>99</v>
      </c>
      <c r="B60" s="64" t="s">
        <v>3</v>
      </c>
      <c r="C60" s="23">
        <v>5.5012999999999842E-3</v>
      </c>
      <c r="D60" s="23">
        <v>4.0127999999994097E-3</v>
      </c>
      <c r="E60" s="23">
        <v>2.3253070000000004E-3</v>
      </c>
      <c r="F60" s="23">
        <v>2.3253070000000004E-3</v>
      </c>
      <c r="G60" s="23">
        <v>2.3253070000000004E-3</v>
      </c>
      <c r="H60" s="23">
        <v>2.3302210000000004E-3</v>
      </c>
      <c r="I60" s="23">
        <v>2.3253070000000004E-3</v>
      </c>
      <c r="J60" s="23">
        <v>2.3253070000000004E-3</v>
      </c>
      <c r="K60" s="23">
        <v>2.3253070000000004E-3</v>
      </c>
      <c r="L60" s="23">
        <v>2.3302210000000004E-3</v>
      </c>
      <c r="M60" s="23">
        <v>2.3253070000000004E-3</v>
      </c>
      <c r="N60" s="23">
        <v>2.3253070000000004E-3</v>
      </c>
    </row>
    <row r="61" spans="1:14" x14ac:dyDescent="0.25">
      <c r="A61" s="37" t="s">
        <v>101</v>
      </c>
      <c r="B61" s="64" t="s">
        <v>4</v>
      </c>
      <c r="C61" s="23">
        <v>299.25060834438159</v>
      </c>
      <c r="D61" s="23">
        <v>48.414684208333327</v>
      </c>
      <c r="E61" s="23">
        <v>57.986289904000017</v>
      </c>
      <c r="F61" s="23">
        <v>20.561464606999998</v>
      </c>
      <c r="G61" s="23">
        <v>1.1228043000000004E-2</v>
      </c>
      <c r="H61" s="23">
        <v>1.1251232000000002E-2</v>
      </c>
      <c r="I61" s="23">
        <v>1.1228043000000004E-2</v>
      </c>
      <c r="J61" s="23">
        <v>1.1228043000000004E-2</v>
      </c>
      <c r="K61" s="23">
        <v>1.1228043000000004E-2</v>
      </c>
      <c r="L61" s="23">
        <v>1.1251232000000002E-2</v>
      </c>
      <c r="M61" s="23">
        <v>1.1228043000000004E-2</v>
      </c>
      <c r="N61" s="23">
        <v>1.1228043000000004E-2</v>
      </c>
    </row>
    <row r="62" spans="1:14" ht="15" customHeight="1" x14ac:dyDescent="0.25">
      <c r="A62" s="37" t="s">
        <v>102</v>
      </c>
      <c r="B62" s="67" t="s">
        <v>12</v>
      </c>
      <c r="C62" s="23">
        <v>5350.7364543801823</v>
      </c>
      <c r="D62" s="23">
        <v>4024.808877889177</v>
      </c>
      <c r="E62" s="160"/>
      <c r="F62" s="160"/>
      <c r="G62" s="160"/>
      <c r="H62" s="160"/>
      <c r="I62" s="160"/>
      <c r="J62" s="160"/>
      <c r="K62" s="160"/>
      <c r="L62" s="160"/>
      <c r="M62" s="160"/>
      <c r="N62" s="160"/>
    </row>
    <row r="63" spans="1:14" x14ac:dyDescent="0.25">
      <c r="A63" s="37" t="s">
        <v>103</v>
      </c>
      <c r="B63" s="64" t="s">
        <v>5</v>
      </c>
      <c r="C63" s="23">
        <v>1.6495622465487703</v>
      </c>
      <c r="D63" s="23">
        <v>2.0894939533827976</v>
      </c>
      <c r="E63" s="160"/>
      <c r="F63" s="160"/>
      <c r="G63" s="160"/>
      <c r="H63" s="160"/>
      <c r="I63" s="160"/>
      <c r="J63" s="160"/>
      <c r="K63" s="160"/>
      <c r="L63" s="160"/>
      <c r="M63" s="160"/>
      <c r="N63" s="160"/>
    </row>
    <row r="64" spans="1:14" x14ac:dyDescent="0.25">
      <c r="A64" s="37" t="s">
        <v>28</v>
      </c>
      <c r="B64" s="65" t="s">
        <v>133</v>
      </c>
      <c r="C64" s="155">
        <v>16735.516047971621</v>
      </c>
      <c r="D64" s="155">
        <v>18046.201691093436</v>
      </c>
      <c r="E64" s="157">
        <v>18512.863211610005</v>
      </c>
      <c r="F64" s="157">
        <v>17681.637573606007</v>
      </c>
      <c r="G64" s="157">
        <v>18337.291347947001</v>
      </c>
      <c r="H64" s="157">
        <v>18175.267247665</v>
      </c>
      <c r="I64" s="157">
        <v>17884.213817774998</v>
      </c>
      <c r="J64" s="157">
        <v>15431.344592003003</v>
      </c>
      <c r="K64" s="157">
        <v>14716.119403858003</v>
      </c>
      <c r="L64" s="157">
        <v>14429.493743135003</v>
      </c>
      <c r="M64" s="157">
        <v>14314.221112148007</v>
      </c>
      <c r="N64" s="157">
        <v>13738.437095773008</v>
      </c>
    </row>
    <row r="65" spans="1:15" x14ac:dyDescent="0.25">
      <c r="A65" s="37" t="s">
        <v>29</v>
      </c>
      <c r="B65" s="64" t="s">
        <v>7</v>
      </c>
      <c r="C65" s="23">
        <v>0</v>
      </c>
      <c r="D65" s="23">
        <v>0</v>
      </c>
      <c r="E65" s="23">
        <v>0</v>
      </c>
      <c r="F65" s="23">
        <v>0</v>
      </c>
      <c r="G65" s="23">
        <v>0</v>
      </c>
      <c r="H65" s="23">
        <v>0</v>
      </c>
      <c r="I65" s="23">
        <v>0</v>
      </c>
      <c r="J65" s="23">
        <v>0</v>
      </c>
      <c r="K65" s="23">
        <v>0</v>
      </c>
      <c r="L65" s="23">
        <v>0</v>
      </c>
      <c r="M65" s="23">
        <v>0</v>
      </c>
      <c r="N65" s="23">
        <v>0</v>
      </c>
    </row>
    <row r="66" spans="1:15" x14ac:dyDescent="0.25">
      <c r="A66" s="37" t="s">
        <v>30</v>
      </c>
      <c r="B66" s="153" t="s">
        <v>1173</v>
      </c>
      <c r="C66" s="23">
        <v>0</v>
      </c>
      <c r="D66" s="23">
        <v>0</v>
      </c>
      <c r="E66" s="23">
        <v>0</v>
      </c>
      <c r="F66" s="23">
        <v>217.45003720000003</v>
      </c>
      <c r="G66" s="23">
        <v>217.45003720000003</v>
      </c>
      <c r="H66" s="23">
        <v>218.078836639</v>
      </c>
      <c r="I66" s="23">
        <v>217.45003720000003</v>
      </c>
      <c r="J66" s="23">
        <v>163.83847982700001</v>
      </c>
      <c r="K66" s="23">
        <v>0</v>
      </c>
      <c r="L66" s="23">
        <v>0</v>
      </c>
      <c r="M66" s="23">
        <v>0</v>
      </c>
      <c r="N66" s="23">
        <v>0</v>
      </c>
    </row>
    <row r="67" spans="1:15" x14ac:dyDescent="0.25">
      <c r="A67" s="37" t="s">
        <v>31</v>
      </c>
      <c r="B67" s="153" t="s">
        <v>1822</v>
      </c>
      <c r="C67" s="23">
        <v>0</v>
      </c>
      <c r="D67" s="23">
        <v>0</v>
      </c>
      <c r="E67" s="23">
        <v>0</v>
      </c>
      <c r="F67" s="23">
        <v>0</v>
      </c>
      <c r="G67" s="23">
        <v>0</v>
      </c>
      <c r="H67" s="23">
        <v>0</v>
      </c>
      <c r="I67" s="23">
        <v>0</v>
      </c>
      <c r="J67" s="23">
        <v>0</v>
      </c>
      <c r="K67" s="23">
        <v>0</v>
      </c>
      <c r="L67" s="23">
        <v>0</v>
      </c>
      <c r="M67" s="23">
        <v>0</v>
      </c>
      <c r="N67" s="23">
        <v>0</v>
      </c>
    </row>
    <row r="68" spans="1:15" x14ac:dyDescent="0.25">
      <c r="A68" s="154" t="s">
        <v>100</v>
      </c>
      <c r="B68" s="153" t="s">
        <v>436</v>
      </c>
      <c r="C68" s="23">
        <v>66.027676889999995</v>
      </c>
      <c r="D68" s="23">
        <v>68.911297000000005</v>
      </c>
      <c r="E68" s="23">
        <v>63.554396361999999</v>
      </c>
      <c r="F68" s="23">
        <v>63.554396361999999</v>
      </c>
      <c r="G68" s="23">
        <v>63.554396361999999</v>
      </c>
      <c r="H68" s="23">
        <v>63.712796325000006</v>
      </c>
      <c r="I68" s="23">
        <v>63.554396361999999</v>
      </c>
      <c r="J68" s="23">
        <v>63.554396361999999</v>
      </c>
      <c r="K68" s="23">
        <v>63.554396361999999</v>
      </c>
      <c r="L68" s="23">
        <v>63.712796325000006</v>
      </c>
      <c r="M68" s="23">
        <v>63.554396361999999</v>
      </c>
      <c r="N68" s="23">
        <v>63.554396361999999</v>
      </c>
    </row>
    <row r="69" spans="1:15" x14ac:dyDescent="0.25">
      <c r="A69" s="154" t="s">
        <v>1823</v>
      </c>
      <c r="B69" s="153" t="s">
        <v>1824</v>
      </c>
      <c r="C69" s="23">
        <v>338.82408600000002</v>
      </c>
      <c r="D69" s="23">
        <v>351.49073600000003</v>
      </c>
      <c r="E69" s="23">
        <v>315.35998718299999</v>
      </c>
      <c r="F69" s="23">
        <v>315.35998718299999</v>
      </c>
      <c r="G69" s="23">
        <v>315.35998718299999</v>
      </c>
      <c r="H69" s="23">
        <v>316.02937188699997</v>
      </c>
      <c r="I69" s="23">
        <v>315.35998718299999</v>
      </c>
      <c r="J69" s="23">
        <v>315.35998718299999</v>
      </c>
      <c r="K69" s="23">
        <v>315.35998718299999</v>
      </c>
      <c r="L69" s="23">
        <v>316.02937188699997</v>
      </c>
      <c r="M69" s="23">
        <v>315.35998718299999</v>
      </c>
      <c r="N69" s="23">
        <v>315.35998718299999</v>
      </c>
    </row>
    <row r="70" spans="1:15" x14ac:dyDescent="0.25">
      <c r="A70" s="154" t="s">
        <v>1825</v>
      </c>
      <c r="B70" s="153" t="s">
        <v>433</v>
      </c>
      <c r="C70" s="23">
        <v>65.093359999</v>
      </c>
      <c r="D70" s="23">
        <v>74.603619199999997</v>
      </c>
      <c r="E70" s="23">
        <v>63.554396361999999</v>
      </c>
      <c r="F70" s="23">
        <v>63.554396361999999</v>
      </c>
      <c r="G70" s="23">
        <v>63.554396361999999</v>
      </c>
      <c r="H70" s="23">
        <v>63.712796325000006</v>
      </c>
      <c r="I70" s="23">
        <v>63.554396361999999</v>
      </c>
      <c r="J70" s="23">
        <v>63.554396361999999</v>
      </c>
      <c r="K70" s="23">
        <v>63.554396361999999</v>
      </c>
      <c r="L70" s="23">
        <v>63.712796325000006</v>
      </c>
      <c r="M70" s="23">
        <v>63.554396361999999</v>
      </c>
      <c r="N70" s="23">
        <v>63.554396361999999</v>
      </c>
    </row>
    <row r="71" spans="1:15" x14ac:dyDescent="0.25">
      <c r="A71" s="154" t="s">
        <v>1826</v>
      </c>
      <c r="B71" s="153" t="s">
        <v>1827</v>
      </c>
      <c r="C71" s="23">
        <v>249.14722499999999</v>
      </c>
      <c r="D71" s="23">
        <v>258.20427999999998</v>
      </c>
      <c r="E71" s="23">
        <v>234.76552630600003</v>
      </c>
      <c r="F71" s="23">
        <v>234.76552630600003</v>
      </c>
      <c r="G71" s="23">
        <v>234.76552630600003</v>
      </c>
      <c r="H71" s="23">
        <v>235.36526593000002</v>
      </c>
      <c r="I71" s="23">
        <v>234.76552630600003</v>
      </c>
      <c r="J71" s="23">
        <v>234.76552630600003</v>
      </c>
      <c r="K71" s="23">
        <v>234.76552630600003</v>
      </c>
      <c r="L71" s="23">
        <v>235.36526593000002</v>
      </c>
      <c r="M71" s="23">
        <v>234.76552630600003</v>
      </c>
      <c r="N71" s="23">
        <v>234.76552630600003</v>
      </c>
    </row>
    <row r="72" spans="1:15" x14ac:dyDescent="0.25">
      <c r="A72" s="154" t="s">
        <v>1828</v>
      </c>
      <c r="B72" s="153" t="s">
        <v>1829</v>
      </c>
      <c r="C72" s="23">
        <v>8.3799999999999999E-4</v>
      </c>
      <c r="D72" s="23">
        <v>5.2129999999999998E-3</v>
      </c>
      <c r="E72" s="23">
        <v>5.5849999309999996</v>
      </c>
      <c r="F72" s="23">
        <v>5.5849999309999996</v>
      </c>
      <c r="G72" s="23">
        <v>5.5849999309999996</v>
      </c>
      <c r="H72" s="23">
        <v>5.600301299999999</v>
      </c>
      <c r="I72" s="23">
        <v>5.5849999309999996</v>
      </c>
      <c r="J72" s="23">
        <v>5.5849999309999996</v>
      </c>
      <c r="K72" s="23">
        <v>5.5849999309999996</v>
      </c>
      <c r="L72" s="23">
        <v>5.600301299999999</v>
      </c>
      <c r="M72" s="23">
        <v>5.5849999309999996</v>
      </c>
      <c r="N72" s="23">
        <v>2.5553287359999999</v>
      </c>
    </row>
    <row r="73" spans="1:15" x14ac:dyDescent="0.25">
      <c r="A73" s="37" t="s">
        <v>1830</v>
      </c>
      <c r="B73" s="153" t="s">
        <v>861</v>
      </c>
      <c r="C73" s="23">
        <v>70.373000000000005</v>
      </c>
      <c r="D73" s="23">
        <v>303.57</v>
      </c>
      <c r="E73" s="23">
        <v>294.30552728300006</v>
      </c>
      <c r="F73" s="23">
        <v>357.56730755600006</v>
      </c>
      <c r="G73" s="23">
        <v>406.4219825429999</v>
      </c>
      <c r="H73" s="23">
        <v>407.51878246999991</v>
      </c>
      <c r="I73" s="23">
        <v>406.4219825429999</v>
      </c>
      <c r="J73" s="23">
        <v>406.4219825429999</v>
      </c>
      <c r="K73" s="23">
        <v>406.4219825429999</v>
      </c>
      <c r="L73" s="23">
        <v>407.51878246999991</v>
      </c>
      <c r="M73" s="23">
        <v>406.4219825429999</v>
      </c>
      <c r="N73" s="23">
        <v>406.4219825429999</v>
      </c>
      <c r="O73" s="7"/>
    </row>
    <row r="74" spans="1:15" x14ac:dyDescent="0.25">
      <c r="A74" s="37" t="s">
        <v>1831</v>
      </c>
      <c r="B74" s="153" t="s">
        <v>1832</v>
      </c>
      <c r="C74" s="23">
        <v>154.01011099999999</v>
      </c>
      <c r="D74" s="23">
        <v>196.50592800000001</v>
      </c>
      <c r="E74" s="23">
        <v>168.960034944</v>
      </c>
      <c r="F74" s="23">
        <v>69.89853500400001</v>
      </c>
      <c r="G74" s="23">
        <v>0</v>
      </c>
      <c r="H74" s="23">
        <v>0</v>
      </c>
      <c r="I74" s="23">
        <v>0</v>
      </c>
      <c r="J74" s="23">
        <v>0</v>
      </c>
      <c r="K74" s="23">
        <v>0</v>
      </c>
      <c r="L74" s="23">
        <v>0</v>
      </c>
      <c r="M74" s="23">
        <v>0</v>
      </c>
      <c r="N74" s="23">
        <v>0</v>
      </c>
      <c r="O74" s="7"/>
    </row>
    <row r="75" spans="1:15" x14ac:dyDescent="0.25">
      <c r="A75" s="37" t="s">
        <v>1833</v>
      </c>
      <c r="B75" s="153" t="s">
        <v>1834</v>
      </c>
      <c r="C75" s="23">
        <v>0</v>
      </c>
      <c r="D75" s="23">
        <v>0</v>
      </c>
      <c r="E75" s="23">
        <v>0</v>
      </c>
      <c r="F75" s="23">
        <v>238.27199801700002</v>
      </c>
      <c r="G75" s="23">
        <v>238.27199801700002</v>
      </c>
      <c r="H75" s="23">
        <v>238.95745462100001</v>
      </c>
      <c r="I75" s="23">
        <v>238.27199801700002</v>
      </c>
      <c r="J75" s="23">
        <v>220.95256820700001</v>
      </c>
      <c r="K75" s="23">
        <v>0</v>
      </c>
      <c r="L75" s="23">
        <v>0</v>
      </c>
      <c r="M75" s="23">
        <v>0</v>
      </c>
      <c r="N75" s="23">
        <v>0</v>
      </c>
    </row>
    <row r="76" spans="1:15" x14ac:dyDescent="0.25">
      <c r="A76" s="37" t="s">
        <v>1835</v>
      </c>
      <c r="B76" s="153" t="s">
        <v>531</v>
      </c>
      <c r="C76" s="23">
        <v>191.140264</v>
      </c>
      <c r="D76" s="23">
        <v>191.93235799999999</v>
      </c>
      <c r="E76" s="23">
        <v>184.17361938499999</v>
      </c>
      <c r="F76" s="23">
        <v>184.17361938499999</v>
      </c>
      <c r="G76" s="23">
        <v>184.17361938499999</v>
      </c>
      <c r="H76" s="23">
        <v>32.252036009999998</v>
      </c>
      <c r="I76" s="23">
        <v>0</v>
      </c>
      <c r="J76" s="23">
        <v>0</v>
      </c>
      <c r="K76" s="23">
        <v>0</v>
      </c>
      <c r="L76" s="23">
        <v>0</v>
      </c>
      <c r="M76" s="23">
        <v>0</v>
      </c>
      <c r="N76" s="23">
        <v>0</v>
      </c>
    </row>
    <row r="77" spans="1:15" x14ac:dyDescent="0.25">
      <c r="A77" s="37" t="s">
        <v>1836</v>
      </c>
      <c r="B77" s="153" t="s">
        <v>1837</v>
      </c>
      <c r="C77" s="23">
        <v>10.191129</v>
      </c>
      <c r="D77" s="23">
        <v>10.91222</v>
      </c>
      <c r="E77" s="23">
        <v>13.249997729000002</v>
      </c>
      <c r="F77" s="23">
        <v>13.249997729000002</v>
      </c>
      <c r="G77" s="23">
        <v>13.249997729000002</v>
      </c>
      <c r="H77" s="23">
        <v>13.283521940999998</v>
      </c>
      <c r="I77" s="23">
        <v>13.249997729000002</v>
      </c>
      <c r="J77" s="23">
        <v>13.249997729000002</v>
      </c>
      <c r="K77" s="23">
        <v>13.249997729000002</v>
      </c>
      <c r="L77" s="23">
        <v>13.283521940999998</v>
      </c>
      <c r="M77" s="23">
        <v>13.249997729000002</v>
      </c>
      <c r="N77" s="23">
        <v>13.249997729000002</v>
      </c>
    </row>
    <row r="78" spans="1:15" x14ac:dyDescent="0.25">
      <c r="A78" s="37" t="s">
        <v>1838</v>
      </c>
      <c r="B78" s="153" t="s">
        <v>1839</v>
      </c>
      <c r="C78" s="23">
        <v>0</v>
      </c>
      <c r="D78" s="23">
        <v>0.47659099999999999</v>
      </c>
      <c r="E78" s="23">
        <v>1.39999992</v>
      </c>
      <c r="F78" s="23">
        <v>1.39999992</v>
      </c>
      <c r="G78" s="23">
        <v>1.39999992</v>
      </c>
      <c r="H78" s="23">
        <v>1.4035418750000002</v>
      </c>
      <c r="I78" s="23">
        <v>1.39999992</v>
      </c>
      <c r="J78" s="23">
        <v>1.39999992</v>
      </c>
      <c r="K78" s="23">
        <v>0.9912346729999999</v>
      </c>
      <c r="L78" s="23">
        <v>0</v>
      </c>
      <c r="M78" s="23">
        <v>0</v>
      </c>
      <c r="N78" s="23">
        <v>0</v>
      </c>
    </row>
    <row r="79" spans="1:15" x14ac:dyDescent="0.25">
      <c r="A79" s="37" t="s">
        <v>1840</v>
      </c>
      <c r="B79" s="153" t="s">
        <v>1841</v>
      </c>
      <c r="C79" s="23">
        <v>0.2380489999999999</v>
      </c>
      <c r="D79" s="23">
        <v>0.18530199999999999</v>
      </c>
      <c r="E79" s="23">
        <v>0.58199991900000014</v>
      </c>
      <c r="F79" s="23">
        <v>0.58199991900000014</v>
      </c>
      <c r="G79" s="23">
        <v>0.58199991900000014</v>
      </c>
      <c r="H79" s="23">
        <v>0.48792321999999999</v>
      </c>
      <c r="I79" s="23">
        <v>0</v>
      </c>
      <c r="J79" s="23">
        <v>0</v>
      </c>
      <c r="K79" s="23">
        <v>0</v>
      </c>
      <c r="L79" s="23">
        <v>0</v>
      </c>
      <c r="M79" s="23">
        <v>0</v>
      </c>
      <c r="N79" s="23">
        <v>0</v>
      </c>
    </row>
    <row r="80" spans="1:15" x14ac:dyDescent="0.25">
      <c r="A80" s="37" t="s">
        <v>1842</v>
      </c>
      <c r="B80" s="153" t="s">
        <v>1843</v>
      </c>
      <c r="C80" s="23">
        <v>1.1092280000000003</v>
      </c>
      <c r="D80" s="23">
        <v>1.1905720000000002</v>
      </c>
      <c r="E80" s="23">
        <v>1.326999947</v>
      </c>
      <c r="F80" s="23">
        <v>1.326999947</v>
      </c>
      <c r="G80" s="23">
        <v>0.60714792100000003</v>
      </c>
      <c r="H80" s="23">
        <v>0</v>
      </c>
      <c r="I80" s="23">
        <v>0</v>
      </c>
      <c r="J80" s="23">
        <v>0</v>
      </c>
      <c r="K80" s="23">
        <v>0</v>
      </c>
      <c r="L80" s="23">
        <v>0</v>
      </c>
      <c r="M80" s="23">
        <v>0</v>
      </c>
      <c r="N80" s="23">
        <v>0</v>
      </c>
    </row>
    <row r="81" spans="1:14" x14ac:dyDescent="0.25">
      <c r="A81" s="37" t="s">
        <v>1844</v>
      </c>
      <c r="B81" s="153" t="s">
        <v>1845</v>
      </c>
      <c r="C81" s="23">
        <v>17.269600384000007</v>
      </c>
      <c r="D81" s="23">
        <v>0</v>
      </c>
      <c r="E81" s="23">
        <v>0</v>
      </c>
      <c r="F81" s="23">
        <v>0</v>
      </c>
      <c r="G81" s="23">
        <v>0</v>
      </c>
      <c r="H81" s="23">
        <v>0</v>
      </c>
      <c r="I81" s="23">
        <v>0</v>
      </c>
      <c r="J81" s="23">
        <v>0</v>
      </c>
      <c r="K81" s="23">
        <v>0</v>
      </c>
      <c r="L81" s="23">
        <v>0</v>
      </c>
      <c r="M81" s="23">
        <v>0</v>
      </c>
      <c r="N81" s="23">
        <v>0</v>
      </c>
    </row>
    <row r="82" spans="1:14" x14ac:dyDescent="0.25">
      <c r="A82" s="37" t="s">
        <v>1846</v>
      </c>
      <c r="B82" s="153" t="s">
        <v>1847</v>
      </c>
      <c r="C82" s="23">
        <v>3506.4380299999998</v>
      </c>
      <c r="D82" s="23">
        <v>3573.2819340000001</v>
      </c>
      <c r="E82" s="23">
        <v>3678.2814404320002</v>
      </c>
      <c r="F82" s="23">
        <v>2163.6945141570004</v>
      </c>
      <c r="G82" s="23">
        <v>2163.6945141570004</v>
      </c>
      <c r="H82" s="23">
        <v>2169.6224443330002</v>
      </c>
      <c r="I82" s="23">
        <v>2163.6945141570004</v>
      </c>
      <c r="J82" s="23">
        <v>0</v>
      </c>
      <c r="K82" s="23">
        <v>0</v>
      </c>
      <c r="L82" s="23">
        <v>0</v>
      </c>
      <c r="M82" s="23">
        <v>0</v>
      </c>
      <c r="N82" s="23">
        <v>0</v>
      </c>
    </row>
    <row r="83" spans="1:14" x14ac:dyDescent="0.25">
      <c r="A83" s="37" t="s">
        <v>1848</v>
      </c>
      <c r="B83" s="153" t="s">
        <v>1849</v>
      </c>
      <c r="C83" s="23">
        <v>51.448354000000002</v>
      </c>
      <c r="D83" s="23">
        <v>58.948665843999983</v>
      </c>
      <c r="E83" s="23">
        <v>54.916318756000003</v>
      </c>
      <c r="F83" s="23">
        <v>54.614280128000004</v>
      </c>
      <c r="G83" s="23">
        <v>54.313894956999988</v>
      </c>
      <c r="H83" s="23">
        <v>54.188121680999991</v>
      </c>
      <c r="I83" s="23">
        <v>53.718085214000006</v>
      </c>
      <c r="J83" s="23">
        <v>53.422633165000001</v>
      </c>
      <c r="K83" s="23">
        <v>53.128810570000006</v>
      </c>
      <c r="L83" s="23">
        <v>53.005777062999996</v>
      </c>
      <c r="M83" s="23">
        <v>52.54599999900001</v>
      </c>
      <c r="N83" s="23">
        <v>52.256996504</v>
      </c>
    </row>
    <row r="84" spans="1:14" x14ac:dyDescent="0.25">
      <c r="A84" s="37" t="s">
        <v>1850</v>
      </c>
      <c r="B84" s="153" t="s">
        <v>1851</v>
      </c>
      <c r="C84" s="23">
        <v>88.729765</v>
      </c>
      <c r="D84" s="23">
        <v>86.831431156000022</v>
      </c>
      <c r="E84" s="23">
        <v>101.85256495499999</v>
      </c>
      <c r="F84" s="23">
        <v>101.24145704599999</v>
      </c>
      <c r="G84" s="23">
        <v>100.634001281</v>
      </c>
      <c r="H84" s="23">
        <v>100.35183595199999</v>
      </c>
      <c r="I84" s="23">
        <v>99.430026504000011</v>
      </c>
      <c r="J84" s="23">
        <v>98.833442685999998</v>
      </c>
      <c r="K84" s="23">
        <v>98.240448089999987</v>
      </c>
      <c r="L84" s="23">
        <v>97.964995544999994</v>
      </c>
      <c r="M84" s="23">
        <v>97.065102538999994</v>
      </c>
      <c r="N84" s="23">
        <v>96.482713423999996</v>
      </c>
    </row>
    <row r="85" spans="1:14" x14ac:dyDescent="0.25">
      <c r="A85" s="37" t="s">
        <v>1852</v>
      </c>
      <c r="B85" s="153" t="s">
        <v>1853</v>
      </c>
      <c r="C85" s="23">
        <v>4.730077112</v>
      </c>
      <c r="D85" s="23">
        <v>5.4030303369999988</v>
      </c>
      <c r="E85" s="23">
        <v>5.7472106670000001</v>
      </c>
      <c r="F85" s="23">
        <v>5.7472106670000001</v>
      </c>
      <c r="G85" s="23">
        <v>5.7472106670000001</v>
      </c>
      <c r="H85" s="23">
        <v>5.7629564430000002</v>
      </c>
      <c r="I85" s="23">
        <v>5.7472106670000001</v>
      </c>
      <c r="J85" s="23">
        <v>5.7472106670000001</v>
      </c>
      <c r="K85" s="23">
        <v>5.7472106670000001</v>
      </c>
      <c r="L85" s="23">
        <v>2.9602067539999997</v>
      </c>
      <c r="M85" s="23">
        <v>0</v>
      </c>
      <c r="N85" s="23">
        <v>0</v>
      </c>
    </row>
    <row r="86" spans="1:14" x14ac:dyDescent="0.25">
      <c r="A86" s="37" t="s">
        <v>1854</v>
      </c>
      <c r="B86" s="153" t="s">
        <v>658</v>
      </c>
      <c r="C86" s="23">
        <v>0</v>
      </c>
      <c r="D86" s="23">
        <v>42.826005421000005</v>
      </c>
      <c r="E86" s="23">
        <v>56.063996655999986</v>
      </c>
      <c r="F86" s="23">
        <v>56.063996655999986</v>
      </c>
      <c r="G86" s="23">
        <v>56.063996655999986</v>
      </c>
      <c r="H86" s="23">
        <v>56.21759664599999</v>
      </c>
      <c r="I86" s="23">
        <v>56.063996655999986</v>
      </c>
      <c r="J86" s="23">
        <v>56.063996655999986</v>
      </c>
      <c r="K86" s="23">
        <v>56.063996655999986</v>
      </c>
      <c r="L86" s="23">
        <v>56.21759664599999</v>
      </c>
      <c r="M86" s="23">
        <v>56.063996655999986</v>
      </c>
      <c r="N86" s="23">
        <v>56.063996655999986</v>
      </c>
    </row>
    <row r="87" spans="1:14" x14ac:dyDescent="0.25">
      <c r="A87" s="37" t="s">
        <v>1855</v>
      </c>
      <c r="B87" s="153" t="s">
        <v>1856</v>
      </c>
      <c r="C87" s="23">
        <v>6.8018569199999988</v>
      </c>
      <c r="D87" s="23">
        <v>4.8115039200000034</v>
      </c>
      <c r="E87" s="23">
        <v>6.2195996350000007</v>
      </c>
      <c r="F87" s="23">
        <v>6.2195996350000007</v>
      </c>
      <c r="G87" s="23">
        <v>6.2195996350000007</v>
      </c>
      <c r="H87" s="23">
        <v>6.2366396340000003</v>
      </c>
      <c r="I87" s="23">
        <v>6.2195996350000007</v>
      </c>
      <c r="J87" s="23">
        <v>6.2195996350000007</v>
      </c>
      <c r="K87" s="23">
        <v>6.2195996350000007</v>
      </c>
      <c r="L87" s="23">
        <v>6.2366396340000003</v>
      </c>
      <c r="M87" s="23">
        <v>4.3451997449999995</v>
      </c>
      <c r="N87" s="23">
        <v>0</v>
      </c>
    </row>
    <row r="88" spans="1:14" x14ac:dyDescent="0.25">
      <c r="A88" s="37" t="s">
        <v>1857</v>
      </c>
      <c r="B88" s="153" t="s">
        <v>655</v>
      </c>
      <c r="C88" s="23">
        <v>141.65520799999999</v>
      </c>
      <c r="D88" s="23">
        <v>130.194434</v>
      </c>
      <c r="E88" s="23">
        <v>132.87168472100001</v>
      </c>
      <c r="F88" s="23">
        <v>132.87168472100001</v>
      </c>
      <c r="G88" s="23">
        <v>132.87168472100001</v>
      </c>
      <c r="H88" s="23">
        <v>133.23571673400002</v>
      </c>
      <c r="I88" s="23">
        <v>132.87168472100001</v>
      </c>
      <c r="J88" s="23">
        <v>132.87168472100001</v>
      </c>
      <c r="K88" s="23">
        <v>132.87168472100001</v>
      </c>
      <c r="L88" s="23">
        <v>133.23571673400002</v>
      </c>
      <c r="M88" s="23">
        <v>132.87168472100001</v>
      </c>
      <c r="N88" s="23">
        <v>132.87168472100001</v>
      </c>
    </row>
    <row r="89" spans="1:14" x14ac:dyDescent="0.25">
      <c r="A89" s="37" t="s">
        <v>1858</v>
      </c>
      <c r="B89" s="153" t="s">
        <v>765</v>
      </c>
      <c r="C89" s="23">
        <v>9.751395775999999</v>
      </c>
      <c r="D89" s="23">
        <v>10.410423468000003</v>
      </c>
      <c r="E89" s="23">
        <v>11.168998047999999</v>
      </c>
      <c r="F89" s="23">
        <v>11.168998047999999</v>
      </c>
      <c r="G89" s="23">
        <v>11.168998047999999</v>
      </c>
      <c r="H89" s="23">
        <v>11.199598043</v>
      </c>
      <c r="I89" s="23">
        <v>11.168998047999999</v>
      </c>
      <c r="J89" s="23">
        <v>11.168998047999999</v>
      </c>
      <c r="K89" s="23">
        <v>11.168998047999999</v>
      </c>
      <c r="L89" s="23">
        <v>11.199598043</v>
      </c>
      <c r="M89" s="23">
        <v>11.168998047999999</v>
      </c>
      <c r="N89" s="23">
        <v>11.168998047999999</v>
      </c>
    </row>
    <row r="90" spans="1:14" x14ac:dyDescent="0.25">
      <c r="A90" s="37" t="s">
        <v>1859</v>
      </c>
      <c r="B90" s="153" t="s">
        <v>1860</v>
      </c>
      <c r="C90" s="23">
        <v>0</v>
      </c>
      <c r="D90" s="23">
        <v>0.48788838000000001</v>
      </c>
      <c r="E90" s="23">
        <v>0</v>
      </c>
      <c r="F90" s="23">
        <v>6.0940003529999993</v>
      </c>
      <c r="G90" s="23">
        <v>6.0940003529999993</v>
      </c>
      <c r="H90" s="23">
        <v>6.1115314639999996</v>
      </c>
      <c r="I90" s="23">
        <v>6.0940003529999993</v>
      </c>
      <c r="J90" s="23">
        <v>6.0940003529999993</v>
      </c>
      <c r="K90" s="23">
        <v>6.0940003529999993</v>
      </c>
      <c r="L90" s="23">
        <v>6.1115314639999996</v>
      </c>
      <c r="M90" s="23">
        <v>6.0940003529999993</v>
      </c>
      <c r="N90" s="23">
        <v>5.7367757929999996</v>
      </c>
    </row>
    <row r="91" spans="1:14" x14ac:dyDescent="0.25">
      <c r="A91" s="37" t="s">
        <v>1861</v>
      </c>
      <c r="B91" s="153" t="s">
        <v>1180</v>
      </c>
      <c r="C91" s="23">
        <v>0</v>
      </c>
      <c r="D91" s="23">
        <v>0</v>
      </c>
      <c r="E91" s="23">
        <v>0</v>
      </c>
      <c r="F91" s="23">
        <v>0.49999992200000004</v>
      </c>
      <c r="G91" s="23">
        <v>0.49999992200000004</v>
      </c>
      <c r="H91" s="23">
        <v>0.50383975200000009</v>
      </c>
      <c r="I91" s="23">
        <v>0.49999992200000004</v>
      </c>
      <c r="J91" s="23">
        <v>0.49999992200000004</v>
      </c>
      <c r="K91" s="23">
        <v>0.49999992200000004</v>
      </c>
      <c r="L91" s="23">
        <v>0.50383975200000009</v>
      </c>
      <c r="M91" s="23">
        <v>0.49999992200000004</v>
      </c>
      <c r="N91" s="23">
        <v>0.49999992200000004</v>
      </c>
    </row>
    <row r="92" spans="1:14" x14ac:dyDescent="0.25">
      <c r="A92" s="37" t="s">
        <v>1862</v>
      </c>
      <c r="B92" s="153" t="s">
        <v>1863</v>
      </c>
      <c r="C92" s="23">
        <v>1.9049077599999999</v>
      </c>
      <c r="D92" s="23">
        <v>4.0851185999999995</v>
      </c>
      <c r="E92" s="23">
        <v>4.2499993359999992</v>
      </c>
      <c r="F92" s="23">
        <v>4.2499993359999992</v>
      </c>
      <c r="G92" s="23">
        <v>4.2499993359999992</v>
      </c>
      <c r="H92" s="23">
        <v>4.2765251399999995</v>
      </c>
      <c r="I92" s="23">
        <v>4.2499993359999992</v>
      </c>
      <c r="J92" s="23">
        <v>4.2499993359999992</v>
      </c>
      <c r="K92" s="23">
        <v>4.2499993359999992</v>
      </c>
      <c r="L92" s="23">
        <v>4.2765251399999995</v>
      </c>
      <c r="M92" s="23">
        <v>4.2499993359999992</v>
      </c>
      <c r="N92" s="23">
        <v>4.2499993359999992</v>
      </c>
    </row>
    <row r="93" spans="1:14" x14ac:dyDescent="0.25">
      <c r="A93" s="37" t="s">
        <v>1864</v>
      </c>
      <c r="B93" s="153" t="s">
        <v>1865</v>
      </c>
      <c r="C93" s="23">
        <v>2.447295</v>
      </c>
      <c r="D93" s="23">
        <v>5.7235066800000007</v>
      </c>
      <c r="E93" s="23">
        <v>7.9999996480000002</v>
      </c>
      <c r="F93" s="23">
        <v>7.9999996480000002</v>
      </c>
      <c r="G93" s="23">
        <v>7.9999996480000002</v>
      </c>
      <c r="H93" s="23">
        <v>8.0480910220000013</v>
      </c>
      <c r="I93" s="23">
        <v>7.9999996480000002</v>
      </c>
      <c r="J93" s="23">
        <v>7.9999996480000002</v>
      </c>
      <c r="K93" s="23">
        <v>7.9999996480000002</v>
      </c>
      <c r="L93" s="23">
        <v>8.0480910220000013</v>
      </c>
      <c r="M93" s="23">
        <v>7.9999996480000002</v>
      </c>
      <c r="N93" s="23">
        <v>7.9999996480000002</v>
      </c>
    </row>
    <row r="94" spans="1:14" x14ac:dyDescent="0.25">
      <c r="A94" s="37" t="s">
        <v>1866</v>
      </c>
      <c r="B94" s="153" t="s">
        <v>1867</v>
      </c>
      <c r="C94" s="23">
        <v>1.0162361609999999</v>
      </c>
      <c r="D94" s="23">
        <v>2.2154041240000009</v>
      </c>
      <c r="E94" s="23">
        <v>5.1929288809999994</v>
      </c>
      <c r="F94" s="23">
        <v>5.1929288809999994</v>
      </c>
      <c r="G94" s="23">
        <v>5.1929288809999994</v>
      </c>
      <c r="H94" s="23">
        <v>5.2071560830000001</v>
      </c>
      <c r="I94" s="23">
        <v>5.1929288809999994</v>
      </c>
      <c r="J94" s="23">
        <v>1.4369474449999999</v>
      </c>
      <c r="K94" s="23">
        <v>0</v>
      </c>
      <c r="L94" s="23">
        <v>0</v>
      </c>
      <c r="M94" s="23">
        <v>0</v>
      </c>
      <c r="N94" s="23">
        <v>0</v>
      </c>
    </row>
    <row r="95" spans="1:14" x14ac:dyDescent="0.25">
      <c r="A95" s="37" t="s">
        <v>1868</v>
      </c>
      <c r="B95" s="153" t="s">
        <v>1869</v>
      </c>
      <c r="C95" s="23">
        <v>0.74118399999999995</v>
      </c>
      <c r="D95" s="23">
        <v>1.6869860000000019</v>
      </c>
      <c r="E95" s="23">
        <v>1.9972802220000003</v>
      </c>
      <c r="F95" s="23">
        <v>1.9972802220000003</v>
      </c>
      <c r="G95" s="23">
        <v>1.9972802220000003</v>
      </c>
      <c r="H95" s="23">
        <v>2.0027522220000007</v>
      </c>
      <c r="I95" s="23">
        <v>1.9972802220000003</v>
      </c>
      <c r="J95" s="23">
        <v>1.9972802220000003</v>
      </c>
      <c r="K95" s="23">
        <v>1.9972802220000003</v>
      </c>
      <c r="L95" s="23">
        <v>2.0027522220000007</v>
      </c>
      <c r="M95" s="23">
        <v>1.9972802220000003</v>
      </c>
      <c r="N95" s="23">
        <v>1.9972802220000003</v>
      </c>
    </row>
    <row r="96" spans="1:14" x14ac:dyDescent="0.25">
      <c r="A96" s="37" t="s">
        <v>1870</v>
      </c>
      <c r="B96" s="153" t="s">
        <v>844</v>
      </c>
      <c r="C96" s="23">
        <v>0.19887566189273712</v>
      </c>
      <c r="D96" s="23">
        <v>0.20199568670205753</v>
      </c>
      <c r="E96" s="23">
        <v>0.44938803599999994</v>
      </c>
      <c r="F96" s="23">
        <v>0.44938803599999994</v>
      </c>
      <c r="G96" s="23">
        <v>0.44938803599999994</v>
      </c>
      <c r="H96" s="23">
        <v>0.45061923599999987</v>
      </c>
      <c r="I96" s="23">
        <v>0.44938803599999994</v>
      </c>
      <c r="J96" s="23">
        <v>0.44938803599999994</v>
      </c>
      <c r="K96" s="23">
        <v>0.44938803599999994</v>
      </c>
      <c r="L96" s="23">
        <v>0.45061923599999987</v>
      </c>
      <c r="M96" s="23">
        <v>0.44938803599999994</v>
      </c>
      <c r="N96" s="23">
        <v>0.44938803599999994</v>
      </c>
    </row>
    <row r="97" spans="1:14" x14ac:dyDescent="0.25">
      <c r="A97" s="37" t="s">
        <v>1871</v>
      </c>
      <c r="B97" s="153" t="s">
        <v>847</v>
      </c>
      <c r="C97" s="23">
        <v>0.21325167788951324</v>
      </c>
      <c r="D97" s="23">
        <v>0.28668946532266359</v>
      </c>
      <c r="E97" s="23">
        <v>0.44938803599999994</v>
      </c>
      <c r="F97" s="23">
        <v>0.44938803599999994</v>
      </c>
      <c r="G97" s="23">
        <v>0.44938803599999994</v>
      </c>
      <c r="H97" s="23">
        <v>0.45061923599999987</v>
      </c>
      <c r="I97" s="23">
        <v>0.44938803599999994</v>
      </c>
      <c r="J97" s="23">
        <v>0.44938803599999994</v>
      </c>
      <c r="K97" s="23">
        <v>0.44938803599999994</v>
      </c>
      <c r="L97" s="23">
        <v>0.45061923599999987</v>
      </c>
      <c r="M97" s="23">
        <v>0.44938803599999994</v>
      </c>
      <c r="N97" s="23">
        <v>0.44938803599999994</v>
      </c>
    </row>
    <row r="98" spans="1:14" x14ac:dyDescent="0.25">
      <c r="A98" s="37" t="s">
        <v>1872</v>
      </c>
      <c r="B98" s="153" t="s">
        <v>849</v>
      </c>
      <c r="C98" s="23">
        <v>8.8872608300044842E-2</v>
      </c>
      <c r="D98" s="23">
        <v>0.13442825790703958</v>
      </c>
      <c r="E98" s="23">
        <v>0.44938803599999994</v>
      </c>
      <c r="F98" s="23">
        <v>0.44938803599999994</v>
      </c>
      <c r="G98" s="23">
        <v>0.44938803599999994</v>
      </c>
      <c r="H98" s="23">
        <v>0.45061923599999987</v>
      </c>
      <c r="I98" s="23">
        <v>0.44938803599999994</v>
      </c>
      <c r="J98" s="23">
        <v>0.44938803599999994</v>
      </c>
      <c r="K98" s="23">
        <v>0.44938803599999994</v>
      </c>
      <c r="L98" s="23">
        <v>0.45061923599999987</v>
      </c>
      <c r="M98" s="23">
        <v>0.44938803599999994</v>
      </c>
      <c r="N98" s="23">
        <v>0.44938803599999994</v>
      </c>
    </row>
    <row r="99" spans="1:14" x14ac:dyDescent="0.25">
      <c r="A99" s="37" t="s">
        <v>1873</v>
      </c>
      <c r="B99" s="153" t="s">
        <v>1874</v>
      </c>
      <c r="C99" s="23">
        <v>0.131549</v>
      </c>
      <c r="D99" s="23">
        <v>1.3377425000000001</v>
      </c>
      <c r="E99" s="23">
        <v>1.0999999089999999</v>
      </c>
      <c r="F99" s="23">
        <v>1.0999999089999999</v>
      </c>
      <c r="G99" s="23">
        <v>1.0999999089999999</v>
      </c>
      <c r="H99" s="23">
        <v>1.1056024250000001</v>
      </c>
      <c r="I99" s="23">
        <v>1.0999999089999999</v>
      </c>
      <c r="J99" s="23">
        <v>1.0999999089999999</v>
      </c>
      <c r="K99" s="23">
        <v>1.0999999089999999</v>
      </c>
      <c r="L99" s="23">
        <v>1.1056024250000001</v>
      </c>
      <c r="M99" s="23">
        <v>1.0999999089999999</v>
      </c>
      <c r="N99" s="23">
        <v>1.0999999089999999</v>
      </c>
    </row>
    <row r="100" spans="1:14" x14ac:dyDescent="0.25">
      <c r="A100" s="37" t="s">
        <v>1875</v>
      </c>
      <c r="B100" s="153" t="s">
        <v>1876</v>
      </c>
      <c r="C100" s="23">
        <v>0.17807799999999999</v>
      </c>
      <c r="D100" s="23">
        <v>0.76777650000000108</v>
      </c>
      <c r="E100" s="23">
        <v>0.79999983600000002</v>
      </c>
      <c r="F100" s="23">
        <v>0.79999983600000002</v>
      </c>
      <c r="G100" s="23">
        <v>0.79999983600000002</v>
      </c>
      <c r="H100" s="23">
        <v>0.80358500200000005</v>
      </c>
      <c r="I100" s="23">
        <v>0.79999983600000002</v>
      </c>
      <c r="J100" s="23">
        <v>0.79999983600000002</v>
      </c>
      <c r="K100" s="23">
        <v>0.79999983600000002</v>
      </c>
      <c r="L100" s="23">
        <v>0.80358500200000005</v>
      </c>
      <c r="M100" s="23">
        <v>0.79999983600000002</v>
      </c>
      <c r="N100" s="23">
        <v>0.79999983600000002</v>
      </c>
    </row>
    <row r="101" spans="1:14" x14ac:dyDescent="0.25">
      <c r="A101" s="37" t="s">
        <v>1877</v>
      </c>
      <c r="B101" s="153" t="s">
        <v>536</v>
      </c>
      <c r="C101" s="23">
        <v>1.1278490000000001</v>
      </c>
      <c r="D101" s="23">
        <v>1.854062000000001</v>
      </c>
      <c r="E101" s="23">
        <v>1.3159997509999999</v>
      </c>
      <c r="F101" s="23">
        <v>1.3159997509999999</v>
      </c>
      <c r="G101" s="23">
        <v>1.3159997509999999</v>
      </c>
      <c r="H101" s="23">
        <v>1.3196052299999999</v>
      </c>
      <c r="I101" s="23">
        <v>1.3159997509999999</v>
      </c>
      <c r="J101" s="23">
        <v>1.3159997509999999</v>
      </c>
      <c r="K101" s="23">
        <v>1.3159997509999999</v>
      </c>
      <c r="L101" s="23">
        <v>1.0059285769999999</v>
      </c>
      <c r="M101" s="23">
        <v>0</v>
      </c>
      <c r="N101" s="23">
        <v>0</v>
      </c>
    </row>
    <row r="102" spans="1:14" x14ac:dyDescent="0.25">
      <c r="A102" s="37" t="s">
        <v>1878</v>
      </c>
      <c r="B102" s="153" t="s">
        <v>587</v>
      </c>
      <c r="C102" s="23">
        <v>1.5085817179999998</v>
      </c>
      <c r="D102" s="23">
        <v>7.3063586040000024</v>
      </c>
      <c r="E102" s="23">
        <v>3.9470000520000004</v>
      </c>
      <c r="F102" s="23">
        <v>3.9470000520000004</v>
      </c>
      <c r="G102" s="23">
        <v>3.9470000520000004</v>
      </c>
      <c r="H102" s="23">
        <v>1.3084575510000001</v>
      </c>
      <c r="I102" s="23">
        <v>0</v>
      </c>
      <c r="J102" s="23">
        <v>0</v>
      </c>
      <c r="K102" s="23">
        <v>0</v>
      </c>
      <c r="L102" s="23">
        <v>0</v>
      </c>
      <c r="M102" s="23">
        <v>0</v>
      </c>
      <c r="N102" s="23">
        <v>0</v>
      </c>
    </row>
    <row r="103" spans="1:14" x14ac:dyDescent="0.25">
      <c r="A103" s="37" t="s">
        <v>1879</v>
      </c>
      <c r="B103" s="153" t="s">
        <v>1880</v>
      </c>
      <c r="C103" s="23">
        <v>0.16096299999999999</v>
      </c>
      <c r="D103" s="23">
        <v>0.20894099999999999</v>
      </c>
      <c r="E103" s="23">
        <v>0.55923859099999995</v>
      </c>
      <c r="F103" s="23">
        <v>0.55923859099999995</v>
      </c>
      <c r="G103" s="23">
        <v>0.55923859099999995</v>
      </c>
      <c r="H103" s="23">
        <v>0.56077075100000007</v>
      </c>
      <c r="I103" s="23">
        <v>0.55923859099999995</v>
      </c>
      <c r="J103" s="23">
        <v>0.55923859099999995</v>
      </c>
      <c r="K103" s="23">
        <v>0.55923859099999995</v>
      </c>
      <c r="L103" s="23">
        <v>0.56077075100000007</v>
      </c>
      <c r="M103" s="23">
        <v>0.55923859099999995</v>
      </c>
      <c r="N103" s="23">
        <v>0.55923859099999995</v>
      </c>
    </row>
    <row r="104" spans="1:14" x14ac:dyDescent="0.25">
      <c r="A104" s="37" t="s">
        <v>1881</v>
      </c>
      <c r="B104" s="153" t="s">
        <v>1882</v>
      </c>
      <c r="C104" s="23">
        <v>2.3936422000000004</v>
      </c>
      <c r="D104" s="23">
        <v>3.3094451999999999</v>
      </c>
      <c r="E104" s="23">
        <v>3.4999998820000005</v>
      </c>
      <c r="F104" s="23">
        <v>3.4999998820000005</v>
      </c>
      <c r="G104" s="23">
        <v>3.4999998820000005</v>
      </c>
      <c r="H104" s="23">
        <v>3.5080033770000005</v>
      </c>
      <c r="I104" s="23">
        <v>3.4999998820000005</v>
      </c>
      <c r="J104" s="23">
        <v>3.4999998820000005</v>
      </c>
      <c r="K104" s="23">
        <v>3.4999998820000005</v>
      </c>
      <c r="L104" s="23">
        <v>1.9599151029999997</v>
      </c>
      <c r="M104" s="23">
        <v>0</v>
      </c>
      <c r="N104" s="23">
        <v>0</v>
      </c>
    </row>
    <row r="105" spans="1:14" x14ac:dyDescent="0.25">
      <c r="A105" s="37" t="s">
        <v>1883</v>
      </c>
      <c r="B105" s="153" t="s">
        <v>1884</v>
      </c>
      <c r="C105" s="23">
        <v>32.461773000000001</v>
      </c>
      <c r="D105" s="23">
        <v>61.440845000000003</v>
      </c>
      <c r="E105" s="23">
        <v>78.600001980999991</v>
      </c>
      <c r="F105" s="23">
        <v>78.600001980999991</v>
      </c>
      <c r="G105" s="23">
        <v>78.600001980999991</v>
      </c>
      <c r="H105" s="23">
        <v>78.889938412999996</v>
      </c>
      <c r="I105" s="23">
        <v>40.897414961999999</v>
      </c>
      <c r="J105" s="23">
        <v>0</v>
      </c>
      <c r="K105" s="23">
        <v>0</v>
      </c>
      <c r="L105" s="23">
        <v>0</v>
      </c>
      <c r="M105" s="23">
        <v>0</v>
      </c>
      <c r="N105" s="23">
        <v>0</v>
      </c>
    </row>
    <row r="106" spans="1:14" x14ac:dyDescent="0.25">
      <c r="A106" s="37" t="s">
        <v>1885</v>
      </c>
      <c r="B106" s="153" t="s">
        <v>1886</v>
      </c>
      <c r="C106" s="23">
        <v>0</v>
      </c>
      <c r="D106" s="23">
        <v>0</v>
      </c>
      <c r="E106" s="23">
        <v>0</v>
      </c>
      <c r="F106" s="23">
        <v>16.090999716999999</v>
      </c>
      <c r="G106" s="23">
        <v>18.591000092999998</v>
      </c>
      <c r="H106" s="23">
        <v>19.042999966999997</v>
      </c>
      <c r="I106" s="23">
        <v>18.098000479</v>
      </c>
      <c r="J106" s="23">
        <v>18.014000157000002</v>
      </c>
      <c r="K106" s="23">
        <v>17.458999934000001</v>
      </c>
      <c r="L106" s="23">
        <v>17.831000044</v>
      </c>
      <c r="M106" s="23">
        <v>17.107000144000001</v>
      </c>
      <c r="N106" s="23">
        <v>18.014999894000002</v>
      </c>
    </row>
    <row r="107" spans="1:14" x14ac:dyDescent="0.25">
      <c r="A107" s="37" t="s">
        <v>1887</v>
      </c>
      <c r="B107" s="153" t="s">
        <v>1888</v>
      </c>
      <c r="C107" s="23">
        <v>0</v>
      </c>
      <c r="D107" s="23">
        <v>0.3525550000000009</v>
      </c>
      <c r="E107" s="23">
        <v>0.79471194300000014</v>
      </c>
      <c r="F107" s="23">
        <v>0.79471194300000014</v>
      </c>
      <c r="G107" s="23">
        <v>0.79471194300000014</v>
      </c>
      <c r="H107" s="23">
        <v>0.79525785100000013</v>
      </c>
      <c r="I107" s="23">
        <v>0.79471194300000014</v>
      </c>
      <c r="J107" s="23">
        <v>0.79471194300000014</v>
      </c>
      <c r="K107" s="23">
        <v>0.79471194300000014</v>
      </c>
      <c r="L107" s="23">
        <v>0.79525785100000013</v>
      </c>
      <c r="M107" s="23">
        <v>0.79471194300000014</v>
      </c>
      <c r="N107" s="23">
        <v>0.79471194300000014</v>
      </c>
    </row>
    <row r="108" spans="1:14" x14ac:dyDescent="0.25">
      <c r="A108" s="37" t="s">
        <v>1889</v>
      </c>
      <c r="B108" s="153" t="s">
        <v>1890</v>
      </c>
      <c r="C108" s="23">
        <v>0</v>
      </c>
      <c r="D108" s="23">
        <v>0</v>
      </c>
      <c r="E108" s="23">
        <v>0</v>
      </c>
      <c r="F108" s="23">
        <v>0.128583171</v>
      </c>
      <c r="G108" s="23">
        <v>4.700000771</v>
      </c>
      <c r="H108" s="23">
        <v>4.7264007759999993</v>
      </c>
      <c r="I108" s="23">
        <v>4.700000771</v>
      </c>
      <c r="J108" s="23">
        <v>4.700000771</v>
      </c>
      <c r="K108" s="23">
        <v>4.700000771</v>
      </c>
      <c r="L108" s="23">
        <v>4.7264007759999993</v>
      </c>
      <c r="M108" s="23">
        <v>4.700000771</v>
      </c>
      <c r="N108" s="23">
        <v>4.700000771</v>
      </c>
    </row>
    <row r="109" spans="1:14" x14ac:dyDescent="0.25">
      <c r="A109" s="37" t="s">
        <v>1891</v>
      </c>
      <c r="B109" s="153" t="s">
        <v>1892</v>
      </c>
      <c r="C109" s="23">
        <v>0.31811499999999987</v>
      </c>
      <c r="D109" s="23">
        <v>0.80453999999999903</v>
      </c>
      <c r="E109" s="23">
        <v>2.2719056709999998</v>
      </c>
      <c r="F109" s="23">
        <v>2.2719056709999998</v>
      </c>
      <c r="G109" s="23">
        <v>2.2719056709999998</v>
      </c>
      <c r="H109" s="23">
        <v>2.27813007</v>
      </c>
      <c r="I109" s="23">
        <v>2.2719056709999998</v>
      </c>
      <c r="J109" s="23">
        <v>2.2719056709999998</v>
      </c>
      <c r="K109" s="23">
        <v>2.2719056709999998</v>
      </c>
      <c r="L109" s="23">
        <v>2.27813007</v>
      </c>
      <c r="M109" s="23">
        <v>2.2719056709999998</v>
      </c>
      <c r="N109" s="23">
        <v>2.2719056709999998</v>
      </c>
    </row>
    <row r="110" spans="1:14" x14ac:dyDescent="0.25">
      <c r="A110" s="37" t="s">
        <v>1893</v>
      </c>
      <c r="B110" s="153" t="s">
        <v>1894</v>
      </c>
      <c r="C110" s="23">
        <v>1.7591137460000001</v>
      </c>
      <c r="D110" s="23">
        <v>12.544269710999998</v>
      </c>
      <c r="E110" s="23">
        <v>13.300000998</v>
      </c>
      <c r="F110" s="23">
        <v>13.300000998</v>
      </c>
      <c r="G110" s="23">
        <v>13.300000998</v>
      </c>
      <c r="H110" s="23">
        <v>13.396482695</v>
      </c>
      <c r="I110" s="23">
        <v>13.300000998</v>
      </c>
      <c r="J110" s="23">
        <v>13.300000998</v>
      </c>
      <c r="K110" s="23">
        <v>13.300000998</v>
      </c>
      <c r="L110" s="23">
        <v>13.396482695</v>
      </c>
      <c r="M110" s="23">
        <v>13.300000998</v>
      </c>
      <c r="N110" s="23">
        <v>13.300000998</v>
      </c>
    </row>
    <row r="111" spans="1:14" x14ac:dyDescent="0.25">
      <c r="A111" s="37" t="s">
        <v>1895</v>
      </c>
      <c r="B111" s="153" t="s">
        <v>1896</v>
      </c>
      <c r="C111" s="23">
        <v>0</v>
      </c>
      <c r="D111" s="23">
        <v>0.97339517000000009</v>
      </c>
      <c r="E111" s="23">
        <v>3.4200001999999996</v>
      </c>
      <c r="F111" s="23">
        <v>3.4200001999999996</v>
      </c>
      <c r="G111" s="23">
        <v>3.4200001999999996</v>
      </c>
      <c r="H111" s="23">
        <v>3.4410722019999995</v>
      </c>
      <c r="I111" s="23">
        <v>3.4200001999999996</v>
      </c>
      <c r="J111" s="23">
        <v>3.4200001999999996</v>
      </c>
      <c r="K111" s="23">
        <v>3.4200001999999996</v>
      </c>
      <c r="L111" s="23">
        <v>3.4410722019999995</v>
      </c>
      <c r="M111" s="23">
        <v>3.4200001999999996</v>
      </c>
      <c r="N111" s="23">
        <v>3.4200001999999996</v>
      </c>
    </row>
    <row r="112" spans="1:14" x14ac:dyDescent="0.25">
      <c r="A112" s="37" t="s">
        <v>1897</v>
      </c>
      <c r="B112" s="153" t="s">
        <v>1898</v>
      </c>
      <c r="C112" s="23">
        <v>0.13967600000000011</v>
      </c>
      <c r="D112" s="23">
        <v>1.1164100000000001</v>
      </c>
      <c r="E112" s="23">
        <v>1.5978242460000001</v>
      </c>
      <c r="F112" s="23">
        <v>1.5978242460000001</v>
      </c>
      <c r="G112" s="23">
        <v>1.5978242460000001</v>
      </c>
      <c r="H112" s="23">
        <v>1.6022018460000003</v>
      </c>
      <c r="I112" s="23">
        <v>1.5978242460000001</v>
      </c>
      <c r="J112" s="23">
        <v>1.5978242460000001</v>
      </c>
      <c r="K112" s="23">
        <v>1.5978242460000001</v>
      </c>
      <c r="L112" s="23">
        <v>1.6022018460000003</v>
      </c>
      <c r="M112" s="23">
        <v>1.5978242460000001</v>
      </c>
      <c r="N112" s="23">
        <v>1.5978242460000001</v>
      </c>
    </row>
    <row r="113" spans="1:14" x14ac:dyDescent="0.25">
      <c r="A113" s="37" t="s">
        <v>1899</v>
      </c>
      <c r="B113" s="153" t="s">
        <v>1900</v>
      </c>
      <c r="C113" s="23">
        <v>4.296502000000002</v>
      </c>
      <c r="D113" s="23">
        <v>4.0321430000000023</v>
      </c>
      <c r="E113" s="23">
        <v>5.4925190790000018</v>
      </c>
      <c r="F113" s="23">
        <v>5.4925190790000018</v>
      </c>
      <c r="G113" s="23">
        <v>5.4925190790000018</v>
      </c>
      <c r="H113" s="23">
        <v>0</v>
      </c>
      <c r="I113" s="23">
        <v>0</v>
      </c>
      <c r="J113" s="23">
        <v>0</v>
      </c>
      <c r="K113" s="23">
        <v>0</v>
      </c>
      <c r="L113" s="23">
        <v>0</v>
      </c>
      <c r="M113" s="23">
        <v>0</v>
      </c>
      <c r="N113" s="23">
        <v>0</v>
      </c>
    </row>
    <row r="114" spans="1:14" x14ac:dyDescent="0.25">
      <c r="A114" s="37" t="s">
        <v>1901</v>
      </c>
      <c r="B114" s="153" t="s">
        <v>1902</v>
      </c>
      <c r="C114" s="23">
        <v>2.1758130000000011</v>
      </c>
      <c r="D114" s="23">
        <v>2.102164000000001</v>
      </c>
      <c r="E114" s="23">
        <v>2.4965997069999997</v>
      </c>
      <c r="F114" s="23">
        <v>2.4965997069999997</v>
      </c>
      <c r="G114" s="23">
        <v>2.4965997069999997</v>
      </c>
      <c r="H114" s="23">
        <v>0</v>
      </c>
      <c r="I114" s="23">
        <v>0</v>
      </c>
      <c r="J114" s="23">
        <v>0</v>
      </c>
      <c r="K114" s="23">
        <v>0</v>
      </c>
      <c r="L114" s="23">
        <v>0</v>
      </c>
      <c r="M114" s="23">
        <v>0</v>
      </c>
      <c r="N114" s="23">
        <v>0</v>
      </c>
    </row>
    <row r="115" spans="1:14" x14ac:dyDescent="0.25">
      <c r="A115" s="37" t="s">
        <v>1903</v>
      </c>
      <c r="B115" s="153" t="s">
        <v>1904</v>
      </c>
      <c r="C115" s="23">
        <v>0</v>
      </c>
      <c r="D115" s="23">
        <v>0.118951531</v>
      </c>
      <c r="E115" s="23">
        <v>2.3798479430000001</v>
      </c>
      <c r="F115" s="23">
        <v>2.3798479430000001</v>
      </c>
      <c r="G115" s="23">
        <v>2.3798479430000001</v>
      </c>
      <c r="H115" s="23">
        <v>2.3811980230000005</v>
      </c>
      <c r="I115" s="23">
        <v>2.3798479430000001</v>
      </c>
      <c r="J115" s="23">
        <v>2.3798479430000001</v>
      </c>
      <c r="K115" s="23">
        <v>2.3798479430000001</v>
      </c>
      <c r="L115" s="23">
        <v>2.3811980230000005</v>
      </c>
      <c r="M115" s="23">
        <v>2.3798479430000001</v>
      </c>
      <c r="N115" s="23">
        <v>2.3798479430000001</v>
      </c>
    </row>
    <row r="116" spans="1:14" x14ac:dyDescent="0.25">
      <c r="A116" s="37" t="s">
        <v>1905</v>
      </c>
      <c r="B116" s="153" t="s">
        <v>1906</v>
      </c>
      <c r="C116" s="23">
        <v>0</v>
      </c>
      <c r="D116" s="23">
        <v>0.12625345900000001</v>
      </c>
      <c r="E116" s="23">
        <v>1.004991827</v>
      </c>
      <c r="F116" s="23">
        <v>1.004991827</v>
      </c>
      <c r="G116" s="23">
        <v>1.004991827</v>
      </c>
      <c r="H116" s="23">
        <v>1.004991827</v>
      </c>
      <c r="I116" s="23">
        <v>1.004991827</v>
      </c>
      <c r="J116" s="23">
        <v>1.004991827</v>
      </c>
      <c r="K116" s="23">
        <v>1.004991827</v>
      </c>
      <c r="L116" s="23">
        <v>1.004991827</v>
      </c>
      <c r="M116" s="23">
        <v>1.004991827</v>
      </c>
      <c r="N116" s="23">
        <v>1.004991827</v>
      </c>
    </row>
    <row r="117" spans="1:14" x14ac:dyDescent="0.25">
      <c r="A117" s="37" t="s">
        <v>1907</v>
      </c>
      <c r="B117" s="153" t="s">
        <v>1908</v>
      </c>
      <c r="C117" s="23">
        <v>0</v>
      </c>
      <c r="D117" s="23">
        <v>3.8279609999999993</v>
      </c>
      <c r="E117" s="23">
        <v>7.0077855270000002</v>
      </c>
      <c r="F117" s="23">
        <v>7.0077855270000002</v>
      </c>
      <c r="G117" s="23">
        <v>7.0077855270000002</v>
      </c>
      <c r="H117" s="23">
        <v>7.0077855270000002</v>
      </c>
      <c r="I117" s="23">
        <v>7.0077855270000002</v>
      </c>
      <c r="J117" s="23">
        <v>7.0077855270000002</v>
      </c>
      <c r="K117" s="23">
        <v>7.0077855270000002</v>
      </c>
      <c r="L117" s="23">
        <v>7.0077855270000002</v>
      </c>
      <c r="M117" s="23">
        <v>7.0077855270000002</v>
      </c>
      <c r="N117" s="23">
        <v>7.0077855270000002</v>
      </c>
    </row>
    <row r="118" spans="1:14" x14ac:dyDescent="0.25">
      <c r="A118" s="37" t="s">
        <v>1909</v>
      </c>
      <c r="B118" s="153" t="s">
        <v>1910</v>
      </c>
      <c r="C118" s="23">
        <v>0</v>
      </c>
      <c r="D118" s="23">
        <v>0.12483156200000001</v>
      </c>
      <c r="E118" s="23">
        <v>2.8777703909999999</v>
      </c>
      <c r="F118" s="23">
        <v>2.8777703909999999</v>
      </c>
      <c r="G118" s="23">
        <v>2.8777703909999999</v>
      </c>
      <c r="H118" s="23">
        <v>2.8790823470000002</v>
      </c>
      <c r="I118" s="23">
        <v>2.8777703909999999</v>
      </c>
      <c r="J118" s="23">
        <v>2.8777703909999999</v>
      </c>
      <c r="K118" s="23">
        <v>2.8777703909999999</v>
      </c>
      <c r="L118" s="23">
        <v>2.8790823470000002</v>
      </c>
      <c r="M118" s="23">
        <v>2.8777703909999999</v>
      </c>
      <c r="N118" s="23">
        <v>2.8777703909999999</v>
      </c>
    </row>
    <row r="119" spans="1:14" x14ac:dyDescent="0.25">
      <c r="A119" s="37" t="s">
        <v>1911</v>
      </c>
      <c r="B119" s="153" t="s">
        <v>1170</v>
      </c>
      <c r="C119" s="23">
        <v>0</v>
      </c>
      <c r="D119" s="23">
        <v>0</v>
      </c>
      <c r="E119" s="23">
        <v>0</v>
      </c>
      <c r="F119" s="23">
        <v>6.2000001269999983</v>
      </c>
      <c r="G119" s="23">
        <v>6.2000001269999983</v>
      </c>
      <c r="H119" s="23">
        <v>6.2273933899999996</v>
      </c>
      <c r="I119" s="23">
        <v>6.2000001269999983</v>
      </c>
      <c r="J119" s="23">
        <v>6.2000001269999983</v>
      </c>
      <c r="K119" s="23">
        <v>6.2000001269999983</v>
      </c>
      <c r="L119" s="23">
        <v>6.2273933899999996</v>
      </c>
      <c r="M119" s="23">
        <v>6.2000001269999983</v>
      </c>
      <c r="N119" s="23">
        <v>6.2000001269999983</v>
      </c>
    </row>
    <row r="120" spans="1:14" x14ac:dyDescent="0.25">
      <c r="A120" s="37" t="s">
        <v>1912</v>
      </c>
      <c r="B120" s="153" t="s">
        <v>1913</v>
      </c>
      <c r="C120" s="23">
        <v>0</v>
      </c>
      <c r="D120" s="23">
        <v>0.11509400000000009</v>
      </c>
      <c r="E120" s="23">
        <v>1.4460481899999997</v>
      </c>
      <c r="F120" s="23">
        <v>1.4460481899999997</v>
      </c>
      <c r="G120" s="23">
        <v>1.4460481899999997</v>
      </c>
      <c r="H120" s="23">
        <v>1.4524006759999997</v>
      </c>
      <c r="I120" s="23">
        <v>1.4460481899999997</v>
      </c>
      <c r="J120" s="23">
        <v>1.4460481899999997</v>
      </c>
      <c r="K120" s="23">
        <v>1.4460481899999997</v>
      </c>
      <c r="L120" s="23">
        <v>1.4524006759999997</v>
      </c>
      <c r="M120" s="23">
        <v>1.4460481899999997</v>
      </c>
      <c r="N120" s="23">
        <v>1.4460481899999997</v>
      </c>
    </row>
    <row r="121" spans="1:14" x14ac:dyDescent="0.25">
      <c r="A121" s="37" t="s">
        <v>1914</v>
      </c>
      <c r="B121" s="153" t="s">
        <v>1063</v>
      </c>
      <c r="C121" s="23">
        <v>0.63141683999999998</v>
      </c>
      <c r="D121" s="23">
        <v>2.1039006899999988</v>
      </c>
      <c r="E121" s="23">
        <v>2.4499993549999997</v>
      </c>
      <c r="F121" s="23">
        <v>2.4499993549999997</v>
      </c>
      <c r="G121" s="23">
        <v>2.4499993549999997</v>
      </c>
      <c r="H121" s="23">
        <v>2.4567116819999995</v>
      </c>
      <c r="I121" s="23">
        <v>2.4499993549999997</v>
      </c>
      <c r="J121" s="23">
        <v>2.4499993549999997</v>
      </c>
      <c r="K121" s="23">
        <v>2.4499993549999997</v>
      </c>
      <c r="L121" s="23">
        <v>2.4567116819999995</v>
      </c>
      <c r="M121" s="23">
        <v>2.4499993549999997</v>
      </c>
      <c r="N121" s="23">
        <v>2.4499993549999997</v>
      </c>
    </row>
    <row r="122" spans="1:14" x14ac:dyDescent="0.25">
      <c r="A122" s="37" t="s">
        <v>1915</v>
      </c>
      <c r="B122" s="153" t="s">
        <v>1167</v>
      </c>
      <c r="C122" s="23">
        <v>0</v>
      </c>
      <c r="D122" s="23">
        <v>0.31493328999999798</v>
      </c>
      <c r="E122" s="23">
        <v>1.1825999790000001</v>
      </c>
      <c r="F122" s="23">
        <v>1.1825999790000001</v>
      </c>
      <c r="G122" s="23">
        <v>1.1825999790000001</v>
      </c>
      <c r="H122" s="23">
        <v>1.1857917840000001</v>
      </c>
      <c r="I122" s="23">
        <v>1.1825999790000001</v>
      </c>
      <c r="J122" s="23">
        <v>1.1825999790000001</v>
      </c>
      <c r="K122" s="23">
        <v>1.1825999790000001</v>
      </c>
      <c r="L122" s="23">
        <v>1.1857917840000001</v>
      </c>
      <c r="M122" s="23">
        <v>1.1825999790000001</v>
      </c>
      <c r="N122" s="23">
        <v>1.1825999790000001</v>
      </c>
    </row>
    <row r="123" spans="1:14" x14ac:dyDescent="0.25">
      <c r="A123" s="37" t="s">
        <v>1916</v>
      </c>
      <c r="B123" s="153" t="s">
        <v>1917</v>
      </c>
      <c r="C123" s="23">
        <v>0</v>
      </c>
      <c r="D123" s="23">
        <v>0</v>
      </c>
      <c r="E123" s="23">
        <v>12.909190098</v>
      </c>
      <c r="F123" s="23">
        <v>14.629628893000001</v>
      </c>
      <c r="G123" s="23">
        <v>14.322696852000002</v>
      </c>
      <c r="H123" s="23">
        <v>14.259814548</v>
      </c>
      <c r="I123" s="23">
        <v>14.168247649</v>
      </c>
      <c r="J123" s="23">
        <v>14.165842196999998</v>
      </c>
      <c r="K123" s="23">
        <v>14.143199616000002</v>
      </c>
      <c r="L123" s="23">
        <v>14.219308035999999</v>
      </c>
      <c r="M123" s="23">
        <v>14.183971261000002</v>
      </c>
      <c r="N123" s="23">
        <v>14.188817957000001</v>
      </c>
    </row>
    <row r="124" spans="1:14" x14ac:dyDescent="0.25">
      <c r="A124" s="37" t="s">
        <v>1918</v>
      </c>
      <c r="B124" s="153" t="s">
        <v>1919</v>
      </c>
      <c r="C124" s="23">
        <v>50.610747000000003</v>
      </c>
      <c r="D124" s="23">
        <v>165.1196827</v>
      </c>
      <c r="E124" s="23">
        <v>158.21706162000001</v>
      </c>
      <c r="F124" s="23">
        <v>179.869125096</v>
      </c>
      <c r="G124" s="23">
        <v>175.576959343</v>
      </c>
      <c r="H124" s="23">
        <v>174.90655727800001</v>
      </c>
      <c r="I124" s="23">
        <v>173.45618762699999</v>
      </c>
      <c r="J124" s="23">
        <v>173.36973354</v>
      </c>
      <c r="K124" s="23">
        <v>173.06910845099998</v>
      </c>
      <c r="L124" s="23">
        <v>174.36229928899999</v>
      </c>
      <c r="M124" s="23">
        <v>173.62298449099998</v>
      </c>
      <c r="N124" s="23">
        <v>173.69971297900003</v>
      </c>
    </row>
    <row r="125" spans="1:14" x14ac:dyDescent="0.25">
      <c r="A125" s="37" t="s">
        <v>1920</v>
      </c>
      <c r="B125" s="153" t="s">
        <v>1921</v>
      </c>
      <c r="C125" s="23">
        <v>2.233473</v>
      </c>
      <c r="D125" s="23">
        <v>3.8995600000000104</v>
      </c>
      <c r="E125" s="23">
        <v>3.2030001710000002</v>
      </c>
      <c r="F125" s="23">
        <v>3.2030001710000002</v>
      </c>
      <c r="G125" s="23">
        <v>3.2030001710000002</v>
      </c>
      <c r="H125" s="23">
        <v>1.333852126</v>
      </c>
      <c r="I125" s="23">
        <v>0</v>
      </c>
      <c r="J125" s="23">
        <v>0</v>
      </c>
      <c r="K125" s="23">
        <v>0</v>
      </c>
      <c r="L125" s="23">
        <v>0</v>
      </c>
      <c r="M125" s="23">
        <v>0</v>
      </c>
      <c r="N125" s="23">
        <v>0</v>
      </c>
    </row>
    <row r="126" spans="1:14" x14ac:dyDescent="0.25">
      <c r="A126" s="37" t="s">
        <v>1922</v>
      </c>
      <c r="B126" s="153" t="s">
        <v>1923</v>
      </c>
      <c r="C126" s="23">
        <v>19.876083999999999</v>
      </c>
      <c r="D126" s="23">
        <v>79.874399999999994</v>
      </c>
      <c r="E126" s="23">
        <v>94.353797539999988</v>
      </c>
      <c r="F126" s="23">
        <v>0</v>
      </c>
      <c r="G126" s="23">
        <v>0</v>
      </c>
      <c r="H126" s="23">
        <v>0</v>
      </c>
      <c r="I126" s="23">
        <v>0</v>
      </c>
      <c r="J126" s="23">
        <v>0</v>
      </c>
      <c r="K126" s="23">
        <v>0</v>
      </c>
      <c r="L126" s="23">
        <v>0</v>
      </c>
      <c r="M126" s="23">
        <v>0</v>
      </c>
      <c r="N126" s="23">
        <v>0</v>
      </c>
    </row>
    <row r="127" spans="1:14" x14ac:dyDescent="0.25">
      <c r="A127" s="37" t="s">
        <v>1924</v>
      </c>
      <c r="B127" s="153" t="s">
        <v>1925</v>
      </c>
      <c r="C127" s="23">
        <v>0</v>
      </c>
      <c r="D127" s="23">
        <v>0</v>
      </c>
      <c r="E127" s="23">
        <v>6.3239993369999992</v>
      </c>
      <c r="F127" s="23">
        <v>6.3239993369999992</v>
      </c>
      <c r="G127" s="23">
        <v>6.3239993369999992</v>
      </c>
      <c r="H127" s="23">
        <v>6.3579260450000001</v>
      </c>
      <c r="I127" s="23">
        <v>6.3239993369999992</v>
      </c>
      <c r="J127" s="23">
        <v>6.3239993369999992</v>
      </c>
      <c r="K127" s="23">
        <v>6.3239993369999992</v>
      </c>
      <c r="L127" s="23">
        <v>6.3579260450000001</v>
      </c>
      <c r="M127" s="23">
        <v>6.3239993369999992</v>
      </c>
      <c r="N127" s="23">
        <v>6.3239993369999992</v>
      </c>
    </row>
    <row r="128" spans="1:14" x14ac:dyDescent="0.25">
      <c r="A128" s="37" t="s">
        <v>1926</v>
      </c>
      <c r="B128" s="153" t="s">
        <v>1927</v>
      </c>
      <c r="C128" s="23">
        <v>1.112633993</v>
      </c>
      <c r="D128" s="23">
        <v>2.761106523</v>
      </c>
      <c r="E128" s="23">
        <v>2.2900003110000005</v>
      </c>
      <c r="F128" s="23">
        <v>2.2900003110000005</v>
      </c>
      <c r="G128" s="23">
        <v>2.2900003110000005</v>
      </c>
      <c r="H128" s="23">
        <v>2.3005150280000004</v>
      </c>
      <c r="I128" s="23">
        <v>2.2900003110000005</v>
      </c>
      <c r="J128" s="23">
        <v>2.2900003110000005</v>
      </c>
      <c r="K128" s="23">
        <v>2.2900003110000005</v>
      </c>
      <c r="L128" s="23">
        <v>2.3005150280000004</v>
      </c>
      <c r="M128" s="23">
        <v>2.2900003110000005</v>
      </c>
      <c r="N128" s="23">
        <v>2.2900003110000005</v>
      </c>
    </row>
    <row r="129" spans="1:14" x14ac:dyDescent="0.25">
      <c r="A129" s="37" t="s">
        <v>1928</v>
      </c>
      <c r="B129" s="153" t="s">
        <v>814</v>
      </c>
      <c r="C129" s="23">
        <v>0</v>
      </c>
      <c r="D129" s="23">
        <v>0</v>
      </c>
      <c r="E129" s="23">
        <v>2.9959200670000006</v>
      </c>
      <c r="F129" s="23">
        <v>2.9959200670000006</v>
      </c>
      <c r="G129" s="23">
        <v>2.9959200670000006</v>
      </c>
      <c r="H129" s="23">
        <v>3.0041280670000003</v>
      </c>
      <c r="I129" s="23">
        <v>2.9959200670000006</v>
      </c>
      <c r="J129" s="23">
        <v>0.98496002199999988</v>
      </c>
      <c r="K129" s="23">
        <v>0</v>
      </c>
      <c r="L129" s="23">
        <v>0</v>
      </c>
      <c r="M129" s="23">
        <v>0</v>
      </c>
      <c r="N129" s="23">
        <v>0</v>
      </c>
    </row>
    <row r="130" spans="1:14" x14ac:dyDescent="0.25">
      <c r="A130" s="37" t="s">
        <v>1929</v>
      </c>
      <c r="B130" s="153" t="s">
        <v>1930</v>
      </c>
      <c r="C130" s="23">
        <v>54.023000000000003</v>
      </c>
      <c r="D130" s="23">
        <v>109.12949399999999</v>
      </c>
      <c r="E130" s="23">
        <v>121.08491943800001</v>
      </c>
      <c r="F130" s="23">
        <v>112.101908073</v>
      </c>
      <c r="G130" s="23">
        <v>109.50073974199999</v>
      </c>
      <c r="H130" s="23">
        <v>64.427534651999991</v>
      </c>
      <c r="I130" s="23">
        <v>0</v>
      </c>
      <c r="J130" s="23">
        <v>0</v>
      </c>
      <c r="K130" s="23">
        <v>0</v>
      </c>
      <c r="L130" s="23">
        <v>0</v>
      </c>
      <c r="M130" s="23">
        <v>0</v>
      </c>
      <c r="N130" s="23">
        <v>0</v>
      </c>
    </row>
    <row r="131" spans="1:14" x14ac:dyDescent="0.25">
      <c r="A131" s="37" t="s">
        <v>1931</v>
      </c>
      <c r="B131" s="153" t="s">
        <v>1932</v>
      </c>
      <c r="C131" s="23">
        <v>0.10201399999999985</v>
      </c>
      <c r="D131" s="23">
        <v>0.10743580000159973</v>
      </c>
      <c r="E131" s="23">
        <v>0.16600002400000002</v>
      </c>
      <c r="F131" s="23">
        <v>0.16600002400000002</v>
      </c>
      <c r="G131" s="23">
        <v>0.16600002400000002</v>
      </c>
      <c r="H131" s="23">
        <v>0.166454819</v>
      </c>
      <c r="I131" s="23">
        <v>0.16600002400000002</v>
      </c>
      <c r="J131" s="23">
        <v>0.16600002400000002</v>
      </c>
      <c r="K131" s="23">
        <v>0.16600002400000002</v>
      </c>
      <c r="L131" s="23">
        <v>0.166454819</v>
      </c>
      <c r="M131" s="23">
        <v>0.16600002400000002</v>
      </c>
      <c r="N131" s="23">
        <v>0.16600002400000002</v>
      </c>
    </row>
    <row r="132" spans="1:14" x14ac:dyDescent="0.25">
      <c r="A132" s="37" t="s">
        <v>1933</v>
      </c>
      <c r="B132" s="153" t="s">
        <v>1934</v>
      </c>
      <c r="C132" s="23">
        <v>0</v>
      </c>
      <c r="D132" s="23">
        <v>0</v>
      </c>
      <c r="E132" s="23">
        <v>0</v>
      </c>
      <c r="F132" s="23">
        <v>2.1999999979999996</v>
      </c>
      <c r="G132" s="23">
        <v>2.1999999979999996</v>
      </c>
      <c r="H132" s="23">
        <v>2.2074226020000003</v>
      </c>
      <c r="I132" s="23">
        <v>2.1999999979999996</v>
      </c>
      <c r="J132" s="23">
        <v>2.1999999979999996</v>
      </c>
      <c r="K132" s="23">
        <v>2.1999999979999996</v>
      </c>
      <c r="L132" s="23">
        <v>2.2074226020000003</v>
      </c>
      <c r="M132" s="23">
        <v>2.1999999979999996</v>
      </c>
      <c r="N132" s="23">
        <v>2.1999999979999996</v>
      </c>
    </row>
    <row r="133" spans="1:14" x14ac:dyDescent="0.25">
      <c r="A133" s="37" t="s">
        <v>1935</v>
      </c>
      <c r="B133" s="153" t="s">
        <v>1936</v>
      </c>
      <c r="C133" s="23">
        <v>6.8390999999999993E-2</v>
      </c>
      <c r="D133" s="23">
        <v>0.15551200000000001</v>
      </c>
      <c r="E133" s="23">
        <v>1.9723145989999999</v>
      </c>
      <c r="F133" s="23">
        <v>1.9723145989999999</v>
      </c>
      <c r="G133" s="23">
        <v>1.9723145989999999</v>
      </c>
      <c r="H133" s="23">
        <v>1.9777182009999998</v>
      </c>
      <c r="I133" s="23">
        <v>1.9723145989999999</v>
      </c>
      <c r="J133" s="23">
        <v>0.12428283799999999</v>
      </c>
      <c r="K133" s="23">
        <v>0</v>
      </c>
      <c r="L133" s="23">
        <v>0</v>
      </c>
      <c r="M133" s="23">
        <v>0</v>
      </c>
      <c r="N133" s="23">
        <v>0</v>
      </c>
    </row>
    <row r="134" spans="1:14" x14ac:dyDescent="0.25">
      <c r="A134" s="37" t="s">
        <v>1937</v>
      </c>
      <c r="B134" s="153" t="s">
        <v>1938</v>
      </c>
      <c r="C134" s="23">
        <v>4.2234670000000003</v>
      </c>
      <c r="D134" s="23">
        <v>7.4713433999999985</v>
      </c>
      <c r="E134" s="23">
        <v>8.0000015070000003</v>
      </c>
      <c r="F134" s="23">
        <v>8.0000015070000003</v>
      </c>
      <c r="G134" s="23">
        <v>8.0000015070000003</v>
      </c>
      <c r="H134" s="23">
        <v>8.0219193190000002</v>
      </c>
      <c r="I134" s="23">
        <v>8.0000015070000003</v>
      </c>
      <c r="J134" s="23">
        <v>8.0000015070000003</v>
      </c>
      <c r="K134" s="23">
        <v>8.0000015070000003</v>
      </c>
      <c r="L134" s="23">
        <v>8.0219193190000002</v>
      </c>
      <c r="M134" s="23">
        <v>8.0000015070000003</v>
      </c>
      <c r="N134" s="23">
        <v>8.0000015070000003</v>
      </c>
    </row>
    <row r="135" spans="1:14" x14ac:dyDescent="0.25">
      <c r="A135" s="37" t="s">
        <v>1939</v>
      </c>
      <c r="B135" s="153" t="s">
        <v>1940</v>
      </c>
      <c r="C135" s="23">
        <v>1.258038</v>
      </c>
      <c r="D135" s="23">
        <v>2.4633809999999992</v>
      </c>
      <c r="E135" s="23">
        <v>2.9959200670000006</v>
      </c>
      <c r="F135" s="23">
        <v>2.9959200670000006</v>
      </c>
      <c r="G135" s="23">
        <v>2.9959200670000006</v>
      </c>
      <c r="H135" s="23">
        <v>3.0041280670000003</v>
      </c>
      <c r="I135" s="23">
        <v>2.9959200670000006</v>
      </c>
      <c r="J135" s="23">
        <v>2.9959200670000006</v>
      </c>
      <c r="K135" s="23">
        <v>2.9959200670000006</v>
      </c>
      <c r="L135" s="23">
        <v>3.0041280670000003</v>
      </c>
      <c r="M135" s="23">
        <v>2.9959200670000006</v>
      </c>
      <c r="N135" s="23">
        <v>2.9959200670000006</v>
      </c>
    </row>
    <row r="136" spans="1:14" x14ac:dyDescent="0.25">
      <c r="A136" s="37" t="s">
        <v>1941</v>
      </c>
      <c r="B136" s="153" t="s">
        <v>1942</v>
      </c>
      <c r="C136" s="23">
        <v>0.70235199999999998</v>
      </c>
      <c r="D136" s="23">
        <v>1.8011660000000012</v>
      </c>
      <c r="E136" s="23">
        <v>2.5964644369999998</v>
      </c>
      <c r="F136" s="23">
        <v>2.5964644369999998</v>
      </c>
      <c r="G136" s="23">
        <v>2.5964644369999998</v>
      </c>
      <c r="H136" s="23">
        <v>2.6035780379999998</v>
      </c>
      <c r="I136" s="23">
        <v>2.5964644369999998</v>
      </c>
      <c r="J136" s="23">
        <v>2.5964644369999998</v>
      </c>
      <c r="K136" s="23">
        <v>2.5964644369999998</v>
      </c>
      <c r="L136" s="23">
        <v>2.6035780379999998</v>
      </c>
      <c r="M136" s="23">
        <v>2.5964644369999998</v>
      </c>
      <c r="N136" s="23">
        <v>2.5964644369999998</v>
      </c>
    </row>
    <row r="137" spans="1:14" x14ac:dyDescent="0.25">
      <c r="A137" s="37" t="s">
        <v>1943</v>
      </c>
      <c r="B137" s="153" t="s">
        <v>1944</v>
      </c>
      <c r="C137" s="23">
        <v>0</v>
      </c>
      <c r="D137" s="23">
        <v>4.8806000000000002E-2</v>
      </c>
      <c r="E137" s="23">
        <v>0.14600004799999999</v>
      </c>
      <c r="F137" s="23">
        <v>0.14600004799999999</v>
      </c>
      <c r="G137" s="23">
        <v>0.14600004799999999</v>
      </c>
      <c r="H137" s="23">
        <v>0.146400048</v>
      </c>
      <c r="I137" s="23">
        <v>0.14600004799999999</v>
      </c>
      <c r="J137" s="23">
        <v>0.14600004799999999</v>
      </c>
      <c r="K137" s="23">
        <v>0.14600004799999999</v>
      </c>
      <c r="L137" s="23">
        <v>0.146400048</v>
      </c>
      <c r="M137" s="23">
        <v>0.14600004799999999</v>
      </c>
      <c r="N137" s="23">
        <v>4.3200013999999995E-2</v>
      </c>
    </row>
    <row r="138" spans="1:14" x14ac:dyDescent="0.25">
      <c r="A138" s="37" t="s">
        <v>1945</v>
      </c>
      <c r="B138" s="153" t="s">
        <v>1946</v>
      </c>
      <c r="C138" s="23">
        <v>0.68738350000000015</v>
      </c>
      <c r="D138" s="23">
        <v>3.3838873809999996</v>
      </c>
      <c r="E138" s="23">
        <v>3.4000000369999994</v>
      </c>
      <c r="F138" s="23">
        <v>3.4000000369999994</v>
      </c>
      <c r="G138" s="23">
        <v>3.8504795819999993</v>
      </c>
      <c r="H138" s="23">
        <v>4.0115726550000002</v>
      </c>
      <c r="I138" s="23">
        <v>4.000000022</v>
      </c>
      <c r="J138" s="23">
        <v>4.000000022</v>
      </c>
      <c r="K138" s="23">
        <v>4.000000022</v>
      </c>
      <c r="L138" s="23">
        <v>4.0115726550000002</v>
      </c>
      <c r="M138" s="23">
        <v>0.99680264699999999</v>
      </c>
      <c r="N138" s="23">
        <v>0</v>
      </c>
    </row>
    <row r="139" spans="1:14" x14ac:dyDescent="0.25">
      <c r="A139" s="37" t="s">
        <v>1947</v>
      </c>
      <c r="B139" s="153" t="s">
        <v>811</v>
      </c>
      <c r="C139" s="23">
        <v>0</v>
      </c>
      <c r="D139" s="23">
        <v>1.102457999999999</v>
      </c>
      <c r="E139" s="23">
        <v>4.8933372929999992</v>
      </c>
      <c r="F139" s="23">
        <v>4.8933372929999992</v>
      </c>
      <c r="G139" s="23">
        <v>4.8933372929999992</v>
      </c>
      <c r="H139" s="23">
        <v>4.9067436969999996</v>
      </c>
      <c r="I139" s="23">
        <v>4.8933372929999992</v>
      </c>
      <c r="J139" s="23">
        <v>1.6087684250000001</v>
      </c>
      <c r="K139" s="23">
        <v>0</v>
      </c>
      <c r="L139" s="23">
        <v>0</v>
      </c>
      <c r="M139" s="23">
        <v>0</v>
      </c>
      <c r="N139" s="23">
        <v>0</v>
      </c>
    </row>
    <row r="140" spans="1:14" x14ac:dyDescent="0.25">
      <c r="A140" s="37" t="s">
        <v>1948</v>
      </c>
      <c r="B140" s="153" t="s">
        <v>1949</v>
      </c>
      <c r="C140" s="23">
        <v>0</v>
      </c>
      <c r="D140" s="23">
        <v>0</v>
      </c>
      <c r="E140" s="23">
        <v>1.0411762819999999</v>
      </c>
      <c r="F140" s="23">
        <v>1.0362800679999999</v>
      </c>
      <c r="G140" s="23">
        <v>1.0310986980000003</v>
      </c>
      <c r="H140" s="23">
        <v>1.0274079759999999</v>
      </c>
      <c r="I140" s="23">
        <v>1.0208134390000001</v>
      </c>
      <c r="J140" s="23">
        <v>1.0157093609999999</v>
      </c>
      <c r="K140" s="23">
        <v>1.0106309039999999</v>
      </c>
      <c r="L140" s="23">
        <v>1.007013425</v>
      </c>
      <c r="M140" s="23">
        <v>1.00054979</v>
      </c>
      <c r="N140" s="23">
        <v>0.99554709700000021</v>
      </c>
    </row>
    <row r="141" spans="1:14" x14ac:dyDescent="0.25">
      <c r="A141" s="37" t="s">
        <v>1950</v>
      </c>
      <c r="B141" s="153" t="s">
        <v>994</v>
      </c>
      <c r="C141" s="23">
        <v>0</v>
      </c>
      <c r="D141" s="23">
        <v>0</v>
      </c>
      <c r="E141" s="23">
        <v>0</v>
      </c>
      <c r="F141" s="23">
        <v>0.34861906999999998</v>
      </c>
      <c r="G141" s="23">
        <v>0.34687596100000001</v>
      </c>
      <c r="H141" s="23">
        <v>0.34565442799999996</v>
      </c>
      <c r="I141" s="23">
        <v>0.34341586699999999</v>
      </c>
      <c r="J141" s="23">
        <v>0.34169877799999998</v>
      </c>
      <c r="K141" s="23">
        <v>0.33999032100000004</v>
      </c>
      <c r="L141" s="23">
        <v>0.33879301000000001</v>
      </c>
      <c r="M141" s="23">
        <v>0.33659891300000006</v>
      </c>
      <c r="N141" s="23">
        <v>0.33491591300000001</v>
      </c>
    </row>
    <row r="142" spans="1:14" x14ac:dyDescent="0.25">
      <c r="A142" s="37" t="s">
        <v>1951</v>
      </c>
      <c r="B142" s="153" t="s">
        <v>1952</v>
      </c>
      <c r="C142" s="23">
        <v>0</v>
      </c>
      <c r="D142" s="23">
        <v>2.966044159</v>
      </c>
      <c r="E142" s="23">
        <v>3.5560110849999997</v>
      </c>
      <c r="F142" s="23">
        <v>3.5382309030000001</v>
      </c>
      <c r="G142" s="23">
        <v>3.5205396919999998</v>
      </c>
      <c r="H142" s="23">
        <v>3.507959756</v>
      </c>
      <c r="I142" s="23">
        <v>3.4854223960000001</v>
      </c>
      <c r="J142" s="23">
        <v>3.4679955089999996</v>
      </c>
      <c r="K142" s="23">
        <v>3.450655561</v>
      </c>
      <c r="L142" s="23">
        <v>3.4383252290000001</v>
      </c>
      <c r="M142" s="23">
        <v>3.4162352749999996</v>
      </c>
      <c r="N142" s="23">
        <v>3.3991539450000006</v>
      </c>
    </row>
    <row r="143" spans="1:14" x14ac:dyDescent="0.25">
      <c r="A143" s="37" t="s">
        <v>1953</v>
      </c>
      <c r="B143" s="153" t="s">
        <v>999</v>
      </c>
      <c r="C143" s="23">
        <v>0</v>
      </c>
      <c r="D143" s="23">
        <v>0.72066399999999997</v>
      </c>
      <c r="E143" s="23">
        <v>1.2156829480000002</v>
      </c>
      <c r="F143" s="23">
        <v>1.2096044939999997</v>
      </c>
      <c r="G143" s="23">
        <v>1.203556512</v>
      </c>
      <c r="H143" s="23">
        <v>1.1995210549999999</v>
      </c>
      <c r="I143" s="23">
        <v>1.1915510219999998</v>
      </c>
      <c r="J143" s="23">
        <v>1.1855933270000001</v>
      </c>
      <c r="K143" s="23">
        <v>1.1796653369999999</v>
      </c>
      <c r="L143" s="23">
        <v>1.17571001</v>
      </c>
      <c r="M143" s="23">
        <v>1.1678982469999999</v>
      </c>
      <c r="N143" s="23">
        <v>1.1620587069999999</v>
      </c>
    </row>
    <row r="144" spans="1:14" x14ac:dyDescent="0.25">
      <c r="A144" s="37" t="s">
        <v>1954</v>
      </c>
      <c r="B144" s="153" t="s">
        <v>1158</v>
      </c>
      <c r="C144" s="23">
        <v>0</v>
      </c>
      <c r="D144" s="23">
        <v>0</v>
      </c>
      <c r="E144" s="23">
        <v>0</v>
      </c>
      <c r="F144" s="23">
        <v>0.769739591</v>
      </c>
      <c r="G144" s="23">
        <v>0.81115132499999998</v>
      </c>
      <c r="H144" s="23">
        <v>0.80842330400000006</v>
      </c>
      <c r="I144" s="23">
        <v>0.80306003599999998</v>
      </c>
      <c r="J144" s="23">
        <v>0.79904479100000003</v>
      </c>
      <c r="K144" s="23">
        <v>0.79504953099999986</v>
      </c>
      <c r="L144" s="23">
        <v>0.79237576700000001</v>
      </c>
      <c r="M144" s="23">
        <v>0.78711894299999996</v>
      </c>
      <c r="N144" s="23">
        <v>0.78318336299999991</v>
      </c>
    </row>
    <row r="145" spans="1:14" x14ac:dyDescent="0.25">
      <c r="A145" s="37" t="s">
        <v>1955</v>
      </c>
      <c r="B145" s="153" t="s">
        <v>1162</v>
      </c>
      <c r="C145" s="23">
        <v>0</v>
      </c>
      <c r="D145" s="23">
        <v>0</v>
      </c>
      <c r="E145" s="23">
        <v>0</v>
      </c>
      <c r="F145" s="23">
        <v>4.046630403</v>
      </c>
      <c r="G145" s="23">
        <v>4.2707668569999999</v>
      </c>
      <c r="H145" s="23">
        <v>4.2561995059999997</v>
      </c>
      <c r="I145" s="23">
        <v>4.2281659709999992</v>
      </c>
      <c r="J145" s="23">
        <v>4.2070253849999997</v>
      </c>
      <c r="K145" s="23">
        <v>4.1859901070000003</v>
      </c>
      <c r="L145" s="23">
        <v>4.1717119129999993</v>
      </c>
      <c r="M145" s="23">
        <v>4.1442348159999991</v>
      </c>
      <c r="N145" s="23">
        <v>4.1235135099999995</v>
      </c>
    </row>
    <row r="146" spans="1:14" x14ac:dyDescent="0.25">
      <c r="A146" s="37" t="s">
        <v>1956</v>
      </c>
      <c r="B146" s="153" t="s">
        <v>1957</v>
      </c>
      <c r="C146" s="23">
        <v>0</v>
      </c>
      <c r="D146" s="23">
        <v>0</v>
      </c>
      <c r="E146" s="23">
        <v>3.5416026930000002</v>
      </c>
      <c r="F146" s="23">
        <v>4.5832201989999994</v>
      </c>
      <c r="G146" s="23">
        <v>4.560303954000001</v>
      </c>
      <c r="H146" s="23">
        <v>4.5457575989999999</v>
      </c>
      <c r="I146" s="23">
        <v>4.5148149939999991</v>
      </c>
      <c r="J146" s="23">
        <v>4.492240915</v>
      </c>
      <c r="K146" s="23">
        <v>4.4697798350000015</v>
      </c>
      <c r="L146" s="23">
        <v>4.4555220470000005</v>
      </c>
      <c r="M146" s="23">
        <v>4.4251937660000005</v>
      </c>
      <c r="N146" s="23">
        <v>4.4030678600000002</v>
      </c>
    </row>
    <row r="147" spans="1:14" x14ac:dyDescent="0.25">
      <c r="A147" s="37" t="s">
        <v>1958</v>
      </c>
      <c r="B147" s="153" t="s">
        <v>1959</v>
      </c>
      <c r="C147" s="23">
        <v>0</v>
      </c>
      <c r="D147" s="23">
        <v>0</v>
      </c>
      <c r="E147" s="23">
        <v>14.571899514</v>
      </c>
      <c r="F147" s="23">
        <v>54.518136740999999</v>
      </c>
      <c r="G147" s="23">
        <v>54.245549658000009</v>
      </c>
      <c r="H147" s="23">
        <v>54.073717056</v>
      </c>
      <c r="I147" s="23">
        <v>53.704444613000007</v>
      </c>
      <c r="J147" s="23">
        <v>53.435926614000003</v>
      </c>
      <c r="K147" s="23">
        <v>53.168748237000003</v>
      </c>
      <c r="L147" s="23">
        <v>53.000325446999994</v>
      </c>
      <c r="M147" s="23">
        <v>52.638393424</v>
      </c>
      <c r="N147" s="23">
        <v>52.375203909</v>
      </c>
    </row>
    <row r="148" spans="1:14" x14ac:dyDescent="0.25">
      <c r="A148" s="37" t="s">
        <v>1960</v>
      </c>
      <c r="B148" s="153" t="s">
        <v>1961</v>
      </c>
      <c r="C148" s="23">
        <v>2.6481281000000001</v>
      </c>
      <c r="D148" s="23">
        <v>36.45572254999999</v>
      </c>
      <c r="E148" s="23">
        <v>34.41036668000001</v>
      </c>
      <c r="F148" s="23">
        <v>34.238314486</v>
      </c>
      <c r="G148" s="23">
        <v>34.067122866999995</v>
      </c>
      <c r="H148" s="23">
        <v>33.964855891999996</v>
      </c>
      <c r="I148" s="23">
        <v>33.727303325000001</v>
      </c>
      <c r="J148" s="23">
        <v>33.558667847000002</v>
      </c>
      <c r="K148" s="23">
        <v>33.390875554000004</v>
      </c>
      <c r="L148" s="23">
        <v>33.290637123000003</v>
      </c>
      <c r="M148" s="23">
        <v>33.057801867999999</v>
      </c>
      <c r="N148" s="23">
        <v>32.892513942999997</v>
      </c>
    </row>
    <row r="149" spans="1:14" x14ac:dyDescent="0.25">
      <c r="A149" s="37" t="s">
        <v>1962</v>
      </c>
      <c r="B149" s="153" t="s">
        <v>1963</v>
      </c>
      <c r="C149" s="23">
        <v>739.73408199999994</v>
      </c>
      <c r="D149" s="23">
        <v>743.53415304299995</v>
      </c>
      <c r="E149" s="23">
        <v>721.62456286700001</v>
      </c>
      <c r="F149" s="23">
        <v>718.01640942500012</v>
      </c>
      <c r="G149" s="23">
        <v>714.42634851100013</v>
      </c>
      <c r="H149" s="23">
        <v>712.54662573400003</v>
      </c>
      <c r="I149" s="23">
        <v>707.30000940000014</v>
      </c>
      <c r="J149" s="23">
        <v>703.76347985799998</v>
      </c>
      <c r="K149" s="23">
        <v>700.24469811999995</v>
      </c>
      <c r="L149" s="23">
        <v>698.402244505</v>
      </c>
      <c r="M149" s="23">
        <v>693.25973083600002</v>
      </c>
      <c r="N149" s="23">
        <v>689.79341174500007</v>
      </c>
    </row>
    <row r="150" spans="1:14" x14ac:dyDescent="0.25">
      <c r="A150" s="37" t="s">
        <v>1964</v>
      </c>
      <c r="B150" s="153" t="s">
        <v>1965</v>
      </c>
      <c r="C150" s="23">
        <v>34.638289360999991</v>
      </c>
      <c r="D150" s="23">
        <v>52.590516660000006</v>
      </c>
      <c r="E150" s="23">
        <v>53.112703116999995</v>
      </c>
      <c r="F150" s="23">
        <v>52.714360106999997</v>
      </c>
      <c r="G150" s="23">
        <v>52.319001952999997</v>
      </c>
      <c r="H150" s="23">
        <v>52.030521157000003</v>
      </c>
      <c r="I150" s="23">
        <v>51.537160874000001</v>
      </c>
      <c r="J150" s="23">
        <v>51.150631561000004</v>
      </c>
      <c r="K150" s="23">
        <v>50.767000510999992</v>
      </c>
      <c r="L150" s="23">
        <v>50.487077394999993</v>
      </c>
      <c r="M150" s="23">
        <v>50.008352830000007</v>
      </c>
      <c r="N150" s="23">
        <v>49.633291931999999</v>
      </c>
    </row>
    <row r="151" spans="1:14" x14ac:dyDescent="0.25">
      <c r="A151" s="37" t="s">
        <v>1966</v>
      </c>
      <c r="B151" s="153" t="s">
        <v>1967</v>
      </c>
      <c r="C151" s="23">
        <v>36.015329999999999</v>
      </c>
      <c r="D151" s="23">
        <v>45.907353000000001</v>
      </c>
      <c r="E151" s="23">
        <v>48.783777081999993</v>
      </c>
      <c r="F151" s="23">
        <v>48.539859324999995</v>
      </c>
      <c r="G151" s="23">
        <v>48.297159420000007</v>
      </c>
      <c r="H151" s="23">
        <v>48.126390267000005</v>
      </c>
      <c r="I151" s="23">
        <v>47.815398096999999</v>
      </c>
      <c r="J151" s="23">
        <v>47.576323130999995</v>
      </c>
      <c r="K151" s="23">
        <v>47.338439518000001</v>
      </c>
      <c r="L151" s="23">
        <v>47.171063227000005</v>
      </c>
      <c r="M151" s="23">
        <v>46.866238856000002</v>
      </c>
      <c r="N151" s="23">
        <v>46.631912640000003</v>
      </c>
    </row>
    <row r="152" spans="1:14" x14ac:dyDescent="0.25">
      <c r="A152" s="37" t="s">
        <v>1968</v>
      </c>
      <c r="B152" s="153" t="s">
        <v>615</v>
      </c>
      <c r="C152" s="23">
        <v>132.68191886899999</v>
      </c>
      <c r="D152" s="23">
        <v>133.29637981799999</v>
      </c>
      <c r="E152" s="23">
        <v>80.845665449000009</v>
      </c>
      <c r="F152" s="23">
        <v>80.158478165999995</v>
      </c>
      <c r="G152" s="23">
        <v>79.477132118000014</v>
      </c>
      <c r="H152" s="23">
        <v>78.961066809999991</v>
      </c>
      <c r="I152" s="23">
        <v>78.131766205000005</v>
      </c>
      <c r="J152" s="23">
        <v>77.467647165000002</v>
      </c>
      <c r="K152" s="23">
        <v>76.809173583000018</v>
      </c>
      <c r="L152" s="23">
        <v>76.310436253999981</v>
      </c>
      <c r="M152" s="23">
        <v>75.508973623999992</v>
      </c>
      <c r="N152" s="23">
        <v>74.867153603000006</v>
      </c>
    </row>
    <row r="153" spans="1:14" x14ac:dyDescent="0.25">
      <c r="A153" s="37" t="s">
        <v>1969</v>
      </c>
      <c r="B153" s="153" t="s">
        <v>618</v>
      </c>
      <c r="C153" s="23">
        <v>50.566117997999989</v>
      </c>
      <c r="D153" s="23">
        <v>52.300189568999997</v>
      </c>
      <c r="E153" s="23">
        <v>32.338073314999995</v>
      </c>
      <c r="F153" s="23">
        <v>32.063199440000005</v>
      </c>
      <c r="G153" s="23">
        <v>31.790662728000001</v>
      </c>
      <c r="H153" s="23">
        <v>31.584238449000004</v>
      </c>
      <c r="I153" s="23">
        <v>31.252521004000002</v>
      </c>
      <c r="J153" s="23">
        <v>30.986876631999994</v>
      </c>
      <c r="K153" s="23">
        <v>30.7234832</v>
      </c>
      <c r="L153" s="23">
        <v>30.523990817999994</v>
      </c>
      <c r="M153" s="23">
        <v>30.203408699999994</v>
      </c>
      <c r="N153" s="23">
        <v>29.946681916000003</v>
      </c>
    </row>
    <row r="154" spans="1:14" x14ac:dyDescent="0.25">
      <c r="A154" s="37" t="s">
        <v>1970</v>
      </c>
      <c r="B154" s="153" t="s">
        <v>965</v>
      </c>
      <c r="C154" s="23">
        <v>1.84474</v>
      </c>
      <c r="D154" s="23">
        <v>1.9207339999999999</v>
      </c>
      <c r="E154" s="23">
        <v>1.0407768760000002</v>
      </c>
      <c r="F154" s="23">
        <v>1.0355729270000003</v>
      </c>
      <c r="G154" s="23">
        <v>1.030395103</v>
      </c>
      <c r="H154" s="23">
        <v>1.026791985</v>
      </c>
      <c r="I154" s="23">
        <v>1.0201169079999999</v>
      </c>
      <c r="J154" s="23">
        <v>1.0150163620000001</v>
      </c>
      <c r="K154" s="23">
        <v>1.009941258</v>
      </c>
      <c r="L154" s="23">
        <v>1.0064097939999999</v>
      </c>
      <c r="M154" s="23">
        <v>0.99986716799999997</v>
      </c>
      <c r="N154" s="23">
        <v>0.99486778399999998</v>
      </c>
    </row>
    <row r="155" spans="1:14" x14ac:dyDescent="0.25">
      <c r="A155" s="37" t="s">
        <v>1971</v>
      </c>
      <c r="B155" s="153" t="s">
        <v>1972</v>
      </c>
      <c r="C155" s="23">
        <v>0</v>
      </c>
      <c r="D155" s="23">
        <v>0</v>
      </c>
      <c r="E155" s="23">
        <v>21.794635392</v>
      </c>
      <c r="F155" s="23">
        <v>23.680265547999998</v>
      </c>
      <c r="G155" s="23">
        <v>23.561864609000001</v>
      </c>
      <c r="H155" s="23">
        <v>23.486693870000003</v>
      </c>
      <c r="I155" s="23">
        <v>23.326834157</v>
      </c>
      <c r="J155" s="23">
        <v>23.210201309999995</v>
      </c>
      <c r="K155" s="23">
        <v>23.094149100999999</v>
      </c>
      <c r="L155" s="23">
        <v>23.020470169999996</v>
      </c>
      <c r="M155" s="23">
        <v>22.863786051999998</v>
      </c>
      <c r="N155" s="23">
        <v>22.749467378999995</v>
      </c>
    </row>
    <row r="156" spans="1:14" x14ac:dyDescent="0.25">
      <c r="A156" s="37" t="s">
        <v>1973</v>
      </c>
      <c r="B156" s="153" t="s">
        <v>621</v>
      </c>
      <c r="C156" s="23">
        <v>41.308228</v>
      </c>
      <c r="D156" s="23">
        <v>41.244832808999995</v>
      </c>
      <c r="E156" s="23">
        <v>32.340728710999997</v>
      </c>
      <c r="F156" s="23">
        <v>32.065832313000001</v>
      </c>
      <c r="G156" s="23">
        <v>31.793273232000001</v>
      </c>
      <c r="H156" s="23">
        <v>31.586826706000004</v>
      </c>
      <c r="I156" s="23">
        <v>31.255087258</v>
      </c>
      <c r="J156" s="23">
        <v>30.989421125999993</v>
      </c>
      <c r="K156" s="23">
        <v>30.726006087999998</v>
      </c>
      <c r="L156" s="23">
        <v>30.526492221999998</v>
      </c>
      <c r="M156" s="23">
        <v>30.205888832999992</v>
      </c>
      <c r="N156" s="23">
        <v>29.949140930999999</v>
      </c>
    </row>
    <row r="157" spans="1:14" x14ac:dyDescent="0.25">
      <c r="A157" s="37" t="s">
        <v>1974</v>
      </c>
      <c r="B157" s="153" t="s">
        <v>526</v>
      </c>
      <c r="C157" s="23">
        <v>621.33214599999997</v>
      </c>
      <c r="D157" s="23">
        <v>616.12879450800006</v>
      </c>
      <c r="E157" s="23">
        <v>652.10412085100006</v>
      </c>
      <c r="F157" s="23">
        <v>648.84362756299993</v>
      </c>
      <c r="G157" s="23">
        <v>645.59940270799996</v>
      </c>
      <c r="H157" s="23">
        <v>643.736404053</v>
      </c>
      <c r="I157" s="23">
        <v>639.15955847200007</v>
      </c>
      <c r="J157" s="23">
        <v>635.96374377400002</v>
      </c>
      <c r="K157" s="23">
        <v>632.78393078599993</v>
      </c>
      <c r="L157" s="23">
        <v>630.95794213700003</v>
      </c>
      <c r="M157" s="23">
        <v>626.47194872900002</v>
      </c>
      <c r="N157" s="23">
        <v>623.33958349600005</v>
      </c>
    </row>
    <row r="158" spans="1:14" x14ac:dyDescent="0.25">
      <c r="A158" s="37" t="s">
        <v>1975</v>
      </c>
      <c r="B158" s="153" t="s">
        <v>1976</v>
      </c>
      <c r="C158" s="23">
        <v>12.752395999999999</v>
      </c>
      <c r="D158" s="23">
        <v>12.761162283999999</v>
      </c>
      <c r="E158" s="23">
        <v>11.899264502999996</v>
      </c>
      <c r="F158" s="23">
        <v>11.798121126</v>
      </c>
      <c r="G158" s="23">
        <v>11.697836840999999</v>
      </c>
      <c r="H158" s="23">
        <v>11.633902141999998</v>
      </c>
      <c r="I158" s="23">
        <v>11.499819134999999</v>
      </c>
      <c r="J158" s="23">
        <v>11.402071061999999</v>
      </c>
      <c r="K158" s="23">
        <v>11.305154370999997</v>
      </c>
      <c r="L158" s="23">
        <v>11.243365860999999</v>
      </c>
      <c r="M158" s="23">
        <v>11.113783559</v>
      </c>
      <c r="N158" s="23">
        <v>11.019316221</v>
      </c>
    </row>
    <row r="159" spans="1:14" x14ac:dyDescent="0.25">
      <c r="A159" s="37" t="s">
        <v>1977</v>
      </c>
      <c r="B159" s="153" t="s">
        <v>1978</v>
      </c>
      <c r="C159" s="23">
        <v>0</v>
      </c>
      <c r="D159" s="23">
        <v>0</v>
      </c>
      <c r="E159" s="23">
        <v>3.5831944309999999</v>
      </c>
      <c r="F159" s="23">
        <v>13.548238669999998</v>
      </c>
      <c r="G159" s="23">
        <v>13.480497433000002</v>
      </c>
      <c r="H159" s="23">
        <v>13.436954405999998</v>
      </c>
      <c r="I159" s="23">
        <v>13.346028916999998</v>
      </c>
      <c r="J159" s="23">
        <v>13.279299859</v>
      </c>
      <c r="K159" s="23">
        <v>13.212903768000002</v>
      </c>
      <c r="L159" s="23">
        <v>13.170222953</v>
      </c>
      <c r="M159" s="23">
        <v>13.081104816000002</v>
      </c>
      <c r="N159" s="23">
        <v>13.015698646000002</v>
      </c>
    </row>
    <row r="160" spans="1:14" x14ac:dyDescent="0.25">
      <c r="A160" s="37" t="s">
        <v>1979</v>
      </c>
      <c r="B160" s="153" t="s">
        <v>1980</v>
      </c>
      <c r="C160" s="23">
        <v>1.3866201309999999</v>
      </c>
      <c r="D160" s="23">
        <v>3.4404091020000007</v>
      </c>
      <c r="E160" s="23">
        <v>1.9483225099999999</v>
      </c>
      <c r="F160" s="23">
        <v>1.9385809860000003</v>
      </c>
      <c r="G160" s="23">
        <v>1.9288881210000002</v>
      </c>
      <c r="H160" s="23">
        <v>1.9220638220000001</v>
      </c>
      <c r="I160" s="23">
        <v>1.9096474260000003</v>
      </c>
      <c r="J160" s="23">
        <v>1.900099261</v>
      </c>
      <c r="K160" s="23">
        <v>1.8905986910000001</v>
      </c>
      <c r="L160" s="23">
        <v>1.8839099129999999</v>
      </c>
      <c r="M160" s="23">
        <v>1.8717400549999998</v>
      </c>
      <c r="N160" s="23">
        <v>1.862381345</v>
      </c>
    </row>
    <row r="161" spans="1:14" x14ac:dyDescent="0.25">
      <c r="A161" s="37" t="s">
        <v>1981</v>
      </c>
      <c r="B161" s="153" t="s">
        <v>1982</v>
      </c>
      <c r="C161" s="23">
        <v>0</v>
      </c>
      <c r="D161" s="23">
        <v>0</v>
      </c>
      <c r="E161" s="23">
        <v>0.72368138299999996</v>
      </c>
      <c r="F161" s="23">
        <v>2.4373815080000005</v>
      </c>
      <c r="G161" s="23">
        <v>2.4251945670000001</v>
      </c>
      <c r="H161" s="23">
        <v>2.4181169339999999</v>
      </c>
      <c r="I161" s="23">
        <v>2.401003352</v>
      </c>
      <c r="J161" s="23">
        <v>2.3889983949999998</v>
      </c>
      <c r="K161" s="23">
        <v>2.3770534549999995</v>
      </c>
      <c r="L161" s="23">
        <v>2.3701162990000002</v>
      </c>
      <c r="M161" s="23">
        <v>2.3533422780000004</v>
      </c>
      <c r="N161" s="23">
        <v>2.3415754929999997</v>
      </c>
    </row>
    <row r="162" spans="1:14" x14ac:dyDescent="0.25">
      <c r="A162" s="37" t="s">
        <v>1983</v>
      </c>
      <c r="B162" s="153" t="s">
        <v>1128</v>
      </c>
      <c r="C162" s="23">
        <v>0</v>
      </c>
      <c r="D162" s="23">
        <v>0</v>
      </c>
      <c r="E162" s="23">
        <v>16.135213042999997</v>
      </c>
      <c r="F162" s="23">
        <v>59.664323777000007</v>
      </c>
      <c r="G162" s="23">
        <v>59.366002518000009</v>
      </c>
      <c r="H162" s="23">
        <v>59.180705704000005</v>
      </c>
      <c r="I162" s="23">
        <v>58.773825188000004</v>
      </c>
      <c r="J162" s="23">
        <v>58.479953213999998</v>
      </c>
      <c r="K162" s="23">
        <v>58.187556718000003</v>
      </c>
      <c r="L162" s="23">
        <v>58.005946968000003</v>
      </c>
      <c r="M162" s="23">
        <v>57.607138107000004</v>
      </c>
      <c r="N162" s="23">
        <v>57.319101066999998</v>
      </c>
    </row>
    <row r="163" spans="1:14" x14ac:dyDescent="0.25">
      <c r="A163" s="37" t="s">
        <v>1984</v>
      </c>
      <c r="B163" s="153" t="s">
        <v>1130</v>
      </c>
      <c r="C163" s="23">
        <v>0</v>
      </c>
      <c r="D163" s="23">
        <v>0</v>
      </c>
      <c r="E163" s="23">
        <v>16.135213042999997</v>
      </c>
      <c r="F163" s="23">
        <v>59.664323777000007</v>
      </c>
      <c r="G163" s="23">
        <v>59.366002518000009</v>
      </c>
      <c r="H163" s="23">
        <v>59.180705704000005</v>
      </c>
      <c r="I163" s="23">
        <v>58.773825188000004</v>
      </c>
      <c r="J163" s="23">
        <v>58.479953213999998</v>
      </c>
      <c r="K163" s="23">
        <v>58.187556718000003</v>
      </c>
      <c r="L163" s="23">
        <v>58.005946968000003</v>
      </c>
      <c r="M163" s="23">
        <v>57.607138107000004</v>
      </c>
      <c r="N163" s="23">
        <v>57.319101066999998</v>
      </c>
    </row>
    <row r="164" spans="1:14" x14ac:dyDescent="0.25">
      <c r="A164" s="37" t="s">
        <v>1985</v>
      </c>
      <c r="B164" s="153" t="s">
        <v>1132</v>
      </c>
      <c r="C164" s="23">
        <v>0</v>
      </c>
      <c r="D164" s="23">
        <v>0</v>
      </c>
      <c r="E164" s="23">
        <v>16.135213042999997</v>
      </c>
      <c r="F164" s="23">
        <v>59.664323777000007</v>
      </c>
      <c r="G164" s="23">
        <v>59.366002518000009</v>
      </c>
      <c r="H164" s="23">
        <v>59.180705704000005</v>
      </c>
      <c r="I164" s="23">
        <v>58.773825188000004</v>
      </c>
      <c r="J164" s="23">
        <v>58.479953213999998</v>
      </c>
      <c r="K164" s="23">
        <v>58.187556718000003</v>
      </c>
      <c r="L164" s="23">
        <v>58.005946968000003</v>
      </c>
      <c r="M164" s="23">
        <v>57.607138107000004</v>
      </c>
      <c r="N164" s="23">
        <v>57.319101066999998</v>
      </c>
    </row>
    <row r="165" spans="1:14" x14ac:dyDescent="0.25">
      <c r="A165" s="37" t="s">
        <v>1986</v>
      </c>
      <c r="B165" s="153" t="s">
        <v>762</v>
      </c>
      <c r="C165" s="23">
        <v>3.7347705229999995</v>
      </c>
      <c r="D165" s="23">
        <v>3.7483197250000004</v>
      </c>
      <c r="E165" s="23">
        <v>2.0713538389999999</v>
      </c>
      <c r="F165" s="23">
        <v>2.060997145</v>
      </c>
      <c r="G165" s="23">
        <v>2.0506922749999998</v>
      </c>
      <c r="H165" s="23">
        <v>2.043466596</v>
      </c>
      <c r="I165" s="23">
        <v>2.0302365920000001</v>
      </c>
      <c r="J165" s="23">
        <v>2.0200853420000002</v>
      </c>
      <c r="K165" s="23">
        <v>2.0099850880000001</v>
      </c>
      <c r="L165" s="23">
        <v>2.0029029490000001</v>
      </c>
      <c r="M165" s="23">
        <v>1.9899354660000002</v>
      </c>
      <c r="N165" s="23">
        <v>1.9799858629999998</v>
      </c>
    </row>
    <row r="166" spans="1:14" x14ac:dyDescent="0.25">
      <c r="A166" s="37" t="s">
        <v>1987</v>
      </c>
      <c r="B166" s="153" t="s">
        <v>1988</v>
      </c>
      <c r="C166" s="23">
        <v>0</v>
      </c>
      <c r="D166" s="23">
        <v>0</v>
      </c>
      <c r="E166" s="23">
        <v>0</v>
      </c>
      <c r="F166" s="23">
        <v>0</v>
      </c>
      <c r="G166" s="23">
        <v>31.152000453999996</v>
      </c>
      <c r="H166" s="23">
        <v>30.990606874999997</v>
      </c>
      <c r="I166" s="23">
        <v>30.717528458</v>
      </c>
      <c r="J166" s="23">
        <v>30.502565880999999</v>
      </c>
      <c r="K166" s="23">
        <v>30.289111521000002</v>
      </c>
      <c r="L166" s="23">
        <v>30.132186557000001</v>
      </c>
      <c r="M166" s="23">
        <v>29.866670455000005</v>
      </c>
      <c r="N166" s="23">
        <v>29.657666759000005</v>
      </c>
    </row>
    <row r="167" spans="1:14" x14ac:dyDescent="0.25">
      <c r="A167" s="37" t="s">
        <v>1989</v>
      </c>
      <c r="B167" s="153" t="s">
        <v>1990</v>
      </c>
      <c r="C167" s="23">
        <v>0</v>
      </c>
      <c r="D167" s="23">
        <v>0</v>
      </c>
      <c r="E167" s="23">
        <v>0</v>
      </c>
      <c r="F167" s="23">
        <v>0.53166540499999992</v>
      </c>
      <c r="G167" s="23">
        <v>394.03683715900002</v>
      </c>
      <c r="H167" s="23">
        <v>392.72565582300007</v>
      </c>
      <c r="I167" s="23">
        <v>390.10632556199999</v>
      </c>
      <c r="J167" s="23">
        <v>388.15578625399996</v>
      </c>
      <c r="K167" s="23">
        <v>386.21501727400005</v>
      </c>
      <c r="L167" s="23">
        <v>384.92981408599991</v>
      </c>
      <c r="M167" s="23">
        <v>382.36251861400007</v>
      </c>
      <c r="N167" s="23">
        <v>380.45069449000005</v>
      </c>
    </row>
    <row r="168" spans="1:14" x14ac:dyDescent="0.25">
      <c r="A168" s="37" t="s">
        <v>1991</v>
      </c>
      <c r="B168" s="153" t="s">
        <v>1992</v>
      </c>
      <c r="C168" s="23">
        <v>10.184612</v>
      </c>
      <c r="D168" s="23">
        <v>9.0781449999999992</v>
      </c>
      <c r="E168" s="23">
        <v>9.8823107470000018</v>
      </c>
      <c r="F168" s="23">
        <v>9.7924717589999997</v>
      </c>
      <c r="G168" s="23">
        <v>9.7034492730000022</v>
      </c>
      <c r="H168" s="23">
        <v>9.6309267839999997</v>
      </c>
      <c r="I168" s="23">
        <v>9.5278256050000003</v>
      </c>
      <c r="J168" s="23">
        <v>9.4412092300000001</v>
      </c>
      <c r="K168" s="23">
        <v>9.3553798010000015</v>
      </c>
      <c r="L168" s="23">
        <v>9.2854577069999991</v>
      </c>
      <c r="M168" s="23">
        <v>9.1860552200000001</v>
      </c>
      <c r="N168" s="23">
        <v>9.1025456359999986</v>
      </c>
    </row>
    <row r="169" spans="1:14" x14ac:dyDescent="0.25">
      <c r="A169" s="37" t="s">
        <v>1993</v>
      </c>
      <c r="B169" s="153" t="s">
        <v>1994</v>
      </c>
      <c r="C169" s="23">
        <v>0</v>
      </c>
      <c r="D169" s="23">
        <v>1.456875986</v>
      </c>
      <c r="E169" s="23">
        <v>3.459678512</v>
      </c>
      <c r="F169" s="23">
        <v>3.4423801519999997</v>
      </c>
      <c r="G169" s="23">
        <v>3.4251680029999996</v>
      </c>
      <c r="H169" s="23">
        <v>3.4130606910000001</v>
      </c>
      <c r="I169" s="23">
        <v>3.3910019689999995</v>
      </c>
      <c r="J169" s="23">
        <v>3.3740470660000006</v>
      </c>
      <c r="K169" s="23">
        <v>3.35717687</v>
      </c>
      <c r="L169" s="23">
        <v>3.3453097459999994</v>
      </c>
      <c r="M169" s="23">
        <v>3.3236890650000004</v>
      </c>
      <c r="N169" s="23">
        <v>3.3070707000000001</v>
      </c>
    </row>
    <row r="170" spans="1:14" x14ac:dyDescent="0.25">
      <c r="A170" s="37" t="s">
        <v>1995</v>
      </c>
      <c r="B170" s="153" t="s">
        <v>1996</v>
      </c>
      <c r="C170" s="23">
        <v>0</v>
      </c>
      <c r="D170" s="23">
        <v>2.2278830090000104</v>
      </c>
      <c r="E170" s="23">
        <v>51.580049105000015</v>
      </c>
      <c r="F170" s="23">
        <v>51.322146870000005</v>
      </c>
      <c r="G170" s="23">
        <v>51.065532878000006</v>
      </c>
      <c r="H170" s="23">
        <v>50.907924049000009</v>
      </c>
      <c r="I170" s="23">
        <v>50.556155333999989</v>
      </c>
      <c r="J170" s="23">
        <v>50.30337566099999</v>
      </c>
      <c r="K170" s="23">
        <v>50.051863461000003</v>
      </c>
      <c r="L170" s="23">
        <v>49.897379859999994</v>
      </c>
      <c r="M170" s="23">
        <v>49.55259599</v>
      </c>
      <c r="N170" s="23">
        <v>49.304830527000007</v>
      </c>
    </row>
    <row r="171" spans="1:14" x14ac:dyDescent="0.25">
      <c r="A171" s="37" t="s">
        <v>1997</v>
      </c>
      <c r="B171" s="153" t="s">
        <v>826</v>
      </c>
      <c r="C171" s="23">
        <v>2.9426935789999997</v>
      </c>
      <c r="D171" s="23">
        <v>2.247416023</v>
      </c>
      <c r="E171" s="23">
        <v>2.0756711810000001</v>
      </c>
      <c r="F171" s="23">
        <v>2.0652928520000002</v>
      </c>
      <c r="G171" s="23">
        <v>2.0549664670000007</v>
      </c>
      <c r="H171" s="23">
        <v>2.047756288</v>
      </c>
      <c r="I171" s="23">
        <v>2.0344682360000004</v>
      </c>
      <c r="J171" s="23">
        <v>2.024295913</v>
      </c>
      <c r="K171" s="23">
        <v>2.014174444</v>
      </c>
      <c r="L171" s="23">
        <v>2.0071074139999996</v>
      </c>
      <c r="M171" s="23">
        <v>1.9940830959999996</v>
      </c>
      <c r="N171" s="23">
        <v>1.9841127249999999</v>
      </c>
    </row>
    <row r="172" spans="1:14" x14ac:dyDescent="0.25">
      <c r="A172" s="37" t="s">
        <v>1998</v>
      </c>
      <c r="B172" s="153" t="s">
        <v>1999</v>
      </c>
      <c r="C172" s="23">
        <v>9.0521309999999993</v>
      </c>
      <c r="D172" s="23">
        <v>40.793871287000009</v>
      </c>
      <c r="E172" s="23">
        <v>42.293892119999995</v>
      </c>
      <c r="F172" s="23">
        <v>42.082418416000003</v>
      </c>
      <c r="G172" s="23">
        <v>41.872008545</v>
      </c>
      <c r="H172" s="23">
        <v>41.722935796999998</v>
      </c>
      <c r="I172" s="23">
        <v>41.454335694000001</v>
      </c>
      <c r="J172" s="23">
        <v>41.247066190000012</v>
      </c>
      <c r="K172" s="23">
        <v>41.040829630999994</v>
      </c>
      <c r="L172" s="23">
        <v>40.894716555000002</v>
      </c>
      <c r="M172" s="23">
        <v>40.631447571000002</v>
      </c>
      <c r="N172" s="23">
        <v>40.428287859000001</v>
      </c>
    </row>
    <row r="173" spans="1:14" x14ac:dyDescent="0.25">
      <c r="A173" s="37" t="s">
        <v>2000</v>
      </c>
      <c r="B173" s="153" t="s">
        <v>2001</v>
      </c>
      <c r="C173" s="23">
        <v>101.93645087199999</v>
      </c>
      <c r="D173" s="23">
        <v>99.05776995399998</v>
      </c>
      <c r="E173" s="23">
        <v>101.816003294</v>
      </c>
      <c r="F173" s="23">
        <v>101.00147250400002</v>
      </c>
      <c r="G173" s="23">
        <v>100.19346367</v>
      </c>
      <c r="H173" s="23">
        <v>99.630371445000009</v>
      </c>
      <c r="I173" s="23">
        <v>98.596778931000003</v>
      </c>
      <c r="J173" s="23">
        <v>97.808000304000018</v>
      </c>
      <c r="K173" s="23">
        <v>97.025533553999992</v>
      </c>
      <c r="L173" s="23">
        <v>96.480237807999984</v>
      </c>
      <c r="M173" s="23">
        <v>95.47933021499999</v>
      </c>
      <c r="N173" s="23">
        <v>94.715497192000015</v>
      </c>
    </row>
    <row r="174" spans="1:14" x14ac:dyDescent="0.25">
      <c r="A174" s="37" t="s">
        <v>2002</v>
      </c>
      <c r="B174" s="153" t="s">
        <v>2003</v>
      </c>
      <c r="C174" s="23">
        <v>357.91554112999995</v>
      </c>
      <c r="D174" s="23">
        <v>366.34428435899997</v>
      </c>
      <c r="E174" s="23">
        <v>333.69884075999994</v>
      </c>
      <c r="F174" s="23">
        <v>330.74936639499998</v>
      </c>
      <c r="G174" s="23">
        <v>327.82598882999991</v>
      </c>
      <c r="H174" s="23">
        <v>325.67560369899996</v>
      </c>
      <c r="I174" s="23">
        <v>322.05652801399998</v>
      </c>
      <c r="J174" s="23">
        <v>319.20997192300001</v>
      </c>
      <c r="K174" s="23">
        <v>316.38859338300006</v>
      </c>
      <c r="L174" s="23">
        <v>314.31323004199999</v>
      </c>
      <c r="M174" s="23">
        <v>310.82040356499999</v>
      </c>
      <c r="N174" s="23">
        <v>308.07318988100002</v>
      </c>
    </row>
    <row r="175" spans="1:14" x14ac:dyDescent="0.25">
      <c r="A175" s="37" t="s">
        <v>2004</v>
      </c>
      <c r="B175" s="153" t="s">
        <v>624</v>
      </c>
      <c r="C175" s="23">
        <v>52.380964333000001</v>
      </c>
      <c r="D175" s="23">
        <v>51.116002123000001</v>
      </c>
      <c r="E175" s="23">
        <v>32.484788975000001</v>
      </c>
      <c r="F175" s="23">
        <v>32.208668158000002</v>
      </c>
      <c r="G175" s="23">
        <v>31.934895470000001</v>
      </c>
      <c r="H175" s="23">
        <v>31.727243499999997</v>
      </c>
      <c r="I175" s="23">
        <v>31.394311179999999</v>
      </c>
      <c r="J175" s="23">
        <v>31.127461097999998</v>
      </c>
      <c r="K175" s="23">
        <v>30.862876714999999</v>
      </c>
      <c r="L175" s="23">
        <v>30.662194698999997</v>
      </c>
      <c r="M175" s="23">
        <v>30.340438819999999</v>
      </c>
      <c r="N175" s="23">
        <v>30.082547545999997</v>
      </c>
    </row>
    <row r="176" spans="1:14" x14ac:dyDescent="0.25">
      <c r="A176" s="37" t="s">
        <v>2005</v>
      </c>
      <c r="B176" s="153" t="s">
        <v>2006</v>
      </c>
      <c r="C176" s="23">
        <v>53.888269000000001</v>
      </c>
      <c r="D176" s="23">
        <v>53.663512454999996</v>
      </c>
      <c r="E176" s="23">
        <v>51.315290931999996</v>
      </c>
      <c r="F176" s="23">
        <v>51.058713904999998</v>
      </c>
      <c r="G176" s="23">
        <v>50.803420580999997</v>
      </c>
      <c r="H176" s="23">
        <v>50.651387821</v>
      </c>
      <c r="I176" s="23">
        <v>50.29665850100001</v>
      </c>
      <c r="J176" s="23">
        <v>50.045176722999997</v>
      </c>
      <c r="K176" s="23">
        <v>49.794946147999994</v>
      </c>
      <c r="L176" s="23">
        <v>49.645937965000002</v>
      </c>
      <c r="M176" s="23">
        <v>49.298246017000004</v>
      </c>
      <c r="N176" s="23">
        <v>49.051754905999999</v>
      </c>
    </row>
    <row r="177" spans="1:14" x14ac:dyDescent="0.25">
      <c r="A177" s="37" t="s">
        <v>2007</v>
      </c>
      <c r="B177" s="153" t="s">
        <v>893</v>
      </c>
      <c r="C177" s="23">
        <v>0</v>
      </c>
      <c r="D177" s="23">
        <v>0</v>
      </c>
      <c r="E177" s="23">
        <v>0</v>
      </c>
      <c r="F177" s="23">
        <v>0</v>
      </c>
      <c r="G177" s="23">
        <v>113.57370782600002</v>
      </c>
      <c r="H177" s="23">
        <v>112.88742678899999</v>
      </c>
      <c r="I177" s="23">
        <v>111.763793396</v>
      </c>
      <c r="J177" s="23">
        <v>110.86967278900001</v>
      </c>
      <c r="K177" s="23">
        <v>109.98271931400001</v>
      </c>
      <c r="L177" s="23">
        <v>109.31813717799999</v>
      </c>
      <c r="M177" s="23">
        <v>108.23002958699998</v>
      </c>
      <c r="N177" s="23">
        <v>107.36418170100001</v>
      </c>
    </row>
    <row r="178" spans="1:14" x14ac:dyDescent="0.25">
      <c r="A178" s="37" t="s">
        <v>2008</v>
      </c>
      <c r="B178" s="153" t="s">
        <v>2009</v>
      </c>
      <c r="C178" s="23">
        <v>0</v>
      </c>
      <c r="D178" s="23">
        <v>0</v>
      </c>
      <c r="E178" s="23">
        <v>0.70982591300000009</v>
      </c>
      <c r="F178" s="23">
        <v>2.7424508130000005</v>
      </c>
      <c r="G178" s="23">
        <v>2.7287386540000003</v>
      </c>
      <c r="H178" s="23">
        <v>2.720639147</v>
      </c>
      <c r="I178" s="23">
        <v>2.7015193890000004</v>
      </c>
      <c r="J178" s="23">
        <v>2.6880117619999999</v>
      </c>
      <c r="K178" s="23">
        <v>2.6745718770000004</v>
      </c>
      <c r="L178" s="23">
        <v>2.6666334009999999</v>
      </c>
      <c r="M178" s="23">
        <v>2.6478929160000004</v>
      </c>
      <c r="N178" s="23">
        <v>2.6346535289999995</v>
      </c>
    </row>
    <row r="179" spans="1:14" x14ac:dyDescent="0.25">
      <c r="A179" s="37" t="s">
        <v>2010</v>
      </c>
      <c r="B179" s="153" t="s">
        <v>665</v>
      </c>
      <c r="C179" s="23">
        <v>685.39322000000004</v>
      </c>
      <c r="D179" s="23">
        <v>723.22285699999998</v>
      </c>
      <c r="E179" s="23">
        <v>673.22464599500017</v>
      </c>
      <c r="F179" s="23">
        <v>667.50227123900004</v>
      </c>
      <c r="G179" s="23">
        <v>661.82854443100007</v>
      </c>
      <c r="H179" s="23">
        <v>657.67825451700003</v>
      </c>
      <c r="I179" s="23">
        <v>650.62525024499996</v>
      </c>
      <c r="J179" s="23">
        <v>645.09494946300003</v>
      </c>
      <c r="K179" s="23">
        <v>639.61170471300011</v>
      </c>
      <c r="L179" s="23">
        <v>635.60073754900009</v>
      </c>
      <c r="M179" s="23">
        <v>628.78450256399992</v>
      </c>
      <c r="N179" s="23">
        <v>623.43988500899991</v>
      </c>
    </row>
    <row r="180" spans="1:14" x14ac:dyDescent="0.25">
      <c r="A180" s="37" t="s">
        <v>2011</v>
      </c>
      <c r="B180" s="153" t="s">
        <v>934</v>
      </c>
      <c r="C180" s="23">
        <v>2.9788559680000004</v>
      </c>
      <c r="D180" s="23">
        <v>3.7980366270000001</v>
      </c>
      <c r="E180" s="23">
        <v>2.0837902290000003</v>
      </c>
      <c r="F180" s="23">
        <v>2.0733711349999999</v>
      </c>
      <c r="G180" s="23">
        <v>2.0630043639999998</v>
      </c>
      <c r="H180" s="23">
        <v>2.05639014</v>
      </c>
      <c r="I180" s="23">
        <v>2.0424257859999999</v>
      </c>
      <c r="J180" s="23">
        <v>2.032213735</v>
      </c>
      <c r="K180" s="23">
        <v>2.0220527209999997</v>
      </c>
      <c r="L180" s="23">
        <v>2.0155700060000004</v>
      </c>
      <c r="M180" s="23">
        <v>2.0018828549999999</v>
      </c>
      <c r="N180" s="23">
        <v>1.9918734400000002</v>
      </c>
    </row>
    <row r="181" spans="1:14" x14ac:dyDescent="0.25">
      <c r="A181" s="37" t="s">
        <v>2012</v>
      </c>
      <c r="B181" s="153" t="s">
        <v>937</v>
      </c>
      <c r="C181" s="23">
        <v>2.6674941839999997</v>
      </c>
      <c r="D181" s="23">
        <v>3.6264209369999998</v>
      </c>
      <c r="E181" s="23">
        <v>2.0841764949999999</v>
      </c>
      <c r="F181" s="23">
        <v>2.0737555379999999</v>
      </c>
      <c r="G181" s="23">
        <v>2.0633867700000001</v>
      </c>
      <c r="H181" s="23">
        <v>2.0559540080000001</v>
      </c>
      <c r="I181" s="23">
        <v>2.0428045149999998</v>
      </c>
      <c r="J181" s="23">
        <v>2.0325905410000003</v>
      </c>
      <c r="K181" s="23">
        <v>2.0224276459999997</v>
      </c>
      <c r="L181" s="23">
        <v>2.0151423770000001</v>
      </c>
      <c r="M181" s="23">
        <v>2.002253981</v>
      </c>
      <c r="N181" s="23">
        <v>1.9922426769999999</v>
      </c>
    </row>
    <row r="182" spans="1:14" x14ac:dyDescent="0.25">
      <c r="A182" s="37" t="s">
        <v>2013</v>
      </c>
      <c r="B182" s="153" t="s">
        <v>944</v>
      </c>
      <c r="C182" s="23">
        <v>2.3029183930000001</v>
      </c>
      <c r="D182" s="23">
        <v>3.5863589709999983</v>
      </c>
      <c r="E182" s="23">
        <v>2.0845810999999999</v>
      </c>
      <c r="F182" s="23">
        <v>2.0741581240000002</v>
      </c>
      <c r="G182" s="23">
        <v>2.0637873309999999</v>
      </c>
      <c r="H182" s="23">
        <v>2.0563525760000001</v>
      </c>
      <c r="I182" s="23">
        <v>2.0432011000000001</v>
      </c>
      <c r="J182" s="23">
        <v>2.032985117</v>
      </c>
      <c r="K182" s="23">
        <v>2.022820265</v>
      </c>
      <c r="L182" s="23">
        <v>2.0155330290000002</v>
      </c>
      <c r="M182" s="23">
        <v>2.0026426820000003</v>
      </c>
      <c r="N182" s="23">
        <v>1.992629432</v>
      </c>
    </row>
    <row r="183" spans="1:14" x14ac:dyDescent="0.25">
      <c r="A183" s="37" t="s">
        <v>2014</v>
      </c>
      <c r="B183" s="153" t="s">
        <v>2015</v>
      </c>
      <c r="C183" s="23">
        <v>19.884800798000004</v>
      </c>
      <c r="D183" s="23">
        <v>19.128962206999994</v>
      </c>
      <c r="E183" s="23">
        <v>20.059847441999999</v>
      </c>
      <c r="F183" s="23">
        <v>19.899369878000002</v>
      </c>
      <c r="G183" s="23">
        <v>19.740172468999997</v>
      </c>
      <c r="H183" s="23">
        <v>19.630403579999999</v>
      </c>
      <c r="I183" s="23">
        <v>19.425592141000003</v>
      </c>
      <c r="J183" s="23">
        <v>19.270187752000002</v>
      </c>
      <c r="K183" s="23">
        <v>19.116026277</v>
      </c>
      <c r="L183" s="23">
        <v>19.009730745000002</v>
      </c>
      <c r="M183" s="23">
        <v>18.811392586</v>
      </c>
      <c r="N183" s="23">
        <v>18.660900541</v>
      </c>
    </row>
    <row r="184" spans="1:14" x14ac:dyDescent="0.25">
      <c r="A184" s="37" t="s">
        <v>2016</v>
      </c>
      <c r="B184" s="153" t="s">
        <v>2017</v>
      </c>
      <c r="C184" s="23">
        <v>3.7082052799999996</v>
      </c>
      <c r="D184" s="23">
        <v>3.56609416</v>
      </c>
      <c r="E184" s="23">
        <v>2.0740010560000002</v>
      </c>
      <c r="F184" s="23">
        <v>2.0636310729999998</v>
      </c>
      <c r="G184" s="23">
        <v>2.0533129840000002</v>
      </c>
      <c r="H184" s="23">
        <v>2.0467263510000002</v>
      </c>
      <c r="I184" s="23">
        <v>2.032831179</v>
      </c>
      <c r="J184" s="23">
        <v>2.0226671200000004</v>
      </c>
      <c r="K184" s="23">
        <v>2.0125538039999999</v>
      </c>
      <c r="L184" s="23">
        <v>2.0060979240000001</v>
      </c>
      <c r="M184" s="23">
        <v>1.992478553</v>
      </c>
      <c r="N184" s="23">
        <v>1.9825162149999997</v>
      </c>
    </row>
    <row r="185" spans="1:14" x14ac:dyDescent="0.25">
      <c r="A185" s="37" t="s">
        <v>2018</v>
      </c>
      <c r="B185" s="153" t="s">
        <v>2019</v>
      </c>
      <c r="C185" s="23">
        <v>0</v>
      </c>
      <c r="D185" s="23">
        <v>0</v>
      </c>
      <c r="E185" s="23">
        <v>7.765176982999999</v>
      </c>
      <c r="F185" s="23">
        <v>0</v>
      </c>
      <c r="G185" s="23">
        <v>0</v>
      </c>
      <c r="H185" s="23">
        <v>0</v>
      </c>
      <c r="I185" s="23">
        <v>0</v>
      </c>
      <c r="J185" s="23">
        <v>0</v>
      </c>
      <c r="K185" s="23">
        <v>0</v>
      </c>
      <c r="L185" s="23">
        <v>0</v>
      </c>
      <c r="M185" s="23">
        <v>0</v>
      </c>
      <c r="N185" s="23">
        <v>0</v>
      </c>
    </row>
    <row r="186" spans="1:14" x14ac:dyDescent="0.25">
      <c r="A186" s="37" t="s">
        <v>2020</v>
      </c>
      <c r="B186" s="153" t="s">
        <v>2021</v>
      </c>
      <c r="C186" s="23">
        <v>3.7840382970000004</v>
      </c>
      <c r="D186" s="23">
        <v>3.7905559339999999</v>
      </c>
      <c r="E186" s="23">
        <v>2.071010765</v>
      </c>
      <c r="F186" s="23">
        <v>2.060655986</v>
      </c>
      <c r="G186" s="23">
        <v>2.0503526249999999</v>
      </c>
      <c r="H186" s="23">
        <v>2.0430248739999999</v>
      </c>
      <c r="I186" s="23">
        <v>2.0299004699999994</v>
      </c>
      <c r="J186" s="23">
        <v>2.0197509250000003</v>
      </c>
      <c r="K186" s="23">
        <v>2.0096522450000003</v>
      </c>
      <c r="L186" s="23">
        <v>2.0024698720000003</v>
      </c>
      <c r="M186" s="23">
        <v>1.9896060120000001</v>
      </c>
      <c r="N186" s="23">
        <v>1.9796581600000001</v>
      </c>
    </row>
    <row r="187" spans="1:14" x14ac:dyDescent="0.25">
      <c r="A187" s="37" t="s">
        <v>2022</v>
      </c>
      <c r="B187" s="153" t="s">
        <v>968</v>
      </c>
      <c r="C187" s="23">
        <v>0.33105356499999999</v>
      </c>
      <c r="D187" s="23">
        <v>3.1816461619999998</v>
      </c>
      <c r="E187" s="23">
        <v>2.0906472909999998</v>
      </c>
      <c r="F187" s="23">
        <v>2.0801938560000002</v>
      </c>
      <c r="G187" s="23">
        <v>2.0697929140000002</v>
      </c>
      <c r="H187" s="23">
        <v>2.0625034039999997</v>
      </c>
      <c r="I187" s="23">
        <v>2.049146801</v>
      </c>
      <c r="J187" s="23">
        <v>2.0389010489999997</v>
      </c>
      <c r="K187" s="23">
        <v>2.0287066170000001</v>
      </c>
      <c r="L187" s="23">
        <v>2.021561707</v>
      </c>
      <c r="M187" s="23">
        <v>2.0084702110000001</v>
      </c>
      <c r="N187" s="23">
        <v>1.998427921</v>
      </c>
    </row>
    <row r="188" spans="1:14" x14ac:dyDescent="0.25">
      <c r="A188" s="37" t="s">
        <v>2023</v>
      </c>
      <c r="B188" s="153" t="s">
        <v>971</v>
      </c>
      <c r="C188" s="23">
        <v>0.315406097</v>
      </c>
      <c r="D188" s="23">
        <v>3.2610115189999997</v>
      </c>
      <c r="E188" s="23">
        <v>2.0906472909999998</v>
      </c>
      <c r="F188" s="23">
        <v>2.0801938560000002</v>
      </c>
      <c r="G188" s="23">
        <v>2.0697929140000002</v>
      </c>
      <c r="H188" s="23">
        <v>2.0625034039999997</v>
      </c>
      <c r="I188" s="23">
        <v>2.049146801</v>
      </c>
      <c r="J188" s="23">
        <v>2.0389010489999997</v>
      </c>
      <c r="K188" s="23">
        <v>2.0287066170000001</v>
      </c>
      <c r="L188" s="23">
        <v>2.021561707</v>
      </c>
      <c r="M188" s="23">
        <v>2.0084702110000001</v>
      </c>
      <c r="N188" s="23">
        <v>1.998427921</v>
      </c>
    </row>
    <row r="189" spans="1:14" x14ac:dyDescent="0.25">
      <c r="A189" s="37" t="s">
        <v>2024</v>
      </c>
      <c r="B189" s="153" t="s">
        <v>2025</v>
      </c>
      <c r="C189" s="23">
        <v>30.684861914000006</v>
      </c>
      <c r="D189" s="23">
        <v>30.563729452999997</v>
      </c>
      <c r="E189" s="23">
        <v>29.901133697000006</v>
      </c>
      <c r="F189" s="23">
        <v>29.676874551000001</v>
      </c>
      <c r="G189" s="23">
        <v>29.454298111999996</v>
      </c>
      <c r="H189" s="23">
        <v>29.292348582999999</v>
      </c>
      <c r="I189" s="23">
        <v>29.014142189000005</v>
      </c>
      <c r="J189" s="23">
        <v>28.796535789999997</v>
      </c>
      <c r="K189" s="23">
        <v>28.580561833000001</v>
      </c>
      <c r="L189" s="23">
        <v>28.423415976000005</v>
      </c>
      <c r="M189" s="23">
        <v>28.153462574000002</v>
      </c>
      <c r="N189" s="23">
        <v>27.942309639999994</v>
      </c>
    </row>
    <row r="190" spans="1:14" x14ac:dyDescent="0.25">
      <c r="A190" s="37" t="s">
        <v>2026</v>
      </c>
      <c r="B190" s="153" t="s">
        <v>2027</v>
      </c>
      <c r="C190" s="23">
        <v>3.6721239000000003</v>
      </c>
      <c r="D190" s="23">
        <v>39.044075812999999</v>
      </c>
      <c r="E190" s="23">
        <v>34.618448264999998</v>
      </c>
      <c r="F190" s="23">
        <v>34.376116854999999</v>
      </c>
      <c r="G190" s="23">
        <v>34.135485451000001</v>
      </c>
      <c r="H190" s="23">
        <v>33.956480763000002</v>
      </c>
      <c r="I190" s="23">
        <v>33.659258250000001</v>
      </c>
      <c r="J190" s="23">
        <v>33.423643211000005</v>
      </c>
      <c r="K190" s="23">
        <v>33.189675598000001</v>
      </c>
      <c r="L190" s="23">
        <v>33.015630794000003</v>
      </c>
      <c r="M190" s="23">
        <v>32.726643891999998</v>
      </c>
      <c r="N190" s="23">
        <v>32.497556598000003</v>
      </c>
    </row>
    <row r="191" spans="1:14" x14ac:dyDescent="0.25">
      <c r="A191" s="37" t="s">
        <v>2028</v>
      </c>
      <c r="B191" s="153" t="s">
        <v>2029</v>
      </c>
      <c r="C191" s="23">
        <v>0</v>
      </c>
      <c r="D191" s="23">
        <v>0.17519599999999999</v>
      </c>
      <c r="E191" s="23">
        <v>1.3955241789999999</v>
      </c>
      <c r="F191" s="23">
        <v>1.388546558</v>
      </c>
      <c r="G191" s="23">
        <v>1.3816038090000002</v>
      </c>
      <c r="H191" s="23">
        <v>1.376772447</v>
      </c>
      <c r="I191" s="23">
        <v>1.3678223500000002</v>
      </c>
      <c r="J191" s="23">
        <v>1.360983294</v>
      </c>
      <c r="K191" s="23">
        <v>1.3541784219999999</v>
      </c>
      <c r="L191" s="23">
        <v>1.3494429100000001</v>
      </c>
      <c r="M191" s="23">
        <v>1.3406704569999999</v>
      </c>
      <c r="N191" s="23">
        <v>1.3339671290000004</v>
      </c>
    </row>
    <row r="192" spans="1:14" x14ac:dyDescent="0.25">
      <c r="A192" s="37" t="s">
        <v>2030</v>
      </c>
      <c r="B192" s="153" t="s">
        <v>977</v>
      </c>
      <c r="C192" s="23">
        <v>8.5300000000000003E-4</v>
      </c>
      <c r="D192" s="23">
        <v>0.22247399999999998</v>
      </c>
      <c r="E192" s="23">
        <v>2.0907852880000002</v>
      </c>
      <c r="F192" s="23">
        <v>2.0803313189999999</v>
      </c>
      <c r="G192" s="23">
        <v>2.0699296839999999</v>
      </c>
      <c r="H192" s="23">
        <v>2.0624641239999999</v>
      </c>
      <c r="I192" s="23">
        <v>2.0492821880000003</v>
      </c>
      <c r="J192" s="23">
        <v>2.0390358690000001</v>
      </c>
      <c r="K192" s="23">
        <v>2.0288406369999996</v>
      </c>
      <c r="L192" s="23">
        <v>2.0215232369999998</v>
      </c>
      <c r="M192" s="23">
        <v>2.008603012</v>
      </c>
      <c r="N192" s="23">
        <v>1.9985599679999999</v>
      </c>
    </row>
    <row r="193" spans="1:14" x14ac:dyDescent="0.25">
      <c r="A193" s="37" t="s">
        <v>2031</v>
      </c>
      <c r="B193" s="153" t="s">
        <v>2032</v>
      </c>
      <c r="C193" s="23">
        <v>0</v>
      </c>
      <c r="D193" s="23">
        <v>42.229225</v>
      </c>
      <c r="E193" s="23">
        <v>257.492210908</v>
      </c>
      <c r="F193" s="23">
        <v>256.20474581800005</v>
      </c>
      <c r="G193" s="23">
        <v>254.92370239299999</v>
      </c>
      <c r="H193" s="23">
        <v>254.14891659599999</v>
      </c>
      <c r="I193" s="23">
        <v>252.380849334</v>
      </c>
      <c r="J193" s="23">
        <v>251.11895004200005</v>
      </c>
      <c r="K193" s="23">
        <v>249.863371277</v>
      </c>
      <c r="L193" s="23">
        <v>249.10395855700006</v>
      </c>
      <c r="M193" s="23">
        <v>247.37097790699997</v>
      </c>
      <c r="N193" s="23">
        <v>246.13412045399997</v>
      </c>
    </row>
    <row r="194" spans="1:14" x14ac:dyDescent="0.25">
      <c r="A194" s="37" t="s">
        <v>2033</v>
      </c>
      <c r="B194" s="153" t="s">
        <v>482</v>
      </c>
      <c r="C194" s="23">
        <v>578.92730859199992</v>
      </c>
      <c r="D194" s="23">
        <v>569.83048633999999</v>
      </c>
      <c r="E194" s="23">
        <v>585.71768731700001</v>
      </c>
      <c r="F194" s="23">
        <v>582.78911944599997</v>
      </c>
      <c r="G194" s="23">
        <v>579.8751464840002</v>
      </c>
      <c r="H194" s="23">
        <v>577.97577966300003</v>
      </c>
      <c r="I194" s="23">
        <v>574.09092956699999</v>
      </c>
      <c r="J194" s="23">
        <v>571.22047601199995</v>
      </c>
      <c r="K194" s="23">
        <v>568.36442114299984</v>
      </c>
      <c r="L194" s="23">
        <v>566.50264007700002</v>
      </c>
      <c r="M194" s="23">
        <v>562.6949421999999</v>
      </c>
      <c r="N194" s="23">
        <v>559.88145141699988</v>
      </c>
    </row>
    <row r="195" spans="1:14" x14ac:dyDescent="0.25">
      <c r="A195" s="37" t="s">
        <v>2034</v>
      </c>
      <c r="B195" s="153" t="s">
        <v>568</v>
      </c>
      <c r="C195" s="23">
        <v>110.33052300199999</v>
      </c>
      <c r="D195" s="23">
        <v>109.319824841</v>
      </c>
      <c r="E195" s="23">
        <v>88.015229386000001</v>
      </c>
      <c r="F195" s="23">
        <v>87.575149810999989</v>
      </c>
      <c r="G195" s="23">
        <v>87.137278379000008</v>
      </c>
      <c r="H195" s="23">
        <v>86.857161132000002</v>
      </c>
      <c r="I195" s="23">
        <v>86.268089615000008</v>
      </c>
      <c r="J195" s="23">
        <v>85.836744445000008</v>
      </c>
      <c r="K195" s="23">
        <v>85.407563184000011</v>
      </c>
      <c r="L195" s="23">
        <v>85.133002196000007</v>
      </c>
      <c r="M195" s="23">
        <v>84.55562890600001</v>
      </c>
      <c r="N195" s="23">
        <v>84.132845670999998</v>
      </c>
    </row>
    <row r="196" spans="1:14" x14ac:dyDescent="0.25">
      <c r="A196" s="37" t="s">
        <v>2035</v>
      </c>
      <c r="B196" s="153" t="s">
        <v>2036</v>
      </c>
      <c r="C196" s="23">
        <v>3.9044853799999997</v>
      </c>
      <c r="D196" s="23">
        <v>3.8336497740000013</v>
      </c>
      <c r="E196" s="23">
        <v>2.0719165560000001</v>
      </c>
      <c r="F196" s="23">
        <v>2.0615571789999998</v>
      </c>
      <c r="G196" s="23">
        <v>2.0512494280000002</v>
      </c>
      <c r="H196" s="23">
        <v>2.0440611909999999</v>
      </c>
      <c r="I196" s="23">
        <v>2.0307882660000001</v>
      </c>
      <c r="J196" s="23">
        <v>2.0206342250000002</v>
      </c>
      <c r="K196" s="23">
        <v>2.0105311860000001</v>
      </c>
      <c r="L196" s="23">
        <v>2.0034856659999996</v>
      </c>
      <c r="M196" s="23">
        <v>1.9904761069999999</v>
      </c>
      <c r="N196" s="23">
        <v>1.9805238270000003</v>
      </c>
    </row>
    <row r="197" spans="1:14" x14ac:dyDescent="0.25">
      <c r="A197" s="37" t="s">
        <v>2037</v>
      </c>
      <c r="B197" s="153" t="s">
        <v>2038</v>
      </c>
      <c r="C197" s="23">
        <v>3.9508063440000005</v>
      </c>
      <c r="D197" s="23">
        <v>3.8595248140000007</v>
      </c>
      <c r="E197" s="23">
        <v>2.0719165560000001</v>
      </c>
      <c r="F197" s="23">
        <v>2.0615571789999998</v>
      </c>
      <c r="G197" s="23">
        <v>2.0512494280000002</v>
      </c>
      <c r="H197" s="23">
        <v>2.0440611909999999</v>
      </c>
      <c r="I197" s="23">
        <v>2.0307882660000001</v>
      </c>
      <c r="J197" s="23">
        <v>2.0206342250000002</v>
      </c>
      <c r="K197" s="23">
        <v>2.0105311860000001</v>
      </c>
      <c r="L197" s="23">
        <v>2.0034856659999996</v>
      </c>
      <c r="M197" s="23">
        <v>1.9904761069999999</v>
      </c>
      <c r="N197" s="23">
        <v>1.9805238270000003</v>
      </c>
    </row>
    <row r="198" spans="1:14" x14ac:dyDescent="0.25">
      <c r="A198" s="37" t="s">
        <v>2039</v>
      </c>
      <c r="B198" s="153" t="s">
        <v>2040</v>
      </c>
      <c r="C198" s="23">
        <v>0</v>
      </c>
      <c r="D198" s="23">
        <v>0</v>
      </c>
      <c r="E198" s="23">
        <v>3.2105826419999999</v>
      </c>
      <c r="F198" s="23">
        <v>36.774973213999999</v>
      </c>
      <c r="G198" s="23">
        <v>36.683035792000005</v>
      </c>
      <c r="H198" s="23">
        <v>36.657133787000006</v>
      </c>
      <c r="I198" s="23">
        <v>36.49984958999999</v>
      </c>
      <c r="J198" s="23">
        <v>36.408600830000005</v>
      </c>
      <c r="K198" s="23">
        <v>36.317581433999997</v>
      </c>
      <c r="L198" s="23">
        <v>36.291936781000004</v>
      </c>
      <c r="M198" s="23">
        <v>36.136216916000002</v>
      </c>
      <c r="N198" s="23">
        <v>36.045878474999995</v>
      </c>
    </row>
    <row r="199" spans="1:14" x14ac:dyDescent="0.25">
      <c r="A199" s="37" t="s">
        <v>2041</v>
      </c>
      <c r="B199" s="153" t="s">
        <v>2042</v>
      </c>
      <c r="C199" s="23">
        <v>2.6227910009999995</v>
      </c>
      <c r="D199" s="23">
        <v>2.5139515810000002</v>
      </c>
      <c r="E199" s="23">
        <v>1.3813616739999999</v>
      </c>
      <c r="F199" s="23">
        <v>1.3744548379999999</v>
      </c>
      <c r="G199" s="23">
        <v>1.3675825580000003</v>
      </c>
      <c r="H199" s="23">
        <v>1.3627734460000001</v>
      </c>
      <c r="I199" s="23">
        <v>1.353940996</v>
      </c>
      <c r="J199" s="23">
        <v>1.3471712859999998</v>
      </c>
      <c r="K199" s="23">
        <v>1.3404354780000001</v>
      </c>
      <c r="L199" s="23">
        <v>1.3357217699999999</v>
      </c>
      <c r="M199" s="23">
        <v>1.3270646140000002</v>
      </c>
      <c r="N199" s="23">
        <v>1.320429259</v>
      </c>
    </row>
    <row r="200" spans="1:14" x14ac:dyDescent="0.25">
      <c r="A200" s="37" t="s">
        <v>2043</v>
      </c>
      <c r="B200" s="153" t="s">
        <v>801</v>
      </c>
      <c r="C200" s="23">
        <v>2.9986177510000003</v>
      </c>
      <c r="D200" s="23">
        <v>3.0017070600000006</v>
      </c>
      <c r="E200" s="23">
        <v>2.0709988840000002</v>
      </c>
      <c r="F200" s="23">
        <v>2.0606439780000003</v>
      </c>
      <c r="G200" s="23">
        <v>2.0503407249999999</v>
      </c>
      <c r="H200" s="23">
        <v>2.0431713029999998</v>
      </c>
      <c r="I200" s="23">
        <v>2.0298886770000002</v>
      </c>
      <c r="J200" s="23">
        <v>2.0197391919999998</v>
      </c>
      <c r="K200" s="23">
        <v>2.009640724</v>
      </c>
      <c r="L200" s="23">
        <v>2.0026135129999996</v>
      </c>
      <c r="M200" s="23">
        <v>1.9895943799999998</v>
      </c>
      <c r="N200" s="23">
        <v>1.9796465890000001</v>
      </c>
    </row>
    <row r="201" spans="1:14" x14ac:dyDescent="0.25">
      <c r="A201" s="37" t="s">
        <v>2044</v>
      </c>
      <c r="B201" s="153" t="s">
        <v>804</v>
      </c>
      <c r="C201" s="23">
        <v>3.0348684719999999</v>
      </c>
      <c r="D201" s="23">
        <v>3.0335415509999994</v>
      </c>
      <c r="E201" s="23">
        <v>2.0709988840000002</v>
      </c>
      <c r="F201" s="23">
        <v>2.0606439780000003</v>
      </c>
      <c r="G201" s="23">
        <v>2.0503407249999999</v>
      </c>
      <c r="H201" s="23">
        <v>2.0431713029999998</v>
      </c>
      <c r="I201" s="23">
        <v>2.0298886770000002</v>
      </c>
      <c r="J201" s="23">
        <v>2.0197391919999998</v>
      </c>
      <c r="K201" s="23">
        <v>2.009640724</v>
      </c>
      <c r="L201" s="23">
        <v>2.0026135129999996</v>
      </c>
      <c r="M201" s="23">
        <v>1.9895943799999998</v>
      </c>
      <c r="N201" s="23">
        <v>1.9796465890000001</v>
      </c>
    </row>
    <row r="202" spans="1:14" x14ac:dyDescent="0.25">
      <c r="A202" s="37" t="s">
        <v>2045</v>
      </c>
      <c r="B202" s="153" t="s">
        <v>806</v>
      </c>
      <c r="C202" s="23">
        <v>1.485031</v>
      </c>
      <c r="D202" s="23">
        <v>1.47929</v>
      </c>
      <c r="E202" s="23">
        <v>1.0354994430000002</v>
      </c>
      <c r="F202" s="23">
        <v>1.0303219900000002</v>
      </c>
      <c r="G202" s="23">
        <v>1.025170361</v>
      </c>
      <c r="H202" s="23">
        <v>1.021585653</v>
      </c>
      <c r="I202" s="23">
        <v>1.0149443390000001</v>
      </c>
      <c r="J202" s="23">
        <v>1.0098695959999999</v>
      </c>
      <c r="K202" s="23">
        <v>1.0048203609999999</v>
      </c>
      <c r="L202" s="23">
        <v>1.0013067580000001</v>
      </c>
      <c r="M202" s="23">
        <v>0.99479719099999986</v>
      </c>
      <c r="N202" s="23">
        <v>0.98982329399999991</v>
      </c>
    </row>
    <row r="203" spans="1:14" x14ac:dyDescent="0.25">
      <c r="A203" s="37" t="s">
        <v>2046</v>
      </c>
      <c r="B203" s="153" t="s">
        <v>2047</v>
      </c>
      <c r="C203" s="23">
        <v>3.4095083910000001</v>
      </c>
      <c r="D203" s="23">
        <v>3.1298943720000003</v>
      </c>
      <c r="E203" s="23">
        <v>2.0605787900000001</v>
      </c>
      <c r="F203" s="23">
        <v>2.050275896</v>
      </c>
      <c r="G203" s="23">
        <v>2.0400244839999999</v>
      </c>
      <c r="H203" s="23">
        <v>2.032838151</v>
      </c>
      <c r="I203" s="23">
        <v>2.019675286</v>
      </c>
      <c r="J203" s="23">
        <v>2.0095768790000004</v>
      </c>
      <c r="K203" s="23">
        <v>1.9995290609999998</v>
      </c>
      <c r="L203" s="23">
        <v>1.9924853779999998</v>
      </c>
      <c r="M203" s="23">
        <v>1.9795838639999999</v>
      </c>
      <c r="N203" s="23">
        <v>1.9696858669999999</v>
      </c>
    </row>
    <row r="204" spans="1:14" x14ac:dyDescent="0.25">
      <c r="A204" s="37" t="s">
        <v>2048</v>
      </c>
      <c r="B204" s="153" t="s">
        <v>2049</v>
      </c>
      <c r="C204" s="23">
        <v>0</v>
      </c>
      <c r="D204" s="23">
        <v>3.9255763130000001</v>
      </c>
      <c r="E204" s="23">
        <v>2.09219994</v>
      </c>
      <c r="F204" s="23">
        <v>2.0817389189999997</v>
      </c>
      <c r="G204" s="23">
        <v>2.0713300560000003</v>
      </c>
      <c r="H204" s="23">
        <v>2.0640580790000005</v>
      </c>
      <c r="I204" s="23">
        <v>2.0506686780000001</v>
      </c>
      <c r="J204" s="23">
        <v>2.0404153300000001</v>
      </c>
      <c r="K204" s="23">
        <v>2.0302133540000002</v>
      </c>
      <c r="L204" s="23">
        <v>2.0230854159999998</v>
      </c>
      <c r="M204" s="23">
        <v>2.0099620749999998</v>
      </c>
      <c r="N204" s="23">
        <v>1.9999121959999997</v>
      </c>
    </row>
    <row r="205" spans="1:14" x14ac:dyDescent="0.25">
      <c r="A205" s="37" t="s">
        <v>2050</v>
      </c>
      <c r="B205" s="153" t="s">
        <v>2051</v>
      </c>
      <c r="C205" s="23">
        <v>0</v>
      </c>
      <c r="D205" s="23">
        <v>0</v>
      </c>
      <c r="E205" s="23">
        <v>0</v>
      </c>
      <c r="F205" s="23">
        <v>0</v>
      </c>
      <c r="G205" s="23">
        <v>51.193936239999992</v>
      </c>
      <c r="H205" s="23">
        <v>50.877309955999998</v>
      </c>
      <c r="I205" s="23">
        <v>50.378108953999998</v>
      </c>
      <c r="J205" s="23">
        <v>49.975077472999999</v>
      </c>
      <c r="K205" s="23">
        <v>49.575279043000002</v>
      </c>
      <c r="L205" s="23">
        <v>49.268667012000009</v>
      </c>
      <c r="M205" s="23">
        <v>48.785245721999992</v>
      </c>
      <c r="N205" s="23">
        <v>48.394960426000004</v>
      </c>
    </row>
    <row r="206" spans="1:14" x14ac:dyDescent="0.25">
      <c r="A206" s="37" t="s">
        <v>2052</v>
      </c>
      <c r="B206" s="153" t="s">
        <v>1164</v>
      </c>
      <c r="C206" s="23">
        <v>0</v>
      </c>
      <c r="D206" s="23">
        <v>0</v>
      </c>
      <c r="E206" s="23">
        <v>3.1656343950000001</v>
      </c>
      <c r="F206" s="23">
        <v>3.269171992</v>
      </c>
      <c r="G206" s="23">
        <v>3.2528259349999997</v>
      </c>
      <c r="H206" s="23">
        <v>3.2424019820000005</v>
      </c>
      <c r="I206" s="23">
        <v>3.2203789540000001</v>
      </c>
      <c r="J206" s="23">
        <v>3.2042772190000002</v>
      </c>
      <c r="K206" s="23">
        <v>3.188255678</v>
      </c>
      <c r="L206" s="23">
        <v>3.1780389270000007</v>
      </c>
      <c r="M206" s="23">
        <v>3.1564528090000001</v>
      </c>
      <c r="N206" s="23">
        <v>3.1406708380000001</v>
      </c>
    </row>
    <row r="207" spans="1:14" x14ac:dyDescent="0.25">
      <c r="A207" s="37" t="s">
        <v>2053</v>
      </c>
      <c r="B207" s="153" t="s">
        <v>2054</v>
      </c>
      <c r="C207" s="23">
        <v>0</v>
      </c>
      <c r="D207" s="23">
        <v>0</v>
      </c>
      <c r="E207" s="23">
        <v>0.55830784700000002</v>
      </c>
      <c r="F207" s="23">
        <v>2.0682084650000001</v>
      </c>
      <c r="G207" s="23">
        <v>2.0578675099999999</v>
      </c>
      <c r="H207" s="23">
        <v>2.051637946</v>
      </c>
      <c r="I207" s="23">
        <v>2.0373402919999997</v>
      </c>
      <c r="J207" s="23">
        <v>2.027153626</v>
      </c>
      <c r="K207" s="23">
        <v>2.0170177749999998</v>
      </c>
      <c r="L207" s="23">
        <v>2.0109119869999996</v>
      </c>
      <c r="M207" s="23">
        <v>1.9968979409999998</v>
      </c>
      <c r="N207" s="23">
        <v>1.986913532</v>
      </c>
    </row>
    <row r="208" spans="1:14" x14ac:dyDescent="0.25">
      <c r="A208" s="37" t="s">
        <v>2055</v>
      </c>
      <c r="B208" s="153" t="s">
        <v>2056</v>
      </c>
      <c r="C208" s="23">
        <v>0</v>
      </c>
      <c r="D208" s="23">
        <v>0</v>
      </c>
      <c r="E208" s="23">
        <v>28.308132050000001</v>
      </c>
      <c r="F208" s="23">
        <v>56.783241715000003</v>
      </c>
      <c r="G208" s="23">
        <v>56.499324965</v>
      </c>
      <c r="H208" s="23">
        <v>56.313497720000001</v>
      </c>
      <c r="I208" s="23">
        <v>55.935745590000003</v>
      </c>
      <c r="J208" s="23">
        <v>55.656064888000003</v>
      </c>
      <c r="K208" s="23">
        <v>55.377787306999998</v>
      </c>
      <c r="L208" s="23">
        <v>55.195651648999991</v>
      </c>
      <c r="M208" s="23">
        <v>54.825394774000003</v>
      </c>
      <c r="N208" s="23">
        <v>54.551267114000005</v>
      </c>
    </row>
    <row r="209" spans="1:14" x14ac:dyDescent="0.25">
      <c r="A209" s="37" t="s">
        <v>2057</v>
      </c>
      <c r="B209" s="153" t="s">
        <v>2058</v>
      </c>
      <c r="C209" s="23">
        <v>0</v>
      </c>
      <c r="D209" s="23">
        <v>0</v>
      </c>
      <c r="E209" s="23">
        <v>2.513854711</v>
      </c>
      <c r="F209" s="23">
        <v>6.5233084080000001</v>
      </c>
      <c r="G209" s="23">
        <v>6.4906923499999998</v>
      </c>
      <c r="H209" s="23">
        <v>6.4721713440000004</v>
      </c>
      <c r="I209" s="23">
        <v>6.4259468660000003</v>
      </c>
      <c r="J209" s="23">
        <v>6.393817555</v>
      </c>
      <c r="K209" s="23">
        <v>6.3618483720000008</v>
      </c>
      <c r="L209" s="23">
        <v>6.3436956769999995</v>
      </c>
      <c r="M209" s="23">
        <v>6.2983891050000009</v>
      </c>
      <c r="N209" s="23">
        <v>6.2668972580000002</v>
      </c>
    </row>
    <row r="210" spans="1:14" x14ac:dyDescent="0.25">
      <c r="A210" s="37" t="s">
        <v>2059</v>
      </c>
      <c r="B210" s="153" t="s">
        <v>690</v>
      </c>
      <c r="C210" s="23">
        <v>397.59584171399996</v>
      </c>
      <c r="D210" s="23">
        <v>408.246053631</v>
      </c>
      <c r="E210" s="23">
        <v>319.20883813499995</v>
      </c>
      <c r="F210" s="23">
        <v>317.576351805</v>
      </c>
      <c r="G210" s="23">
        <v>315.95227099699991</v>
      </c>
      <c r="H210" s="23">
        <v>315.09020379599997</v>
      </c>
      <c r="I210" s="23">
        <v>312.728910036</v>
      </c>
      <c r="J210" s="23">
        <v>311.12959081899999</v>
      </c>
      <c r="K210" s="23">
        <v>309.53846209599999</v>
      </c>
      <c r="L210" s="23">
        <v>308.69389837599999</v>
      </c>
      <c r="M210" s="23">
        <v>306.38056756599997</v>
      </c>
      <c r="N210" s="23">
        <v>304.81369824399997</v>
      </c>
    </row>
    <row r="211" spans="1:14" x14ac:dyDescent="0.25">
      <c r="A211" s="37" t="s">
        <v>2060</v>
      </c>
      <c r="B211" s="153" t="s">
        <v>2061</v>
      </c>
      <c r="C211" s="23">
        <v>0</v>
      </c>
      <c r="D211" s="23">
        <v>0</v>
      </c>
      <c r="E211" s="23">
        <v>0</v>
      </c>
      <c r="F211" s="23">
        <v>0</v>
      </c>
      <c r="G211" s="23">
        <v>0</v>
      </c>
      <c r="H211" s="23">
        <v>72.602506927000007</v>
      </c>
      <c r="I211" s="23">
        <v>124.681554703</v>
      </c>
      <c r="J211" s="23">
        <v>124.05814409</v>
      </c>
      <c r="K211" s="23">
        <v>123.437849472</v>
      </c>
      <c r="L211" s="23">
        <v>123.07680657899999</v>
      </c>
      <c r="M211" s="23">
        <v>122.20655894700002</v>
      </c>
      <c r="N211" s="23">
        <v>121.595534868</v>
      </c>
    </row>
    <row r="212" spans="1:14" x14ac:dyDescent="0.25">
      <c r="A212" s="37" t="s">
        <v>2062</v>
      </c>
      <c r="B212" s="153" t="s">
        <v>2063</v>
      </c>
      <c r="C212" s="23">
        <v>2.4542219199999997</v>
      </c>
      <c r="D212" s="23">
        <v>3.9422294259999995</v>
      </c>
      <c r="E212" s="23">
        <v>2.7998831709999998</v>
      </c>
      <c r="F212" s="23">
        <v>2.7858836339999997</v>
      </c>
      <c r="G212" s="23">
        <v>2.7719542050000001</v>
      </c>
      <c r="H212" s="23">
        <v>2.7650754079999995</v>
      </c>
      <c r="I212" s="23">
        <v>2.7443040370000005</v>
      </c>
      <c r="J212" s="23">
        <v>2.7305825129999999</v>
      </c>
      <c r="K212" s="23">
        <v>2.716929629</v>
      </c>
      <c r="L212" s="23">
        <v>2.7101873690000002</v>
      </c>
      <c r="M212" s="23">
        <v>2.6898283180000004</v>
      </c>
      <c r="N212" s="23">
        <v>2.6763792020000001</v>
      </c>
    </row>
    <row r="213" spans="1:14" x14ac:dyDescent="0.25">
      <c r="A213" s="37" t="s">
        <v>2064</v>
      </c>
      <c r="B213" s="153" t="s">
        <v>2065</v>
      </c>
      <c r="C213" s="23">
        <v>3.013019662</v>
      </c>
      <c r="D213" s="23">
        <v>2.9939017889999997</v>
      </c>
      <c r="E213" s="23">
        <v>2.0601936400000005</v>
      </c>
      <c r="F213" s="23">
        <v>2.0498926019999999</v>
      </c>
      <c r="G213" s="23">
        <v>2.0396431009999998</v>
      </c>
      <c r="H213" s="23">
        <v>2.0324216289999999</v>
      </c>
      <c r="I213" s="23">
        <v>2.0192977390000002</v>
      </c>
      <c r="J213" s="23">
        <v>2.0092013539999996</v>
      </c>
      <c r="K213" s="23">
        <v>1.9991553399999999</v>
      </c>
      <c r="L213" s="23">
        <v>1.992077039</v>
      </c>
      <c r="M213" s="23">
        <v>1.979213828</v>
      </c>
      <c r="N213" s="23">
        <v>1.9693175879999998</v>
      </c>
    </row>
    <row r="214" spans="1:14" x14ac:dyDescent="0.25">
      <c r="A214" s="37" t="s">
        <v>2066</v>
      </c>
      <c r="B214" s="153" t="s">
        <v>701</v>
      </c>
      <c r="C214" s="23">
        <v>95.098344287000018</v>
      </c>
      <c r="D214" s="23">
        <v>149.63876139499999</v>
      </c>
      <c r="E214" s="23">
        <v>141.42131417900001</v>
      </c>
      <c r="F214" s="23">
        <v>140.71421161000001</v>
      </c>
      <c r="G214" s="23">
        <v>140.01064300500002</v>
      </c>
      <c r="H214" s="23">
        <v>139.60077092100002</v>
      </c>
      <c r="I214" s="23">
        <v>138.61403993200003</v>
      </c>
      <c r="J214" s="23">
        <v>137.92097526400002</v>
      </c>
      <c r="K214" s="23">
        <v>137.23136410399999</v>
      </c>
      <c r="L214" s="23">
        <v>136.82963102700003</v>
      </c>
      <c r="M214" s="23">
        <v>135.86248541199998</v>
      </c>
      <c r="N214" s="23">
        <v>135.18317921200003</v>
      </c>
    </row>
    <row r="215" spans="1:14" x14ac:dyDescent="0.25">
      <c r="A215" s="37" t="s">
        <v>2067</v>
      </c>
      <c r="B215" s="153" t="s">
        <v>2068</v>
      </c>
      <c r="C215" s="23">
        <v>166.797832</v>
      </c>
      <c r="D215" s="23">
        <v>165.12134189299999</v>
      </c>
      <c r="E215" s="23">
        <v>151.11339157099999</v>
      </c>
      <c r="F215" s="23">
        <v>149.980035004</v>
      </c>
      <c r="G215" s="23">
        <v>148.85517904700001</v>
      </c>
      <c r="H215" s="23">
        <v>148.06651745500002</v>
      </c>
      <c r="I215" s="23">
        <v>146.63072830300001</v>
      </c>
      <c r="J215" s="23">
        <v>145.53100277700003</v>
      </c>
      <c r="K215" s="23">
        <v>144.439520418</v>
      </c>
      <c r="L215" s="23">
        <v>143.67425198399997</v>
      </c>
      <c r="M215" s="23">
        <v>142.28105279799999</v>
      </c>
      <c r="N215" s="23">
        <v>141.21394284000002</v>
      </c>
    </row>
    <row r="216" spans="1:14" x14ac:dyDescent="0.25">
      <c r="A216" s="37" t="s">
        <v>2069</v>
      </c>
      <c r="B216" s="153" t="s">
        <v>2070</v>
      </c>
      <c r="C216" s="23">
        <v>2.5910155840000004</v>
      </c>
      <c r="D216" s="23">
        <v>2.5098178149999999</v>
      </c>
      <c r="E216" s="23">
        <v>2.0646570100000003</v>
      </c>
      <c r="F216" s="23">
        <v>2.0543337469999998</v>
      </c>
      <c r="G216" s="23">
        <v>2.0440621480000001</v>
      </c>
      <c r="H216" s="23">
        <v>2.0367618100000002</v>
      </c>
      <c r="I216" s="23">
        <v>2.0236726870000004</v>
      </c>
      <c r="J216" s="23">
        <v>2.0135543220000001</v>
      </c>
      <c r="K216" s="23">
        <v>2.0034866359999999</v>
      </c>
      <c r="L216" s="23">
        <v>1.996331063</v>
      </c>
      <c r="M216" s="23">
        <v>1.9835018680000001</v>
      </c>
      <c r="N216" s="23">
        <v>1.9735843099999999</v>
      </c>
    </row>
    <row r="217" spans="1:14" x14ac:dyDescent="0.25">
      <c r="A217" s="37" t="s">
        <v>2071</v>
      </c>
      <c r="B217" s="153" t="s">
        <v>1084</v>
      </c>
      <c r="C217" s="23">
        <v>0</v>
      </c>
      <c r="D217" s="23">
        <v>0</v>
      </c>
      <c r="E217" s="23">
        <v>31.144859464999993</v>
      </c>
      <c r="F217" s="23">
        <v>31.027896933999997</v>
      </c>
      <c r="G217" s="23">
        <v>30.865322262999999</v>
      </c>
      <c r="H217" s="23">
        <v>30.764256431000003</v>
      </c>
      <c r="I217" s="23">
        <v>30.542725496000006</v>
      </c>
      <c r="J217" s="23">
        <v>30.38269571</v>
      </c>
      <c r="K217" s="23">
        <v>30.223502203000002</v>
      </c>
      <c r="L217" s="23">
        <v>30.124537074999996</v>
      </c>
      <c r="M217" s="23">
        <v>29.907611316000001</v>
      </c>
      <c r="N217" s="23">
        <v>29.750909994999997</v>
      </c>
    </row>
    <row r="218" spans="1:14" x14ac:dyDescent="0.25">
      <c r="A218" s="37" t="s">
        <v>2072</v>
      </c>
      <c r="B218" s="153" t="s">
        <v>2073</v>
      </c>
      <c r="C218" s="23">
        <v>0</v>
      </c>
      <c r="D218" s="23">
        <v>0</v>
      </c>
      <c r="E218" s="23">
        <v>2.7125417449999998</v>
      </c>
      <c r="F218" s="23">
        <v>0</v>
      </c>
      <c r="G218" s="23">
        <v>0</v>
      </c>
      <c r="H218" s="23">
        <v>0</v>
      </c>
      <c r="I218" s="23">
        <v>0</v>
      </c>
      <c r="J218" s="23">
        <v>0</v>
      </c>
      <c r="K218" s="23">
        <v>0</v>
      </c>
      <c r="L218" s="23">
        <v>0</v>
      </c>
      <c r="M218" s="23">
        <v>0</v>
      </c>
      <c r="N218" s="23">
        <v>0</v>
      </c>
    </row>
    <row r="219" spans="1:14" x14ac:dyDescent="0.25">
      <c r="A219" s="37" t="s">
        <v>2074</v>
      </c>
      <c r="B219" s="153" t="s">
        <v>2075</v>
      </c>
      <c r="C219" s="23">
        <v>0</v>
      </c>
      <c r="D219" s="23">
        <v>0</v>
      </c>
      <c r="E219" s="23">
        <v>4.8551460959999995</v>
      </c>
      <c r="F219" s="23">
        <v>0</v>
      </c>
      <c r="G219" s="23">
        <v>0</v>
      </c>
      <c r="H219" s="23">
        <v>0</v>
      </c>
      <c r="I219" s="23">
        <v>0</v>
      </c>
      <c r="J219" s="23">
        <v>0</v>
      </c>
      <c r="K219" s="23">
        <v>0</v>
      </c>
      <c r="L219" s="23">
        <v>0</v>
      </c>
      <c r="M219" s="23">
        <v>0</v>
      </c>
      <c r="N219" s="23">
        <v>0</v>
      </c>
    </row>
    <row r="220" spans="1:14" x14ac:dyDescent="0.25">
      <c r="A220" s="37" t="s">
        <v>2076</v>
      </c>
      <c r="B220" s="153" t="s">
        <v>2077</v>
      </c>
      <c r="C220" s="23">
        <v>0</v>
      </c>
      <c r="D220" s="23">
        <v>0</v>
      </c>
      <c r="E220" s="23">
        <v>1.572383697</v>
      </c>
      <c r="F220" s="23">
        <v>0</v>
      </c>
      <c r="G220" s="23">
        <v>0</v>
      </c>
      <c r="H220" s="23">
        <v>0</v>
      </c>
      <c r="I220" s="23">
        <v>0</v>
      </c>
      <c r="J220" s="23">
        <v>0</v>
      </c>
      <c r="K220" s="23">
        <v>0</v>
      </c>
      <c r="L220" s="23">
        <v>0</v>
      </c>
      <c r="M220" s="23">
        <v>0</v>
      </c>
      <c r="N220" s="23">
        <v>0</v>
      </c>
    </row>
    <row r="221" spans="1:14" x14ac:dyDescent="0.25">
      <c r="A221" s="37" t="s">
        <v>2078</v>
      </c>
      <c r="B221" s="153" t="s">
        <v>2079</v>
      </c>
      <c r="C221" s="23">
        <v>0.63657900000000012</v>
      </c>
      <c r="D221" s="23">
        <v>0.60447300000000004</v>
      </c>
      <c r="E221" s="23">
        <v>0.34525869799999998</v>
      </c>
      <c r="F221" s="23">
        <v>0.34353239300000005</v>
      </c>
      <c r="G221" s="23">
        <v>0.34181473000000001</v>
      </c>
      <c r="H221" s="23">
        <v>0.34063532099999999</v>
      </c>
      <c r="I221" s="23">
        <v>0.33840515400000004</v>
      </c>
      <c r="J221" s="23">
        <v>0.33671311799999998</v>
      </c>
      <c r="K221" s="23">
        <v>0.33502956400000006</v>
      </c>
      <c r="L221" s="23">
        <v>0.33387354199999997</v>
      </c>
      <c r="M221" s="23">
        <v>0.331687652</v>
      </c>
      <c r="N221" s="23">
        <v>0.33002919600000002</v>
      </c>
    </row>
    <row r="222" spans="1:14" x14ac:dyDescent="0.25">
      <c r="A222" s="37" t="s">
        <v>2080</v>
      </c>
      <c r="B222" s="153" t="s">
        <v>2081</v>
      </c>
      <c r="C222" s="23">
        <v>1.2108989999999999</v>
      </c>
      <c r="D222" s="23">
        <v>1.280457</v>
      </c>
      <c r="E222" s="23">
        <v>1.379899379</v>
      </c>
      <c r="F222" s="23">
        <v>1.3729998919999999</v>
      </c>
      <c r="G222" s="23">
        <v>1.3661349149999999</v>
      </c>
      <c r="H222" s="23">
        <v>1.3613331259999999</v>
      </c>
      <c r="I222" s="23">
        <v>1.3525077679999999</v>
      </c>
      <c r="J222" s="23">
        <v>1.3457451690000002</v>
      </c>
      <c r="K222" s="23">
        <v>1.3390165339999995</v>
      </c>
      <c r="L222" s="23">
        <v>1.3343099970000001</v>
      </c>
      <c r="M222" s="23">
        <v>1.3256597940000001</v>
      </c>
      <c r="N222" s="23">
        <v>1.3190314479999998</v>
      </c>
    </row>
    <row r="223" spans="1:14" x14ac:dyDescent="0.25">
      <c r="A223" s="37" t="s">
        <v>2082</v>
      </c>
      <c r="B223" s="153" t="s">
        <v>2083</v>
      </c>
      <c r="C223" s="23">
        <v>2.4653860000000001</v>
      </c>
      <c r="D223" s="23">
        <v>2.379318</v>
      </c>
      <c r="E223" s="23">
        <v>1.3809460399999998</v>
      </c>
      <c r="F223" s="23">
        <v>1.3740413070000002</v>
      </c>
      <c r="G223" s="23">
        <v>1.3671711390000001</v>
      </c>
      <c r="H223" s="23">
        <v>1.3623546089999998</v>
      </c>
      <c r="I223" s="23">
        <v>1.3535336419999999</v>
      </c>
      <c r="J223" s="23">
        <v>1.346765974</v>
      </c>
      <c r="K223" s="23">
        <v>1.3400321389999998</v>
      </c>
      <c r="L223" s="23">
        <v>1.3353111450000001</v>
      </c>
      <c r="M223" s="23">
        <v>1.3266653750000001</v>
      </c>
      <c r="N223" s="23">
        <v>1.3200319759999999</v>
      </c>
    </row>
    <row r="224" spans="1:14" x14ac:dyDescent="0.25">
      <c r="A224" s="37" t="s">
        <v>2084</v>
      </c>
      <c r="B224" s="153" t="s">
        <v>2085</v>
      </c>
      <c r="C224" s="23">
        <v>2.070754</v>
      </c>
      <c r="D224" s="23">
        <v>2.0564119999999999</v>
      </c>
      <c r="E224" s="23">
        <v>1.3812289659999999</v>
      </c>
      <c r="F224" s="23">
        <v>1.3743227240000002</v>
      </c>
      <c r="G224" s="23">
        <v>1.3674511</v>
      </c>
      <c r="H224" s="23">
        <v>1.362644832</v>
      </c>
      <c r="I224" s="23">
        <v>1.3538108580000001</v>
      </c>
      <c r="J224" s="23">
        <v>1.347041843</v>
      </c>
      <c r="K224" s="23">
        <v>1.340306604</v>
      </c>
      <c r="L224" s="23">
        <v>1.3355956500000001</v>
      </c>
      <c r="M224" s="23">
        <v>1.3269370739999999</v>
      </c>
      <c r="N224" s="23">
        <v>1.320302372</v>
      </c>
    </row>
    <row r="225" spans="1:14" x14ac:dyDescent="0.25">
      <c r="A225" s="37" t="s">
        <v>2086</v>
      </c>
      <c r="B225" s="153" t="s">
        <v>2087</v>
      </c>
      <c r="C225" s="23">
        <v>0.52704600000000001</v>
      </c>
      <c r="D225" s="23">
        <v>0.54634499999999975</v>
      </c>
      <c r="E225" s="23">
        <v>1.3836907460000003</v>
      </c>
      <c r="F225" s="23">
        <v>1.3767722260000002</v>
      </c>
      <c r="G225" s="23">
        <v>1.3698883790000003</v>
      </c>
      <c r="H225" s="23">
        <v>1.3650843399999999</v>
      </c>
      <c r="I225" s="23">
        <v>1.356223746</v>
      </c>
      <c r="J225" s="23">
        <v>1.3494426780000002</v>
      </c>
      <c r="K225" s="23">
        <v>1.3426954919999998</v>
      </c>
      <c r="L225" s="23">
        <v>1.3379868359999998</v>
      </c>
      <c r="M225" s="23">
        <v>1.329302054</v>
      </c>
      <c r="N225" s="23">
        <v>1.322655594</v>
      </c>
    </row>
    <row r="226" spans="1:14" x14ac:dyDescent="0.25">
      <c r="A226" s="37" t="s">
        <v>2088</v>
      </c>
      <c r="B226" s="153" t="s">
        <v>2089</v>
      </c>
      <c r="C226" s="23">
        <v>2.19896848</v>
      </c>
      <c r="D226" s="23">
        <v>2.7122090700000001</v>
      </c>
      <c r="E226" s="23">
        <v>1.7342455599999997</v>
      </c>
      <c r="F226" s="23">
        <v>1.7255744899999998</v>
      </c>
      <c r="G226" s="23">
        <v>1.7169464699999997</v>
      </c>
      <c r="H226" s="23">
        <v>1.7108328290000001</v>
      </c>
      <c r="I226" s="23">
        <v>1.6998200679999997</v>
      </c>
      <c r="J226" s="23">
        <v>1.6913209779999998</v>
      </c>
      <c r="K226" s="23">
        <v>1.6828643310000002</v>
      </c>
      <c r="L226" s="23">
        <v>1.6768719860000003</v>
      </c>
      <c r="M226" s="23">
        <v>1.6660778510000001</v>
      </c>
      <c r="N226" s="23">
        <v>1.6577475490000002</v>
      </c>
    </row>
    <row r="227" spans="1:14" x14ac:dyDescent="0.25">
      <c r="A227" s="37" t="s">
        <v>2090</v>
      </c>
      <c r="B227" s="153" t="s">
        <v>2091</v>
      </c>
      <c r="C227" s="23">
        <v>1.89431032</v>
      </c>
      <c r="D227" s="23">
        <v>3.7990041800000016</v>
      </c>
      <c r="E227" s="23">
        <v>2.0837403770000003</v>
      </c>
      <c r="F227" s="23">
        <v>2.0733215970000001</v>
      </c>
      <c r="G227" s="23">
        <v>2.0629550110000001</v>
      </c>
      <c r="H227" s="23">
        <v>2.0555243970000001</v>
      </c>
      <c r="I227" s="23">
        <v>2.042377042</v>
      </c>
      <c r="J227" s="23">
        <v>2.0321652330000002</v>
      </c>
      <c r="K227" s="23">
        <v>2.0220044459999995</v>
      </c>
      <c r="L227" s="23">
        <v>2.0147212969999999</v>
      </c>
      <c r="M227" s="23">
        <v>2.0018350049999998</v>
      </c>
      <c r="N227" s="23">
        <v>1.9918257989999999</v>
      </c>
    </row>
    <row r="228" spans="1:14" x14ac:dyDescent="0.25">
      <c r="A228" s="37" t="s">
        <v>2092</v>
      </c>
      <c r="B228" s="153" t="s">
        <v>2093</v>
      </c>
      <c r="C228" s="23">
        <v>0.64871400000000001</v>
      </c>
      <c r="D228" s="23">
        <v>0.61560700000000013</v>
      </c>
      <c r="E228" s="23">
        <v>1.035925354</v>
      </c>
      <c r="F228" s="23">
        <v>1.0307457799999999</v>
      </c>
      <c r="G228" s="23">
        <v>1.02559204</v>
      </c>
      <c r="H228" s="23">
        <v>1.022170198</v>
      </c>
      <c r="I228" s="23">
        <v>1.0153618199999999</v>
      </c>
      <c r="J228" s="23">
        <v>1.0102849629999999</v>
      </c>
      <c r="K228" s="23">
        <v>1.0052336020000001</v>
      </c>
      <c r="L228" s="23">
        <v>1.0018796839999999</v>
      </c>
      <c r="M228" s="23">
        <v>0.99520635199999996</v>
      </c>
      <c r="N228" s="23">
        <v>0.99023040699999998</v>
      </c>
    </row>
    <row r="229" spans="1:14" x14ac:dyDescent="0.25">
      <c r="A229" s="37" t="s">
        <v>2094</v>
      </c>
      <c r="B229" s="153" t="s">
        <v>2095</v>
      </c>
      <c r="C229" s="23">
        <v>2.6849569999999998</v>
      </c>
      <c r="D229" s="23">
        <v>2.6658569999999999</v>
      </c>
      <c r="E229" s="23">
        <v>1.3813685780000002</v>
      </c>
      <c r="F229" s="23">
        <v>1.3744617640000003</v>
      </c>
      <c r="G229" s="23">
        <v>1.3675894480000002</v>
      </c>
      <c r="H229" s="23">
        <v>1.363037845</v>
      </c>
      <c r="I229" s="23">
        <v>1.3539477850000001</v>
      </c>
      <c r="J229" s="23">
        <v>1.347178016</v>
      </c>
      <c r="K229" s="23">
        <v>1.3404422010000001</v>
      </c>
      <c r="L229" s="23">
        <v>1.3359809169999999</v>
      </c>
      <c r="M229" s="23">
        <v>1.327071286</v>
      </c>
      <c r="N229" s="23">
        <v>1.3204358940000001</v>
      </c>
    </row>
    <row r="230" spans="1:14" x14ac:dyDescent="0.25">
      <c r="A230" s="37" t="s">
        <v>2096</v>
      </c>
      <c r="B230" s="153" t="s">
        <v>2097</v>
      </c>
      <c r="C230" s="23">
        <v>0.50608500000000001</v>
      </c>
      <c r="D230" s="23">
        <v>0.54518299999999986</v>
      </c>
      <c r="E230" s="23">
        <v>1.3838611920000001</v>
      </c>
      <c r="F230" s="23">
        <v>1.376941805</v>
      </c>
      <c r="G230" s="23">
        <v>1.3700570429999999</v>
      </c>
      <c r="H230" s="23">
        <v>1.365237705</v>
      </c>
      <c r="I230" s="23">
        <v>1.3563908650000001</v>
      </c>
      <c r="J230" s="23">
        <v>1.349608878</v>
      </c>
      <c r="K230" s="23">
        <v>1.3428608450000001</v>
      </c>
      <c r="L230" s="23">
        <v>1.3381371040000001</v>
      </c>
      <c r="M230" s="23">
        <v>1.3294658159999999</v>
      </c>
      <c r="N230" s="23">
        <v>1.3228184870000002</v>
      </c>
    </row>
    <row r="231" spans="1:14" x14ac:dyDescent="0.25">
      <c r="A231" s="37" t="s">
        <v>2098</v>
      </c>
      <c r="B231" s="153" t="s">
        <v>2099</v>
      </c>
      <c r="C231" s="23">
        <v>0.58780300000000008</v>
      </c>
      <c r="D231" s="23">
        <v>0.59343900000000027</v>
      </c>
      <c r="E231" s="23">
        <v>0.344315437</v>
      </c>
      <c r="F231" s="23">
        <v>0.342593851</v>
      </c>
      <c r="G231" s="23">
        <v>0.34088089599999999</v>
      </c>
      <c r="H231" s="23">
        <v>0.33970614199999999</v>
      </c>
      <c r="I231" s="23">
        <v>0.33748061199999996</v>
      </c>
      <c r="J231" s="23">
        <v>0.33579322100000003</v>
      </c>
      <c r="K231" s="23">
        <v>0.33411425100000003</v>
      </c>
      <c r="L231" s="23">
        <v>0.33296280699999997</v>
      </c>
      <c r="M231" s="23">
        <v>0.33078146800000002</v>
      </c>
      <c r="N231" s="23">
        <v>0.32912754799999999</v>
      </c>
    </row>
    <row r="232" spans="1:14" x14ac:dyDescent="0.25">
      <c r="A232" s="37" t="s">
        <v>2100</v>
      </c>
      <c r="B232" s="153" t="s">
        <v>2101</v>
      </c>
      <c r="C232" s="23">
        <v>1.225533</v>
      </c>
      <c r="D232" s="23">
        <v>1.215074</v>
      </c>
      <c r="E232" s="23">
        <v>0.69068428999999998</v>
      </c>
      <c r="F232" s="23">
        <v>0.68723088100000007</v>
      </c>
      <c r="G232" s="23">
        <v>0.68379472299999999</v>
      </c>
      <c r="H232" s="23">
        <v>0.68151892300000005</v>
      </c>
      <c r="I232" s="23">
        <v>0.67697389099999983</v>
      </c>
      <c r="J232" s="23">
        <v>0.67358900699999991</v>
      </c>
      <c r="K232" s="23">
        <v>0.67022110099999999</v>
      </c>
      <c r="L232" s="23">
        <v>0.6679904579999999</v>
      </c>
      <c r="M232" s="23">
        <v>0.6635356429999999</v>
      </c>
      <c r="N232" s="23">
        <v>0.66021794700000003</v>
      </c>
    </row>
    <row r="233" spans="1:14" x14ac:dyDescent="0.25">
      <c r="A233" s="37" t="s">
        <v>2102</v>
      </c>
      <c r="B233" s="153" t="s">
        <v>2103</v>
      </c>
      <c r="C233" s="23">
        <v>0.54151400000000005</v>
      </c>
      <c r="D233" s="23">
        <v>0.54808800000000013</v>
      </c>
      <c r="E233" s="23">
        <v>0.34517023399999991</v>
      </c>
      <c r="F233" s="23">
        <v>0.34344439599999999</v>
      </c>
      <c r="G233" s="23">
        <v>0.34172715600000003</v>
      </c>
      <c r="H233" s="23">
        <v>0.340510286</v>
      </c>
      <c r="I233" s="23">
        <v>0.33831845199999999</v>
      </c>
      <c r="J233" s="23">
        <v>0.33662684799999992</v>
      </c>
      <c r="K233" s="23">
        <v>0.33494373</v>
      </c>
      <c r="L233" s="23">
        <v>0.33375097699999989</v>
      </c>
      <c r="M233" s="23">
        <v>0.33160266100000002</v>
      </c>
      <c r="N233" s="23">
        <v>0.32994466</v>
      </c>
    </row>
    <row r="234" spans="1:14" x14ac:dyDescent="0.25">
      <c r="A234" s="37" t="s">
        <v>2104</v>
      </c>
      <c r="B234" s="153" t="s">
        <v>2105</v>
      </c>
      <c r="C234" s="23">
        <v>1.136584</v>
      </c>
      <c r="D234" s="23">
        <v>0.98416800000000015</v>
      </c>
      <c r="E234" s="23">
        <v>1.0346262959999999</v>
      </c>
      <c r="F234" s="23">
        <v>1.0294532380000001</v>
      </c>
      <c r="G234" s="23">
        <v>1.0243059590000001</v>
      </c>
      <c r="H234" s="23">
        <v>1.020773342</v>
      </c>
      <c r="I234" s="23">
        <v>1.0140885159999999</v>
      </c>
      <c r="J234" s="23">
        <v>1.0090181219999999</v>
      </c>
      <c r="K234" s="23">
        <v>1.0039730569999998</v>
      </c>
      <c r="L234" s="23">
        <v>1.0005105740000002</v>
      </c>
      <c r="M234" s="23">
        <v>0.99395839300000011</v>
      </c>
      <c r="N234" s="23">
        <v>0.98898865400000002</v>
      </c>
    </row>
    <row r="235" spans="1:14" x14ac:dyDescent="0.25">
      <c r="A235" s="37" t="s">
        <v>2106</v>
      </c>
      <c r="B235" s="153" t="s">
        <v>2107</v>
      </c>
      <c r="C235" s="23">
        <v>2.65395936</v>
      </c>
      <c r="D235" s="23">
        <v>2.6867656599999994</v>
      </c>
      <c r="E235" s="23">
        <v>1.7294646580000002</v>
      </c>
      <c r="F235" s="23">
        <v>1.7208174269999994</v>
      </c>
      <c r="G235" s="23">
        <v>1.7122132449999998</v>
      </c>
      <c r="H235" s="23">
        <v>1.7061890720000001</v>
      </c>
      <c r="I235" s="23">
        <v>1.6951340909999999</v>
      </c>
      <c r="J235" s="23">
        <v>1.686658397</v>
      </c>
      <c r="K235" s="23">
        <v>1.6782250910000001</v>
      </c>
      <c r="L235" s="23">
        <v>1.6723203560000002</v>
      </c>
      <c r="M235" s="23">
        <v>1.6614849110000001</v>
      </c>
      <c r="N235" s="23">
        <v>1.6531774370000001</v>
      </c>
    </row>
    <row r="236" spans="1:14" x14ac:dyDescent="0.25">
      <c r="A236" s="37" t="s">
        <v>2108</v>
      </c>
      <c r="B236" s="153" t="s">
        <v>2109</v>
      </c>
      <c r="C236" s="23">
        <v>5.1573608399999991</v>
      </c>
      <c r="D236" s="23">
        <v>4.5158473419999989</v>
      </c>
      <c r="E236" s="23">
        <v>4.5699031429999994</v>
      </c>
      <c r="F236" s="23">
        <v>4.5356288559999998</v>
      </c>
      <c r="G236" s="23">
        <v>4.501611595</v>
      </c>
      <c r="H236" s="23">
        <v>4.4766029060000001</v>
      </c>
      <c r="I236" s="23">
        <v>4.4343409050000009</v>
      </c>
      <c r="J236" s="23">
        <v>4.4010833490000003</v>
      </c>
      <c r="K236" s="23">
        <v>4.3680750650000002</v>
      </c>
      <c r="L236" s="23">
        <v>4.3438083830000007</v>
      </c>
      <c r="M236" s="23">
        <v>4.3027999750000001</v>
      </c>
      <c r="N236" s="23">
        <v>4.2705288929999998</v>
      </c>
    </row>
    <row r="237" spans="1:14" x14ac:dyDescent="0.25">
      <c r="A237" s="37" t="s">
        <v>2110</v>
      </c>
      <c r="B237" s="153" t="s">
        <v>2111</v>
      </c>
      <c r="C237" s="23">
        <v>0</v>
      </c>
      <c r="D237" s="23">
        <v>0</v>
      </c>
      <c r="E237" s="23">
        <v>0</v>
      </c>
      <c r="F237" s="23">
        <v>0</v>
      </c>
      <c r="G237" s="23">
        <v>306.66608416699995</v>
      </c>
      <c r="H237" s="23">
        <v>306.92010827699994</v>
      </c>
      <c r="I237" s="23">
        <v>304.74426770100001</v>
      </c>
      <c r="J237" s="23">
        <v>303.22055288700005</v>
      </c>
      <c r="K237" s="23">
        <v>301.70447107000001</v>
      </c>
      <c r="L237" s="23">
        <v>300.82757693500002</v>
      </c>
      <c r="M237" s="23">
        <v>298.69498727400003</v>
      </c>
      <c r="N237" s="23">
        <v>297.201506714</v>
      </c>
    </row>
    <row r="238" spans="1:14" x14ac:dyDescent="0.25">
      <c r="A238" s="37" t="s">
        <v>2112</v>
      </c>
      <c r="B238" s="153" t="s">
        <v>2113</v>
      </c>
      <c r="C238" s="23">
        <v>0</v>
      </c>
      <c r="D238" s="23">
        <v>0</v>
      </c>
      <c r="E238" s="23">
        <v>0</v>
      </c>
      <c r="F238" s="23">
        <v>49.145261786999995</v>
      </c>
      <c r="G238" s="23">
        <v>48.899535990000004</v>
      </c>
      <c r="H238" s="23">
        <v>48.741155248000005</v>
      </c>
      <c r="I238" s="23">
        <v>48.411762905000003</v>
      </c>
      <c r="J238" s="23">
        <v>48.169702056999995</v>
      </c>
      <c r="K238" s="23">
        <v>47.928854426999997</v>
      </c>
      <c r="L238" s="23">
        <v>47.773626845999999</v>
      </c>
      <c r="M238" s="23">
        <v>47.450768875000001</v>
      </c>
      <c r="N238" s="23">
        <v>47.213514125999993</v>
      </c>
    </row>
    <row r="239" spans="1:14" x14ac:dyDescent="0.25">
      <c r="A239" s="37" t="s">
        <v>2114</v>
      </c>
      <c r="B239" s="153" t="s">
        <v>2115</v>
      </c>
      <c r="C239" s="23">
        <v>53.780771000000001</v>
      </c>
      <c r="D239" s="23">
        <v>53.477724987999999</v>
      </c>
      <c r="E239" s="23">
        <v>49.374012214000011</v>
      </c>
      <c r="F239" s="23">
        <v>49.12714514200001</v>
      </c>
      <c r="G239" s="23">
        <v>48.881508502999999</v>
      </c>
      <c r="H239" s="23">
        <v>48.709880177000002</v>
      </c>
      <c r="I239" s="23">
        <v>48.393917755999993</v>
      </c>
      <c r="J239" s="23">
        <v>48.151948019999999</v>
      </c>
      <c r="K239" s="23">
        <v>47.911188608999986</v>
      </c>
      <c r="L239" s="23">
        <v>47.742967774</v>
      </c>
      <c r="M239" s="23">
        <v>47.433276328999995</v>
      </c>
      <c r="N239" s="23">
        <v>47.196112262</v>
      </c>
    </row>
    <row r="240" spans="1:14" x14ac:dyDescent="0.25">
      <c r="A240" s="37" t="s">
        <v>2116</v>
      </c>
      <c r="B240" s="153" t="s">
        <v>2117</v>
      </c>
      <c r="C240" s="23">
        <v>50.834623000000001</v>
      </c>
      <c r="D240" s="23">
        <v>51.087949511000012</v>
      </c>
      <c r="E240" s="23">
        <v>53.412730318000001</v>
      </c>
      <c r="F240" s="23">
        <v>53.174625808999998</v>
      </c>
      <c r="G240" s="23">
        <v>52.937580596999993</v>
      </c>
      <c r="H240" s="23">
        <v>52.801048659999999</v>
      </c>
      <c r="I240" s="23">
        <v>52.466656004999997</v>
      </c>
      <c r="J240" s="23">
        <v>52.232775084000011</v>
      </c>
      <c r="K240" s="23">
        <v>51.999922104000007</v>
      </c>
      <c r="L240" s="23">
        <v>51.865810218999989</v>
      </c>
      <c r="M240" s="23">
        <v>51.537344972</v>
      </c>
      <c r="N240" s="23">
        <v>51.307604407999996</v>
      </c>
    </row>
    <row r="241" spans="1:14" x14ac:dyDescent="0.25">
      <c r="A241" s="37" t="s">
        <v>2118</v>
      </c>
      <c r="B241" s="153" t="s">
        <v>2119</v>
      </c>
      <c r="C241" s="23">
        <v>0</v>
      </c>
      <c r="D241" s="23">
        <v>0</v>
      </c>
      <c r="E241" s="23">
        <v>7.5280708000000002E-2</v>
      </c>
      <c r="F241" s="23">
        <v>58.222625541999996</v>
      </c>
      <c r="G241" s="23">
        <v>57.931511329999999</v>
      </c>
      <c r="H241" s="23">
        <v>57.756143045999998</v>
      </c>
      <c r="I241" s="23">
        <v>57.353643724000008</v>
      </c>
      <c r="J241" s="23">
        <v>57.066872399000005</v>
      </c>
      <c r="K241" s="23">
        <v>56.781538010000006</v>
      </c>
      <c r="L241" s="23">
        <v>56.609660064000003</v>
      </c>
      <c r="M241" s="23">
        <v>56.215145881999995</v>
      </c>
      <c r="N241" s="23">
        <v>55.934068441999997</v>
      </c>
    </row>
    <row r="242" spans="1:14" x14ac:dyDescent="0.25">
      <c r="A242" s="37" t="s">
        <v>2120</v>
      </c>
      <c r="B242" s="153" t="s">
        <v>2121</v>
      </c>
      <c r="C242" s="23">
        <v>53.130319999999998</v>
      </c>
      <c r="D242" s="23">
        <v>52.504425137000005</v>
      </c>
      <c r="E242" s="23">
        <v>49.666386123999999</v>
      </c>
      <c r="F242" s="23">
        <v>49.418053346000001</v>
      </c>
      <c r="G242" s="23">
        <v>49.170966926999995</v>
      </c>
      <c r="H242" s="23">
        <v>49.023655761999997</v>
      </c>
      <c r="I242" s="23">
        <v>48.680487716000002</v>
      </c>
      <c r="J242" s="23">
        <v>48.437084609999999</v>
      </c>
      <c r="K242" s="23">
        <v>48.194901390000005</v>
      </c>
      <c r="L242" s="23">
        <v>48.050513871</v>
      </c>
      <c r="M242" s="23">
        <v>47.714159401000003</v>
      </c>
      <c r="N242" s="23">
        <v>47.475585648000006</v>
      </c>
    </row>
    <row r="243" spans="1:14" x14ac:dyDescent="0.25">
      <c r="A243" s="37" t="s">
        <v>2122</v>
      </c>
      <c r="B243" s="153" t="s">
        <v>1136</v>
      </c>
      <c r="C243" s="23">
        <v>0</v>
      </c>
      <c r="D243" s="23">
        <v>0</v>
      </c>
      <c r="E243" s="23">
        <v>0</v>
      </c>
      <c r="F243" s="23">
        <v>40.765792442000006</v>
      </c>
      <c r="G243" s="23">
        <v>52.016348060999995</v>
      </c>
      <c r="H243" s="23">
        <v>51.849720550000008</v>
      </c>
      <c r="I243" s="23">
        <v>51.497483566999996</v>
      </c>
      <c r="J243" s="23">
        <v>51.239995374999999</v>
      </c>
      <c r="K243" s="23">
        <v>50.983794824000007</v>
      </c>
      <c r="L243" s="23">
        <v>50.820481865000005</v>
      </c>
      <c r="M243" s="23">
        <v>50.475235231999996</v>
      </c>
      <c r="N243" s="23">
        <v>50.222859034999999</v>
      </c>
    </row>
    <row r="244" spans="1:14" x14ac:dyDescent="0.25">
      <c r="A244" s="37" t="s">
        <v>2123</v>
      </c>
      <c r="B244" s="153" t="s">
        <v>2124</v>
      </c>
      <c r="C244" s="23">
        <v>0</v>
      </c>
      <c r="D244" s="23">
        <v>0</v>
      </c>
      <c r="E244" s="23">
        <v>0</v>
      </c>
      <c r="F244" s="23">
        <v>3.0484409779999999</v>
      </c>
      <c r="G244" s="23">
        <v>3.8857579029999996</v>
      </c>
      <c r="H244" s="23">
        <v>3.8733078170000002</v>
      </c>
      <c r="I244" s="23">
        <v>3.8469971669999996</v>
      </c>
      <c r="J244" s="23">
        <v>3.8277623879999996</v>
      </c>
      <c r="K244" s="23">
        <v>3.8086235579999999</v>
      </c>
      <c r="L244" s="23">
        <v>3.796420559</v>
      </c>
      <c r="M244" s="23">
        <v>3.7706325760000001</v>
      </c>
      <c r="N244" s="23">
        <v>3.7517793409999993</v>
      </c>
    </row>
    <row r="245" spans="1:14" x14ac:dyDescent="0.25">
      <c r="A245" s="37" t="s">
        <v>2125</v>
      </c>
      <c r="B245" s="153" t="s">
        <v>634</v>
      </c>
      <c r="C245" s="23">
        <v>40.597417</v>
      </c>
      <c r="D245" s="23">
        <v>40.165651328000003</v>
      </c>
      <c r="E245" s="23">
        <v>37.68097739000001</v>
      </c>
      <c r="F245" s="23">
        <v>37.360688957000008</v>
      </c>
      <c r="G245" s="23">
        <v>37.043123547</v>
      </c>
      <c r="H245" s="23">
        <v>36.840648299999998</v>
      </c>
      <c r="I245" s="23">
        <v>36.416069010999998</v>
      </c>
      <c r="J245" s="23">
        <v>36.106532516999998</v>
      </c>
      <c r="K245" s="23">
        <v>35.799630483999998</v>
      </c>
      <c r="L245" s="23">
        <v>35.603950118</v>
      </c>
      <c r="M245" s="23">
        <v>35.193623527000007</v>
      </c>
      <c r="N245" s="23">
        <v>34.894476678000004</v>
      </c>
    </row>
    <row r="246" spans="1:14" x14ac:dyDescent="0.25">
      <c r="A246" s="37" t="s">
        <v>2126</v>
      </c>
      <c r="B246" s="153" t="s">
        <v>2127</v>
      </c>
      <c r="C246" s="23">
        <v>35.462901700000003</v>
      </c>
      <c r="D246" s="23">
        <v>51.871573709999993</v>
      </c>
      <c r="E246" s="23">
        <v>56.881310059000008</v>
      </c>
      <c r="F246" s="23">
        <v>56.312496605</v>
      </c>
      <c r="G246" s="23">
        <v>55.749375228999995</v>
      </c>
      <c r="H246" s="23">
        <v>55.294110131000011</v>
      </c>
      <c r="I246" s="23">
        <v>54.639965210999996</v>
      </c>
      <c r="J246" s="23">
        <v>54.093566016000004</v>
      </c>
      <c r="K246" s="23">
        <v>53.552631087000009</v>
      </c>
      <c r="L246" s="23">
        <v>53.115301293000009</v>
      </c>
      <c r="M246" s="23">
        <v>52.486936078999996</v>
      </c>
      <c r="N246" s="23">
        <v>51.962066069999999</v>
      </c>
    </row>
    <row r="247" spans="1:14" x14ac:dyDescent="0.25">
      <c r="A247" s="37" t="s">
        <v>2128</v>
      </c>
      <c r="B247" s="153" t="s">
        <v>2129</v>
      </c>
      <c r="C247" s="23">
        <v>53.059702774000002</v>
      </c>
      <c r="D247" s="23">
        <v>50.833135364000007</v>
      </c>
      <c r="E247" s="23">
        <v>43.700392675999993</v>
      </c>
      <c r="F247" s="23">
        <v>43.263383491000006</v>
      </c>
      <c r="G247" s="23">
        <v>42.83075161</v>
      </c>
      <c r="H247" s="23">
        <v>42.478919483000006</v>
      </c>
      <c r="I247" s="23">
        <v>41.978424406000002</v>
      </c>
      <c r="J247" s="23">
        <v>41.558639530999997</v>
      </c>
      <c r="K247" s="23">
        <v>41.143051989999989</v>
      </c>
      <c r="L247" s="23">
        <v>40.805081635000001</v>
      </c>
      <c r="M247" s="23">
        <v>40.324306254999996</v>
      </c>
      <c r="N247" s="23">
        <v>39.921062171999999</v>
      </c>
    </row>
    <row r="248" spans="1:14" x14ac:dyDescent="0.25">
      <c r="A248" s="37" t="s">
        <v>2130</v>
      </c>
      <c r="B248" s="153" t="s">
        <v>2131</v>
      </c>
      <c r="C248" s="23">
        <v>0</v>
      </c>
      <c r="D248" s="23">
        <v>0</v>
      </c>
      <c r="E248" s="23">
        <v>27.197215453000002</v>
      </c>
      <c r="F248" s="23">
        <v>27.552467327999999</v>
      </c>
      <c r="G248" s="23">
        <v>27.354192518000005</v>
      </c>
      <c r="H248" s="23">
        <v>27.207899996999998</v>
      </c>
      <c r="I248" s="23">
        <v>26.961909894000005</v>
      </c>
      <c r="J248" s="23">
        <v>26.767884332999998</v>
      </c>
      <c r="K248" s="23">
        <v>26.575252049000003</v>
      </c>
      <c r="L248" s="23">
        <v>26.433126646000002</v>
      </c>
      <c r="M248" s="23">
        <v>26.194142744000001</v>
      </c>
      <c r="N248" s="23">
        <v>26.005642579000003</v>
      </c>
    </row>
    <row r="249" spans="1:14" x14ac:dyDescent="0.25">
      <c r="A249" s="37" t="s">
        <v>2132</v>
      </c>
      <c r="B249" s="153" t="s">
        <v>2133</v>
      </c>
      <c r="C249" s="23">
        <v>0</v>
      </c>
      <c r="D249" s="23">
        <v>0</v>
      </c>
      <c r="E249" s="23">
        <v>27.197215453000002</v>
      </c>
      <c r="F249" s="23">
        <v>27.559312157000001</v>
      </c>
      <c r="G249" s="23">
        <v>27.360988134000003</v>
      </c>
      <c r="H249" s="23">
        <v>27.215013163999998</v>
      </c>
      <c r="I249" s="23">
        <v>26.968607987000006</v>
      </c>
      <c r="J249" s="23">
        <v>26.774534274999997</v>
      </c>
      <c r="K249" s="23">
        <v>26.581854306</v>
      </c>
      <c r="L249" s="23">
        <v>26.440037206</v>
      </c>
      <c r="M249" s="23">
        <v>26.200650125999999</v>
      </c>
      <c r="N249" s="23">
        <v>26.012103181000001</v>
      </c>
    </row>
    <row r="250" spans="1:14" x14ac:dyDescent="0.25">
      <c r="A250" s="37" t="s">
        <v>2134</v>
      </c>
      <c r="B250" s="153" t="s">
        <v>2135</v>
      </c>
      <c r="C250" s="23">
        <v>0</v>
      </c>
      <c r="D250" s="23">
        <v>0</v>
      </c>
      <c r="E250" s="23">
        <v>20.632580990000001</v>
      </c>
      <c r="F250" s="23">
        <v>20.965296520999999</v>
      </c>
      <c r="G250" s="23">
        <v>20.814464001999998</v>
      </c>
      <c r="H250" s="23">
        <v>20.703315483999994</v>
      </c>
      <c r="I250" s="23">
        <v>20.516049685999999</v>
      </c>
      <c r="J250" s="23">
        <v>20.368449673000004</v>
      </c>
      <c r="K250" s="23">
        <v>20.221912167999999</v>
      </c>
      <c r="L250" s="23">
        <v>20.113927834000002</v>
      </c>
      <c r="M250" s="23">
        <v>19.931993303999999</v>
      </c>
      <c r="N250" s="23">
        <v>19.788595737000001</v>
      </c>
    </row>
    <row r="251" spans="1:14" x14ac:dyDescent="0.25">
      <c r="A251" s="37" t="s">
        <v>2136</v>
      </c>
      <c r="B251" s="153" t="s">
        <v>2137</v>
      </c>
      <c r="C251" s="23">
        <v>0</v>
      </c>
      <c r="D251" s="23">
        <v>0</v>
      </c>
      <c r="E251" s="23">
        <v>20.632580990000001</v>
      </c>
      <c r="F251" s="23">
        <v>20.965296520999999</v>
      </c>
      <c r="G251" s="23">
        <v>20.814464001999998</v>
      </c>
      <c r="H251" s="23">
        <v>20.703315483999994</v>
      </c>
      <c r="I251" s="23">
        <v>20.516049685999999</v>
      </c>
      <c r="J251" s="23">
        <v>20.368449673000004</v>
      </c>
      <c r="K251" s="23">
        <v>20.221912167999999</v>
      </c>
      <c r="L251" s="23">
        <v>20.113927834000002</v>
      </c>
      <c r="M251" s="23">
        <v>19.931993303999999</v>
      </c>
      <c r="N251" s="23">
        <v>19.788595737000001</v>
      </c>
    </row>
    <row r="252" spans="1:14" x14ac:dyDescent="0.25">
      <c r="A252" s="37" t="s">
        <v>2138</v>
      </c>
      <c r="B252" s="153" t="s">
        <v>2139</v>
      </c>
      <c r="C252" s="23">
        <v>42.696418999999999</v>
      </c>
      <c r="D252" s="23">
        <v>41.949511485000009</v>
      </c>
      <c r="E252" s="23">
        <v>39.664187397999996</v>
      </c>
      <c r="F252" s="23">
        <v>39.327042461999994</v>
      </c>
      <c r="G252" s="23">
        <v>38.992766052999997</v>
      </c>
      <c r="H252" s="23">
        <v>38.779631907000002</v>
      </c>
      <c r="I252" s="23">
        <v>38.332705086000004</v>
      </c>
      <c r="J252" s="23">
        <v>38.006876390999999</v>
      </c>
      <c r="K252" s="23">
        <v>37.683821354999999</v>
      </c>
      <c r="L252" s="23">
        <v>37.477844797000003</v>
      </c>
      <c r="M252" s="23">
        <v>37.045921228000005</v>
      </c>
      <c r="N252" s="23">
        <v>36.731028066</v>
      </c>
    </row>
    <row r="253" spans="1:14" x14ac:dyDescent="0.25">
      <c r="A253" s="37" t="s">
        <v>2140</v>
      </c>
      <c r="B253" s="153" t="s">
        <v>2141</v>
      </c>
      <c r="C253" s="23">
        <v>0</v>
      </c>
      <c r="D253" s="23">
        <v>0</v>
      </c>
      <c r="E253" s="23">
        <v>22.455455642</v>
      </c>
      <c r="F253" s="23">
        <v>53.751350730000006</v>
      </c>
      <c r="G253" s="23">
        <v>53.482593422000001</v>
      </c>
      <c r="H253" s="23">
        <v>53.326259804999992</v>
      </c>
      <c r="I253" s="23">
        <v>52.949104117000005</v>
      </c>
      <c r="J253" s="23">
        <v>52.684356743999999</v>
      </c>
      <c r="K253" s="23">
        <v>52.420935471000014</v>
      </c>
      <c r="L253" s="23">
        <v>52.267711051999996</v>
      </c>
      <c r="M253" s="23">
        <v>51.898041982000009</v>
      </c>
      <c r="N253" s="23">
        <v>51.638549156999993</v>
      </c>
    </row>
    <row r="254" spans="1:14" x14ac:dyDescent="0.25">
      <c r="A254" s="37" t="s">
        <v>2142</v>
      </c>
      <c r="B254" s="153" t="s">
        <v>2143</v>
      </c>
      <c r="C254" s="23">
        <v>1301.33806</v>
      </c>
      <c r="D254" s="23">
        <v>1265.976013</v>
      </c>
      <c r="E254" s="23">
        <v>1269.6882878399999</v>
      </c>
      <c r="F254" s="23">
        <v>1259.5683122550001</v>
      </c>
      <c r="G254" s="23">
        <v>1249.5289829099997</v>
      </c>
      <c r="H254" s="23">
        <v>1242.3232961420001</v>
      </c>
      <c r="I254" s="23">
        <v>1229.6896755379998</v>
      </c>
      <c r="J254" s="23">
        <v>1219.8884858389999</v>
      </c>
      <c r="K254" s="23">
        <v>1210.1654644750001</v>
      </c>
      <c r="L254" s="23">
        <v>1203.186745727</v>
      </c>
      <c r="M254" s="23">
        <v>1190.9512071520001</v>
      </c>
      <c r="N254" s="23">
        <v>1181.458833619</v>
      </c>
    </row>
    <row r="255" spans="1:14" x14ac:dyDescent="0.25">
      <c r="A255" s="37" t="s">
        <v>2144</v>
      </c>
      <c r="B255" s="153" t="s">
        <v>2145</v>
      </c>
      <c r="C255" s="23">
        <v>4.2732971869999998</v>
      </c>
      <c r="D255" s="23">
        <v>4.3324502589999998</v>
      </c>
      <c r="E255" s="23">
        <v>2.0721209840000001</v>
      </c>
      <c r="F255" s="23">
        <v>2.061760477</v>
      </c>
      <c r="G255" s="23">
        <v>2.0514516500000002</v>
      </c>
      <c r="H255" s="23">
        <v>2.0446237870000004</v>
      </c>
      <c r="I255" s="23">
        <v>2.0309885430000003</v>
      </c>
      <c r="J255" s="23">
        <v>2.0208335079999999</v>
      </c>
      <c r="K255" s="23">
        <v>2.0107294660000004</v>
      </c>
      <c r="L255" s="23">
        <v>2.0040371279999998</v>
      </c>
      <c r="M255" s="23">
        <v>1.9906723599999998</v>
      </c>
      <c r="N255" s="23">
        <v>1.9807191510000002</v>
      </c>
    </row>
    <row r="256" spans="1:14" x14ac:dyDescent="0.25">
      <c r="A256" s="37" t="s">
        <v>2146</v>
      </c>
      <c r="B256" s="153" t="s">
        <v>2147</v>
      </c>
      <c r="C256" s="23">
        <v>62.489418999999998</v>
      </c>
      <c r="D256" s="23">
        <v>62.027814888999998</v>
      </c>
      <c r="E256" s="23">
        <v>55.180128998000008</v>
      </c>
      <c r="F256" s="23">
        <v>54.904232176999997</v>
      </c>
      <c r="G256" s="23">
        <v>54.629709573</v>
      </c>
      <c r="H256" s="23">
        <v>54.460746817999997</v>
      </c>
      <c r="I256" s="23">
        <v>54.084781648000003</v>
      </c>
      <c r="J256" s="23">
        <v>53.814360039</v>
      </c>
      <c r="K256" s="23">
        <v>53.545284784000003</v>
      </c>
      <c r="L256" s="23">
        <v>53.379677153999999</v>
      </c>
      <c r="M256" s="23">
        <v>53.011172249999994</v>
      </c>
      <c r="N256" s="23">
        <v>52.746119381999996</v>
      </c>
    </row>
    <row r="257" spans="1:14" x14ac:dyDescent="0.25">
      <c r="A257" s="37" t="s">
        <v>2148</v>
      </c>
      <c r="B257" s="153" t="s">
        <v>2149</v>
      </c>
      <c r="C257" s="23">
        <v>52.185206000000001</v>
      </c>
      <c r="D257" s="23">
        <v>52.574786502000002</v>
      </c>
      <c r="E257" s="23">
        <v>49.315387663999992</v>
      </c>
      <c r="F257" s="23">
        <v>48.844428884999992</v>
      </c>
      <c r="G257" s="23">
        <v>48.377963470000005</v>
      </c>
      <c r="H257" s="23">
        <v>48.024140342000003</v>
      </c>
      <c r="I257" s="23">
        <v>47.458361321000005</v>
      </c>
      <c r="J257" s="23">
        <v>47.005133910999994</v>
      </c>
      <c r="K257" s="23">
        <v>46.556236693000002</v>
      </c>
      <c r="L257" s="23">
        <v>46.215729317999994</v>
      </c>
      <c r="M257" s="23">
        <v>45.671257224000009</v>
      </c>
      <c r="N257" s="23">
        <v>45.235100561999992</v>
      </c>
    </row>
    <row r="258" spans="1:14" x14ac:dyDescent="0.25">
      <c r="A258" s="37" t="s">
        <v>2150</v>
      </c>
      <c r="B258" s="153" t="s">
        <v>2151</v>
      </c>
      <c r="C258" s="23">
        <v>45.723815999999999</v>
      </c>
      <c r="D258" s="23">
        <v>45.669872821999995</v>
      </c>
      <c r="E258" s="23">
        <v>37.780513841000001</v>
      </c>
      <c r="F258" s="23">
        <v>37.591611159999999</v>
      </c>
      <c r="G258" s="23">
        <v>37.403653519000009</v>
      </c>
      <c r="H258" s="23">
        <v>37.291665688000002</v>
      </c>
      <c r="I258" s="23">
        <v>37.030549355000005</v>
      </c>
      <c r="J258" s="23">
        <v>36.845399332</v>
      </c>
      <c r="K258" s="23">
        <v>36.661173443000003</v>
      </c>
      <c r="L258" s="23">
        <v>36.551409980000003</v>
      </c>
      <c r="M258" s="23">
        <v>36.295477957999999</v>
      </c>
      <c r="N258" s="23">
        <v>36.114000683</v>
      </c>
    </row>
    <row r="259" spans="1:14" x14ac:dyDescent="0.25">
      <c r="A259" s="37" t="s">
        <v>2152</v>
      </c>
      <c r="B259" s="153" t="s">
        <v>2153</v>
      </c>
      <c r="C259" s="23">
        <v>0</v>
      </c>
      <c r="D259" s="23">
        <v>0</v>
      </c>
      <c r="E259" s="23">
        <v>57.887999565000001</v>
      </c>
      <c r="F259" s="23">
        <v>57.665517989999998</v>
      </c>
      <c r="G259" s="23">
        <v>57.377189408999996</v>
      </c>
      <c r="H259" s="23">
        <v>57.201033813000002</v>
      </c>
      <c r="I259" s="23">
        <v>56.804851784999997</v>
      </c>
      <c r="J259" s="23">
        <v>56.520825949000006</v>
      </c>
      <c r="K259" s="23">
        <v>56.238226097000009</v>
      </c>
      <c r="L259" s="23">
        <v>56.065568947000003</v>
      </c>
      <c r="M259" s="23">
        <v>55.677249374000006</v>
      </c>
      <c r="N259" s="23">
        <v>55.398861464000007</v>
      </c>
    </row>
    <row r="260" spans="1:14" x14ac:dyDescent="0.25">
      <c r="A260" s="37" t="s">
        <v>2154</v>
      </c>
      <c r="B260" s="153" t="s">
        <v>627</v>
      </c>
      <c r="C260" s="23">
        <v>52.921416382999993</v>
      </c>
      <c r="D260" s="23">
        <v>52.892932110000004</v>
      </c>
      <c r="E260" s="23">
        <v>32.436404394</v>
      </c>
      <c r="F260" s="23">
        <v>32.160695318999998</v>
      </c>
      <c r="G260" s="23">
        <v>31.887329796000003</v>
      </c>
      <c r="H260" s="23">
        <v>31.680082076999998</v>
      </c>
      <c r="I260" s="23">
        <v>31.347551383000003</v>
      </c>
      <c r="J260" s="23">
        <v>31.081098273999999</v>
      </c>
      <c r="K260" s="23">
        <v>30.816907393999998</v>
      </c>
      <c r="L260" s="23">
        <v>30.616617108</v>
      </c>
      <c r="M260" s="23">
        <v>30.295248680999997</v>
      </c>
      <c r="N260" s="23">
        <v>30.037740691999996</v>
      </c>
    </row>
    <row r="261" spans="1:14" x14ac:dyDescent="0.25">
      <c r="A261" s="37" t="s">
        <v>2155</v>
      </c>
      <c r="B261" s="153" t="s">
        <v>900</v>
      </c>
      <c r="C261" s="23">
        <v>2.142856364</v>
      </c>
      <c r="D261" s="23">
        <v>2.2942429189999998</v>
      </c>
      <c r="E261" s="23">
        <v>1.3770143990000001</v>
      </c>
      <c r="F261" s="23">
        <v>1.3701292949999997</v>
      </c>
      <c r="G261" s="23">
        <v>1.3632786799999999</v>
      </c>
      <c r="H261" s="23">
        <v>1.3583986019999998</v>
      </c>
      <c r="I261" s="23">
        <v>1.3496799590000002</v>
      </c>
      <c r="J261" s="23">
        <v>1.3429315760000002</v>
      </c>
      <c r="K261" s="23">
        <v>1.3362169370000001</v>
      </c>
      <c r="L261" s="23">
        <v>1.3314337349999998</v>
      </c>
      <c r="M261" s="23">
        <v>1.322888233</v>
      </c>
      <c r="N261" s="23">
        <v>1.3162737449999997</v>
      </c>
    </row>
    <row r="262" spans="1:14" x14ac:dyDescent="0.25">
      <c r="A262" s="37" t="s">
        <v>2156</v>
      </c>
      <c r="B262" s="153" t="s">
        <v>903</v>
      </c>
      <c r="C262" s="23">
        <v>2.4175355339999998</v>
      </c>
      <c r="D262" s="23">
        <v>2.2896690159999999</v>
      </c>
      <c r="E262" s="23">
        <v>1.3780799890000004</v>
      </c>
      <c r="F262" s="23">
        <v>1.371189596</v>
      </c>
      <c r="G262" s="23">
        <v>1.3643336429999999</v>
      </c>
      <c r="H262" s="23">
        <v>1.3594483139999998</v>
      </c>
      <c r="I262" s="23">
        <v>1.35072444</v>
      </c>
      <c r="J262" s="23">
        <v>1.3439707949999999</v>
      </c>
      <c r="K262" s="23">
        <v>1.3372509890000002</v>
      </c>
      <c r="L262" s="23">
        <v>1.332462595</v>
      </c>
      <c r="M262" s="23">
        <v>1.3239119430000001</v>
      </c>
      <c r="N262" s="23">
        <v>1.3172923560000001</v>
      </c>
    </row>
    <row r="263" spans="1:14" x14ac:dyDescent="0.25">
      <c r="A263" s="37" t="s">
        <v>2157</v>
      </c>
      <c r="B263" s="153" t="s">
        <v>2158</v>
      </c>
      <c r="C263" s="23">
        <v>619.953442</v>
      </c>
      <c r="D263" s="23">
        <v>622.72144819500022</v>
      </c>
      <c r="E263" s="23">
        <v>523.99999993999995</v>
      </c>
      <c r="F263" s="23">
        <v>523.99999993999995</v>
      </c>
      <c r="G263" s="23">
        <v>523.99999993999995</v>
      </c>
      <c r="H263" s="23">
        <v>524.73600738599998</v>
      </c>
      <c r="I263" s="23">
        <v>523.99999993999995</v>
      </c>
      <c r="J263" s="23">
        <v>523.99999993999995</v>
      </c>
      <c r="K263" s="23">
        <v>523.99999993999995</v>
      </c>
      <c r="L263" s="23">
        <v>524.73600738599998</v>
      </c>
      <c r="M263" s="23">
        <v>523.99999993999995</v>
      </c>
      <c r="N263" s="23">
        <v>523.99999993999995</v>
      </c>
    </row>
    <row r="264" spans="1:14" x14ac:dyDescent="0.25">
      <c r="A264" s="37" t="s">
        <v>2159</v>
      </c>
      <c r="B264" s="153" t="s">
        <v>516</v>
      </c>
      <c r="C264" s="23">
        <v>209.858960819</v>
      </c>
      <c r="D264" s="23">
        <v>255.65344488900004</v>
      </c>
      <c r="E264" s="23">
        <v>295.48672940099999</v>
      </c>
      <c r="F264" s="23">
        <v>295.48672940099999</v>
      </c>
      <c r="G264" s="23">
        <v>295.48672940099999</v>
      </c>
      <c r="H264" s="23">
        <v>296.09487081899999</v>
      </c>
      <c r="I264" s="23">
        <v>295.48672940099999</v>
      </c>
      <c r="J264" s="23">
        <v>295.48672940099999</v>
      </c>
      <c r="K264" s="23">
        <v>295.48672940099999</v>
      </c>
      <c r="L264" s="23">
        <v>296.09487081899999</v>
      </c>
      <c r="M264" s="23">
        <v>295.48672940099999</v>
      </c>
      <c r="N264" s="23">
        <v>295.48672940099999</v>
      </c>
    </row>
    <row r="265" spans="1:14" x14ac:dyDescent="0.25">
      <c r="A265" s="37" t="s">
        <v>2160</v>
      </c>
      <c r="B265" s="153" t="s">
        <v>519</v>
      </c>
      <c r="C265" s="23">
        <v>224.00260061500001</v>
      </c>
      <c r="D265" s="23">
        <v>247.70121871399999</v>
      </c>
      <c r="E265" s="23">
        <v>325.53622894200004</v>
      </c>
      <c r="F265" s="23">
        <v>325.53622894200004</v>
      </c>
      <c r="G265" s="23">
        <v>325.53622894200004</v>
      </c>
      <c r="H265" s="23">
        <v>326.20621526999997</v>
      </c>
      <c r="I265" s="23">
        <v>325.53622894200004</v>
      </c>
      <c r="J265" s="23">
        <v>325.53622894200004</v>
      </c>
      <c r="K265" s="23">
        <v>325.53622894200004</v>
      </c>
      <c r="L265" s="23">
        <v>326.20621526999997</v>
      </c>
      <c r="M265" s="23">
        <v>325.53622894200004</v>
      </c>
      <c r="N265" s="23">
        <v>325.53622894200004</v>
      </c>
    </row>
    <row r="266" spans="1:14" x14ac:dyDescent="0.25">
      <c r="A266" s="37" t="s">
        <v>2161</v>
      </c>
      <c r="B266" s="153" t="s">
        <v>2162</v>
      </c>
      <c r="C266" s="23">
        <v>503.59712205199992</v>
      </c>
      <c r="D266" s="23">
        <v>624.90564764099986</v>
      </c>
      <c r="E266" s="23">
        <v>617.23800146500002</v>
      </c>
      <c r="F266" s="23">
        <v>617.23800146500002</v>
      </c>
      <c r="G266" s="23">
        <v>617.23800146500002</v>
      </c>
      <c r="H266" s="23">
        <v>618.20607824800004</v>
      </c>
      <c r="I266" s="23">
        <v>617.23800146500002</v>
      </c>
      <c r="J266" s="23">
        <v>617.23800146500002</v>
      </c>
      <c r="K266" s="23">
        <v>617.23800146500002</v>
      </c>
      <c r="L266" s="23">
        <v>618.20607824800004</v>
      </c>
      <c r="M266" s="23">
        <v>617.23800146500002</v>
      </c>
      <c r="N266" s="23">
        <v>617.23800146500002</v>
      </c>
    </row>
    <row r="267" spans="1:14" x14ac:dyDescent="0.25">
      <c r="A267" s="37" t="s">
        <v>2163</v>
      </c>
      <c r="B267" s="153" t="s">
        <v>2164</v>
      </c>
      <c r="C267" s="23">
        <v>0</v>
      </c>
      <c r="D267" s="23">
        <v>0</v>
      </c>
      <c r="E267" s="23">
        <v>53.122001205000004</v>
      </c>
      <c r="F267" s="23">
        <v>0</v>
      </c>
      <c r="G267" s="23">
        <v>0</v>
      </c>
      <c r="H267" s="23">
        <v>0</v>
      </c>
      <c r="I267" s="23">
        <v>0</v>
      </c>
      <c r="J267" s="23">
        <v>0</v>
      </c>
      <c r="K267" s="23">
        <v>0</v>
      </c>
      <c r="L267" s="23">
        <v>0</v>
      </c>
      <c r="M267" s="23">
        <v>0</v>
      </c>
      <c r="N267" s="23">
        <v>0</v>
      </c>
    </row>
    <row r="268" spans="1:14" x14ac:dyDescent="0.25">
      <c r="A268" s="37" t="s">
        <v>2165</v>
      </c>
      <c r="B268" s="153" t="s">
        <v>2166</v>
      </c>
      <c r="C268" s="23">
        <v>185.53200000000001</v>
      </c>
      <c r="D268" s="23">
        <v>203.31200000000001</v>
      </c>
      <c r="E268" s="23">
        <v>224.856602874</v>
      </c>
      <c r="F268" s="23">
        <v>224.856602874</v>
      </c>
      <c r="G268" s="23">
        <v>224.856602874</v>
      </c>
      <c r="H268" s="23">
        <v>225.219016082</v>
      </c>
      <c r="I268" s="23">
        <v>224.856602874</v>
      </c>
      <c r="J268" s="23">
        <v>224.856602874</v>
      </c>
      <c r="K268" s="23">
        <v>224.856602874</v>
      </c>
      <c r="L268" s="23">
        <v>1.58695166</v>
      </c>
      <c r="M268" s="23">
        <v>0</v>
      </c>
      <c r="N268" s="23">
        <v>0</v>
      </c>
    </row>
    <row r="269" spans="1:14" x14ac:dyDescent="0.25">
      <c r="A269" s="37" t="s">
        <v>2167</v>
      </c>
      <c r="B269" s="153" t="s">
        <v>2168</v>
      </c>
      <c r="C269" s="23">
        <v>98.279314070000027</v>
      </c>
      <c r="D269" s="23">
        <v>94.96258710699999</v>
      </c>
      <c r="E269" s="23">
        <v>18.336185683</v>
      </c>
      <c r="F269" s="23">
        <v>0</v>
      </c>
      <c r="G269" s="23">
        <v>0</v>
      </c>
      <c r="H269" s="23">
        <v>0</v>
      </c>
      <c r="I269" s="23">
        <v>0</v>
      </c>
      <c r="J269" s="23">
        <v>0</v>
      </c>
      <c r="K269" s="23">
        <v>0</v>
      </c>
      <c r="L269" s="23">
        <v>0</v>
      </c>
      <c r="M269" s="23">
        <v>0</v>
      </c>
      <c r="N269" s="23">
        <v>0</v>
      </c>
    </row>
    <row r="270" spans="1:14" x14ac:dyDescent="0.25">
      <c r="A270" s="37" t="s">
        <v>2169</v>
      </c>
      <c r="B270" s="153" t="s">
        <v>683</v>
      </c>
      <c r="C270" s="23">
        <v>237.34882500000001</v>
      </c>
      <c r="D270" s="23">
        <v>286.42913930800006</v>
      </c>
      <c r="E270" s="23">
        <v>257.80565008600001</v>
      </c>
      <c r="F270" s="23">
        <v>257.80565008600001</v>
      </c>
      <c r="G270" s="23">
        <v>257.80565008600001</v>
      </c>
      <c r="H270" s="23">
        <v>258.39624920700004</v>
      </c>
      <c r="I270" s="23">
        <v>257.80565008600001</v>
      </c>
      <c r="J270" s="23">
        <v>257.80565008600001</v>
      </c>
      <c r="K270" s="23">
        <v>257.80565008600001</v>
      </c>
      <c r="L270" s="23">
        <v>258.39624920700004</v>
      </c>
      <c r="M270" s="23">
        <v>257.80565008600001</v>
      </c>
      <c r="N270" s="23">
        <v>257.80565008600001</v>
      </c>
    </row>
    <row r="271" spans="1:14" x14ac:dyDescent="0.25">
      <c r="A271" s="37" t="s">
        <v>2170</v>
      </c>
      <c r="B271" s="153" t="s">
        <v>1367</v>
      </c>
      <c r="C271" s="23">
        <v>63.230359641999975</v>
      </c>
      <c r="D271" s="23">
        <v>29.563841</v>
      </c>
      <c r="E271" s="23">
        <v>0</v>
      </c>
      <c r="F271" s="23">
        <v>0</v>
      </c>
      <c r="G271" s="23">
        <v>0</v>
      </c>
      <c r="H271" s="23">
        <v>0</v>
      </c>
      <c r="I271" s="23">
        <v>0</v>
      </c>
      <c r="J271" s="23">
        <v>0</v>
      </c>
      <c r="K271" s="23">
        <v>0</v>
      </c>
      <c r="L271" s="23">
        <v>0</v>
      </c>
      <c r="M271" s="23">
        <v>0</v>
      </c>
      <c r="N271" s="23">
        <v>0</v>
      </c>
    </row>
    <row r="272" spans="1:14" x14ac:dyDescent="0.25">
      <c r="A272" s="37" t="s">
        <v>2171</v>
      </c>
      <c r="B272" s="153" t="s">
        <v>2172</v>
      </c>
      <c r="C272" s="23">
        <v>0</v>
      </c>
      <c r="D272" s="23">
        <v>33.398833723999999</v>
      </c>
      <c r="E272" s="23">
        <v>61.999999557000002</v>
      </c>
      <c r="F272" s="23">
        <v>61.999999557000002</v>
      </c>
      <c r="G272" s="23">
        <v>61.999999557000002</v>
      </c>
      <c r="H272" s="23">
        <v>62.106226958000001</v>
      </c>
      <c r="I272" s="23">
        <v>61.999999557000002</v>
      </c>
      <c r="J272" s="23">
        <v>61.999999557000002</v>
      </c>
      <c r="K272" s="23">
        <v>61.999999557000002</v>
      </c>
      <c r="L272" s="23">
        <v>62.106226958000001</v>
      </c>
      <c r="M272" s="23">
        <v>61.999999557000002</v>
      </c>
      <c r="N272" s="23">
        <v>61.999999557000002</v>
      </c>
    </row>
    <row r="273" spans="1:14" x14ac:dyDescent="0.25">
      <c r="A273" s="37" t="s">
        <v>2173</v>
      </c>
      <c r="B273" s="153" t="s">
        <v>501</v>
      </c>
      <c r="C273" s="23">
        <v>266.998805796</v>
      </c>
      <c r="D273" s="23">
        <v>287.80925341699998</v>
      </c>
      <c r="E273" s="23">
        <v>274.65580680799997</v>
      </c>
      <c r="F273" s="23">
        <v>274.65580680799997</v>
      </c>
      <c r="G273" s="23">
        <v>274.65580680799997</v>
      </c>
      <c r="H273" s="23">
        <v>275.50044645700001</v>
      </c>
      <c r="I273" s="23">
        <v>274.65580680799997</v>
      </c>
      <c r="J273" s="23">
        <v>274.65580680799997</v>
      </c>
      <c r="K273" s="23">
        <v>274.65580680799997</v>
      </c>
      <c r="L273" s="23">
        <v>275.50044645700001</v>
      </c>
      <c r="M273" s="23">
        <v>252.52238102699997</v>
      </c>
      <c r="N273" s="23">
        <v>0</v>
      </c>
    </row>
    <row r="274" spans="1:14" x14ac:dyDescent="0.25">
      <c r="A274" s="37" t="s">
        <v>2174</v>
      </c>
      <c r="B274" s="153" t="s">
        <v>2175</v>
      </c>
      <c r="C274" s="23">
        <v>206.71770102654301</v>
      </c>
      <c r="D274" s="23">
        <v>216.29316886000001</v>
      </c>
      <c r="E274" s="23">
        <v>264.835765869</v>
      </c>
      <c r="F274" s="23">
        <v>264.835765869</v>
      </c>
      <c r="G274" s="23">
        <v>264.835765869</v>
      </c>
      <c r="H274" s="23">
        <v>265.45973522899999</v>
      </c>
      <c r="I274" s="23">
        <v>264.835765869</v>
      </c>
      <c r="J274" s="23">
        <v>248.37590679900003</v>
      </c>
      <c r="K274" s="23">
        <v>0</v>
      </c>
      <c r="L274" s="23">
        <v>0</v>
      </c>
      <c r="M274" s="23">
        <v>0</v>
      </c>
      <c r="N274" s="23">
        <v>0</v>
      </c>
    </row>
    <row r="275" spans="1:14" x14ac:dyDescent="0.25">
      <c r="A275" s="37" t="s">
        <v>2176</v>
      </c>
      <c r="B275" s="153" t="s">
        <v>487</v>
      </c>
      <c r="C275" s="23">
        <v>213.61799991000001</v>
      </c>
      <c r="D275" s="23">
        <v>224.773776</v>
      </c>
      <c r="E275" s="23">
        <v>195.53096633999999</v>
      </c>
      <c r="F275" s="23">
        <v>195.53096633999999</v>
      </c>
      <c r="G275" s="23">
        <v>11.097433319</v>
      </c>
      <c r="H275" s="23">
        <v>0</v>
      </c>
      <c r="I275" s="23">
        <v>0</v>
      </c>
      <c r="J275" s="23">
        <v>0</v>
      </c>
      <c r="K275" s="23">
        <v>0</v>
      </c>
      <c r="L275" s="23">
        <v>0</v>
      </c>
      <c r="M275" s="23">
        <v>0</v>
      </c>
      <c r="N275" s="23">
        <v>0</v>
      </c>
    </row>
    <row r="276" spans="1:14" x14ac:dyDescent="0.25">
      <c r="A276" s="37" t="s">
        <v>2177</v>
      </c>
      <c r="B276" s="153" t="s">
        <v>2178</v>
      </c>
      <c r="C276" s="23">
        <v>97.108859699999996</v>
      </c>
      <c r="D276" s="23">
        <v>90.589203145000013</v>
      </c>
      <c r="E276" s="23">
        <v>101.26229841600002</v>
      </c>
      <c r="F276" s="23">
        <v>101.26229841600002</v>
      </c>
      <c r="G276" s="23">
        <v>101.26229841600002</v>
      </c>
      <c r="H276" s="23">
        <v>101.41759162900001</v>
      </c>
      <c r="I276" s="23">
        <v>101.26229841600002</v>
      </c>
      <c r="J276" s="23">
        <v>101.26229841600002</v>
      </c>
      <c r="K276" s="23">
        <v>101.26229841600002</v>
      </c>
      <c r="L276" s="23">
        <v>101.41759162900001</v>
      </c>
      <c r="M276" s="23">
        <v>101.26229841600002</v>
      </c>
      <c r="N276" s="23">
        <v>101.26229841600002</v>
      </c>
    </row>
    <row r="277" spans="1:14" x14ac:dyDescent="0.25">
      <c r="A277" s="37" t="s">
        <v>2179</v>
      </c>
      <c r="B277" s="153" t="s">
        <v>2180</v>
      </c>
      <c r="C277" s="23">
        <v>219.48996299999999</v>
      </c>
      <c r="D277" s="23">
        <v>200.626348095</v>
      </c>
      <c r="E277" s="23">
        <v>225.29131958299996</v>
      </c>
      <c r="F277" s="23">
        <v>225.29131958299996</v>
      </c>
      <c r="G277" s="23">
        <v>225.29131958299996</v>
      </c>
      <c r="H277" s="23">
        <v>225.636820376</v>
      </c>
      <c r="I277" s="23">
        <v>225.29131958299996</v>
      </c>
      <c r="J277" s="23">
        <v>225.29131958299996</v>
      </c>
      <c r="K277" s="23">
        <v>225.29131958299996</v>
      </c>
      <c r="L277" s="23">
        <v>225.636820376</v>
      </c>
      <c r="M277" s="23">
        <v>225.29131958299996</v>
      </c>
      <c r="N277" s="23">
        <v>225.29131958299996</v>
      </c>
    </row>
    <row r="278" spans="1:14" x14ac:dyDescent="0.25">
      <c r="A278" s="37" t="s">
        <v>2181</v>
      </c>
      <c r="B278" s="153" t="s">
        <v>2182</v>
      </c>
      <c r="C278" s="23">
        <v>405.37022899999999</v>
      </c>
      <c r="D278" s="23">
        <v>464.37390772200001</v>
      </c>
      <c r="E278" s="23">
        <v>419.37422296199992</v>
      </c>
      <c r="F278" s="23">
        <v>419.37422296199992</v>
      </c>
      <c r="G278" s="23">
        <v>419.37422296199992</v>
      </c>
      <c r="H278" s="23">
        <v>420.26710168499994</v>
      </c>
      <c r="I278" s="23">
        <v>419.37422296199992</v>
      </c>
      <c r="J278" s="23">
        <v>419.37422296199992</v>
      </c>
      <c r="K278" s="23">
        <v>419.37422296199992</v>
      </c>
      <c r="L278" s="23">
        <v>420.26710168499994</v>
      </c>
      <c r="M278" s="23">
        <v>419.37422296199992</v>
      </c>
      <c r="N278" s="23">
        <v>419.37422296199992</v>
      </c>
    </row>
    <row r="279" spans="1:14" x14ac:dyDescent="0.25">
      <c r="A279" s="37" t="s">
        <v>2183</v>
      </c>
      <c r="B279" s="153" t="s">
        <v>2184</v>
      </c>
      <c r="C279" s="23">
        <v>17.217879</v>
      </c>
      <c r="D279" s="23">
        <v>59.603144999999998</v>
      </c>
      <c r="E279" s="23">
        <v>68.893099509999999</v>
      </c>
      <c r="F279" s="23">
        <v>68.893099509999999</v>
      </c>
      <c r="G279" s="23">
        <v>68.893099509999999</v>
      </c>
      <c r="H279" s="23">
        <v>69.036799492</v>
      </c>
      <c r="I279" s="23">
        <v>68.893099509999999</v>
      </c>
      <c r="J279" s="23">
        <v>68.893099509999999</v>
      </c>
      <c r="K279" s="23">
        <v>68.893099509999999</v>
      </c>
      <c r="L279" s="23">
        <v>69.036799492</v>
      </c>
      <c r="M279" s="23">
        <v>68.893099509999999</v>
      </c>
      <c r="N279" s="23">
        <v>68.893099509999999</v>
      </c>
    </row>
    <row r="280" spans="1:14" x14ac:dyDescent="0.25">
      <c r="A280" s="37" t="s">
        <v>2185</v>
      </c>
      <c r="B280" s="153" t="s">
        <v>2186</v>
      </c>
      <c r="C280" s="23">
        <v>209.30766906000002</v>
      </c>
      <c r="D280" s="23">
        <v>187.20859255349998</v>
      </c>
      <c r="E280" s="23">
        <v>211.89562493900004</v>
      </c>
      <c r="F280" s="23">
        <v>211.89562493900004</v>
      </c>
      <c r="G280" s="23">
        <v>211.89562493900004</v>
      </c>
      <c r="H280" s="23">
        <v>212.15788717700002</v>
      </c>
      <c r="I280" s="23">
        <v>97.945676132000003</v>
      </c>
      <c r="J280" s="23">
        <v>0</v>
      </c>
      <c r="K280" s="23">
        <v>0</v>
      </c>
      <c r="L280" s="23">
        <v>0</v>
      </c>
      <c r="M280" s="23">
        <v>0</v>
      </c>
      <c r="N280" s="23">
        <v>0</v>
      </c>
    </row>
    <row r="281" spans="1:14" x14ac:dyDescent="0.25">
      <c r="A281" s="154" t="s">
        <v>2187</v>
      </c>
      <c r="B281" s="153" t="s">
        <v>2188</v>
      </c>
      <c r="C281" s="23">
        <v>412.93763599999988</v>
      </c>
      <c r="D281" s="23">
        <v>399.42888399999998</v>
      </c>
      <c r="E281" s="23">
        <v>426.36819482300007</v>
      </c>
      <c r="F281" s="23">
        <v>426.36819482300007</v>
      </c>
      <c r="G281" s="23">
        <v>426.36819482300007</v>
      </c>
      <c r="H281" s="23">
        <v>426.98928784100008</v>
      </c>
      <c r="I281" s="23">
        <v>426.36819482300007</v>
      </c>
      <c r="J281" s="23">
        <v>426.36819482300007</v>
      </c>
      <c r="K281" s="23">
        <v>426.36819482300007</v>
      </c>
      <c r="L281" s="23">
        <v>426.98928784100008</v>
      </c>
      <c r="M281" s="23">
        <v>426.36819482300007</v>
      </c>
      <c r="N281" s="23">
        <v>426.36819482300007</v>
      </c>
    </row>
    <row r="282" spans="1:14" x14ac:dyDescent="0.25">
      <c r="A282" s="154" t="s">
        <v>2189</v>
      </c>
      <c r="B282" s="153" t="s">
        <v>2190</v>
      </c>
      <c r="C282" s="23">
        <v>270.209091</v>
      </c>
      <c r="D282" s="23">
        <v>260.36156299999988</v>
      </c>
      <c r="E282" s="23">
        <v>292.10792340199998</v>
      </c>
      <c r="F282" s="23">
        <v>292.10792340199998</v>
      </c>
      <c r="G282" s="23">
        <v>292.10792340199998</v>
      </c>
      <c r="H282" s="23">
        <v>292.53676507599999</v>
      </c>
      <c r="I282" s="23">
        <v>292.10792340199998</v>
      </c>
      <c r="J282" s="23">
        <v>292.10792340199998</v>
      </c>
      <c r="K282" s="23">
        <v>292.10792340199998</v>
      </c>
      <c r="L282" s="23">
        <v>292.53676507599999</v>
      </c>
      <c r="M282" s="23">
        <v>292.10792340199998</v>
      </c>
      <c r="N282" s="23">
        <v>292.10792340199998</v>
      </c>
    </row>
    <row r="283" spans="1:14" x14ac:dyDescent="0.25">
      <c r="A283" s="154" t="s">
        <v>2191</v>
      </c>
      <c r="B283" s="153" t="s">
        <v>730</v>
      </c>
      <c r="C283" s="23">
        <v>300.59152599999999</v>
      </c>
      <c r="D283" s="23">
        <v>282.7798822119999</v>
      </c>
      <c r="E283" s="23">
        <v>297.11043802099999</v>
      </c>
      <c r="F283" s="23">
        <v>297.11043802099999</v>
      </c>
      <c r="G283" s="23">
        <v>297.11043802099999</v>
      </c>
      <c r="H283" s="23">
        <v>297.49166314899998</v>
      </c>
      <c r="I283" s="23">
        <v>297.11043802099999</v>
      </c>
      <c r="J283" s="23">
        <v>297.11043802099999</v>
      </c>
      <c r="K283" s="23">
        <v>297.11043802099999</v>
      </c>
      <c r="L283" s="23">
        <v>297.49166314899998</v>
      </c>
      <c r="M283" s="23">
        <v>297.11043802099999</v>
      </c>
      <c r="N283" s="23">
        <v>297.11043802099999</v>
      </c>
    </row>
    <row r="284" spans="1:14" x14ac:dyDescent="0.25">
      <c r="A284" s="154" t="s">
        <v>2192</v>
      </c>
      <c r="B284" s="153" t="s">
        <v>2193</v>
      </c>
      <c r="C284" s="23">
        <v>237.04338200000001</v>
      </c>
      <c r="D284" s="23">
        <v>258.874709</v>
      </c>
      <c r="E284" s="23">
        <v>264.931113283</v>
      </c>
      <c r="F284" s="23">
        <v>264.931113283</v>
      </c>
      <c r="G284" s="23">
        <v>264.931113283</v>
      </c>
      <c r="H284" s="23">
        <v>264.931113283</v>
      </c>
      <c r="I284" s="23">
        <v>264.931113283</v>
      </c>
      <c r="J284" s="23">
        <v>264.931113283</v>
      </c>
      <c r="K284" s="23">
        <v>264.931113283</v>
      </c>
      <c r="L284" s="23">
        <v>264.931113283</v>
      </c>
      <c r="M284" s="23">
        <v>264.931113283</v>
      </c>
      <c r="N284" s="23">
        <v>0</v>
      </c>
    </row>
    <row r="285" spans="1:14" x14ac:dyDescent="0.25">
      <c r="A285" s="154" t="s">
        <v>2194</v>
      </c>
      <c r="B285" s="153" t="s">
        <v>2195</v>
      </c>
      <c r="C285" s="23">
        <v>247.875339</v>
      </c>
      <c r="D285" s="23">
        <v>236.39885638300001</v>
      </c>
      <c r="E285" s="23">
        <v>248.00707772899997</v>
      </c>
      <c r="F285" s="23">
        <v>248.00707772899997</v>
      </c>
      <c r="G285" s="23">
        <v>248.00707772899997</v>
      </c>
      <c r="H285" s="23">
        <v>248.22202291899998</v>
      </c>
      <c r="I285" s="23">
        <v>248.00707772899997</v>
      </c>
      <c r="J285" s="23">
        <v>248.00707772899997</v>
      </c>
      <c r="K285" s="23">
        <v>248.00707772899997</v>
      </c>
      <c r="L285" s="23">
        <v>248.22202291899998</v>
      </c>
      <c r="M285" s="23">
        <v>248.00707772899997</v>
      </c>
      <c r="N285" s="23">
        <v>248.00707772899997</v>
      </c>
    </row>
    <row r="286" spans="1:14" x14ac:dyDescent="0.25">
      <c r="A286" s="154" t="s">
        <v>2196</v>
      </c>
      <c r="B286" s="153" t="s">
        <v>2197</v>
      </c>
      <c r="C286" s="23">
        <v>12.096837000000001</v>
      </c>
      <c r="D286" s="23">
        <v>15.247521280000001</v>
      </c>
      <c r="E286" s="23">
        <v>15.403000059</v>
      </c>
      <c r="F286" s="23">
        <v>15.403000059</v>
      </c>
      <c r="G286" s="23">
        <v>15.403000059</v>
      </c>
      <c r="H286" s="23">
        <v>15.437979481999999</v>
      </c>
      <c r="I286" s="23">
        <v>15.403000059</v>
      </c>
      <c r="J286" s="23">
        <v>15.403000059</v>
      </c>
      <c r="K286" s="23">
        <v>0</v>
      </c>
      <c r="L286" s="23">
        <v>0</v>
      </c>
      <c r="M286" s="23">
        <v>0</v>
      </c>
      <c r="N286" s="23">
        <v>0</v>
      </c>
    </row>
    <row r="287" spans="1:14" x14ac:dyDescent="0.25">
      <c r="A287" s="154" t="s">
        <v>2198</v>
      </c>
      <c r="B287" s="153" t="s">
        <v>2199</v>
      </c>
      <c r="C287" s="23">
        <v>35.278283999999999</v>
      </c>
      <c r="D287" s="23">
        <v>48.993120194000021</v>
      </c>
      <c r="E287" s="23">
        <v>46.409600723999993</v>
      </c>
      <c r="F287" s="23">
        <v>46.409600723999993</v>
      </c>
      <c r="G287" s="23">
        <v>46.409600723999993</v>
      </c>
      <c r="H287" s="23">
        <v>46.512586235999997</v>
      </c>
      <c r="I287" s="23">
        <v>46.409600723999993</v>
      </c>
      <c r="J287" s="23">
        <v>46.409600723999993</v>
      </c>
      <c r="K287" s="23">
        <v>36.715730049000001</v>
      </c>
      <c r="L287" s="23">
        <v>0</v>
      </c>
      <c r="M287" s="23">
        <v>0</v>
      </c>
      <c r="N287" s="23">
        <v>0</v>
      </c>
    </row>
    <row r="288" spans="1:14" x14ac:dyDescent="0.25">
      <c r="A288" s="37" t="s">
        <v>32</v>
      </c>
      <c r="B288" s="65" t="s">
        <v>134</v>
      </c>
      <c r="C288" s="161"/>
      <c r="D288" s="161"/>
      <c r="E288" s="161"/>
      <c r="F288" s="161"/>
      <c r="G288" s="161"/>
      <c r="H288" s="161"/>
      <c r="I288" s="161"/>
      <c r="J288" s="161"/>
      <c r="K288" s="161"/>
      <c r="L288" s="161"/>
      <c r="M288" s="161"/>
      <c r="N288" s="161"/>
    </row>
    <row r="289" spans="1:14" x14ac:dyDescent="0.25">
      <c r="A289" s="37" t="s">
        <v>33</v>
      </c>
      <c r="B289" s="64" t="s">
        <v>49</v>
      </c>
      <c r="C289" s="160"/>
      <c r="D289" s="160"/>
      <c r="E289" s="160"/>
      <c r="F289" s="160"/>
      <c r="G289" s="160"/>
      <c r="H289" s="160"/>
      <c r="I289" s="160"/>
      <c r="J289" s="160"/>
      <c r="K289" s="160"/>
      <c r="L289" s="160"/>
      <c r="M289" s="160"/>
      <c r="N289" s="160"/>
    </row>
    <row r="290" spans="1:14" x14ac:dyDescent="0.25">
      <c r="A290" s="37" t="s">
        <v>34</v>
      </c>
      <c r="B290" s="153" t="s">
        <v>1206</v>
      </c>
      <c r="C290" s="160"/>
      <c r="D290" s="160"/>
      <c r="E290" s="160"/>
      <c r="F290" s="160"/>
      <c r="G290" s="160"/>
      <c r="H290" s="160"/>
      <c r="I290" s="160"/>
      <c r="J290" s="160"/>
      <c r="K290" s="160"/>
      <c r="L290" s="160"/>
      <c r="M290" s="160"/>
      <c r="N290" s="160"/>
    </row>
    <row r="291" spans="1:14" x14ac:dyDescent="0.25">
      <c r="A291" s="37" t="s">
        <v>35</v>
      </c>
      <c r="B291" s="153" t="s">
        <v>2200</v>
      </c>
      <c r="C291" s="160"/>
      <c r="D291" s="160"/>
      <c r="E291" s="160"/>
      <c r="F291" s="160"/>
      <c r="G291" s="160"/>
      <c r="H291" s="160"/>
      <c r="I291" s="160"/>
      <c r="J291" s="160"/>
      <c r="K291" s="160"/>
      <c r="L291" s="160"/>
      <c r="M291" s="160"/>
      <c r="N291" s="160"/>
    </row>
    <row r="292" spans="1:14" x14ac:dyDescent="0.25">
      <c r="A292" s="37" t="s">
        <v>36</v>
      </c>
      <c r="B292" s="153" t="s">
        <v>1217</v>
      </c>
      <c r="C292" s="160"/>
      <c r="D292" s="160"/>
      <c r="E292" s="160"/>
      <c r="F292" s="160"/>
      <c r="G292" s="160"/>
      <c r="H292" s="160"/>
      <c r="I292" s="160"/>
      <c r="J292" s="160"/>
      <c r="K292" s="160"/>
      <c r="L292" s="160"/>
      <c r="M292" s="160"/>
      <c r="N292" s="160"/>
    </row>
    <row r="293" spans="1:14" x14ac:dyDescent="0.25">
      <c r="A293" s="37" t="s">
        <v>60</v>
      </c>
      <c r="B293" s="153" t="s">
        <v>2201</v>
      </c>
      <c r="C293" s="160"/>
      <c r="D293" s="160"/>
      <c r="E293" s="160"/>
      <c r="F293" s="160"/>
      <c r="G293" s="160"/>
      <c r="H293" s="160"/>
      <c r="I293" s="160"/>
      <c r="J293" s="160"/>
      <c r="K293" s="160"/>
      <c r="L293" s="160"/>
      <c r="M293" s="160"/>
      <c r="N293" s="160"/>
    </row>
    <row r="294" spans="1:14" x14ac:dyDescent="0.25">
      <c r="A294" s="37" t="s">
        <v>2202</v>
      </c>
      <c r="B294" s="68" t="s">
        <v>2203</v>
      </c>
      <c r="C294" s="160"/>
      <c r="D294" s="160"/>
      <c r="E294" s="160"/>
      <c r="F294" s="160"/>
      <c r="G294" s="160"/>
      <c r="H294" s="160"/>
      <c r="I294" s="160"/>
      <c r="J294" s="160"/>
      <c r="K294" s="160"/>
      <c r="L294" s="160"/>
      <c r="M294" s="160"/>
      <c r="N294" s="160"/>
    </row>
    <row r="295" spans="1:14" x14ac:dyDescent="0.25">
      <c r="A295" s="37" t="s">
        <v>2204</v>
      </c>
      <c r="B295" s="153" t="s">
        <v>2205</v>
      </c>
      <c r="C295" s="160"/>
      <c r="D295" s="160"/>
      <c r="E295" s="160"/>
      <c r="F295" s="160"/>
      <c r="G295" s="160"/>
      <c r="H295" s="160"/>
      <c r="I295" s="160"/>
      <c r="J295" s="160"/>
      <c r="K295" s="160"/>
      <c r="L295" s="160"/>
      <c r="M295" s="160"/>
      <c r="N295" s="160"/>
    </row>
    <row r="296" spans="1:14" x14ac:dyDescent="0.25">
      <c r="A296" s="37" t="s">
        <v>2206</v>
      </c>
      <c r="B296" s="153" t="s">
        <v>2207</v>
      </c>
      <c r="C296" s="160"/>
      <c r="D296" s="160"/>
      <c r="E296" s="160"/>
      <c r="F296" s="160"/>
      <c r="G296" s="160"/>
      <c r="H296" s="160"/>
      <c r="I296" s="160"/>
      <c r="J296" s="160"/>
      <c r="K296" s="160"/>
      <c r="L296" s="160"/>
      <c r="M296" s="160"/>
      <c r="N296" s="160"/>
    </row>
    <row r="297" spans="1:14" x14ac:dyDescent="0.25">
      <c r="A297" s="37" t="s">
        <v>2208</v>
      </c>
      <c r="B297" s="68" t="s">
        <v>2209</v>
      </c>
      <c r="C297" s="160"/>
      <c r="D297" s="160"/>
      <c r="E297" s="160"/>
      <c r="F297" s="160"/>
      <c r="G297" s="160"/>
      <c r="H297" s="160"/>
      <c r="I297" s="160"/>
      <c r="J297" s="160"/>
      <c r="K297" s="160"/>
      <c r="L297" s="160"/>
      <c r="M297" s="160"/>
      <c r="N297" s="160"/>
    </row>
    <row r="298" spans="1:14" x14ac:dyDescent="0.25">
      <c r="A298" s="37" t="s">
        <v>2210</v>
      </c>
      <c r="B298" s="68" t="s">
        <v>2211</v>
      </c>
      <c r="C298" s="160"/>
      <c r="D298" s="160"/>
      <c r="E298" s="160"/>
      <c r="F298" s="160"/>
      <c r="G298" s="160"/>
      <c r="H298" s="160"/>
      <c r="I298" s="160"/>
      <c r="J298" s="160"/>
      <c r="K298" s="160"/>
      <c r="L298" s="160"/>
      <c r="M298" s="160"/>
      <c r="N298" s="160"/>
    </row>
    <row r="299" spans="1:14" x14ac:dyDescent="0.25">
      <c r="A299" s="37" t="s">
        <v>2212</v>
      </c>
      <c r="B299" s="68" t="s">
        <v>2213</v>
      </c>
      <c r="C299" s="160"/>
      <c r="D299" s="160"/>
      <c r="E299" s="160"/>
      <c r="F299" s="160"/>
      <c r="G299" s="160"/>
      <c r="H299" s="160"/>
      <c r="I299" s="160"/>
      <c r="J299" s="160"/>
      <c r="K299" s="160"/>
      <c r="L299" s="160"/>
      <c r="M299" s="160"/>
      <c r="N299" s="160"/>
    </row>
    <row r="300" spans="1:14" x14ac:dyDescent="0.25">
      <c r="A300" s="37" t="s">
        <v>2214</v>
      </c>
      <c r="B300" s="153" t="s">
        <v>2215</v>
      </c>
      <c r="C300" s="160"/>
      <c r="D300" s="160"/>
      <c r="E300" s="160"/>
      <c r="F300" s="160"/>
      <c r="G300" s="160"/>
      <c r="H300" s="160"/>
      <c r="I300" s="160"/>
      <c r="J300" s="160"/>
      <c r="K300" s="160"/>
      <c r="L300" s="160"/>
      <c r="M300" s="160"/>
      <c r="N300" s="160"/>
    </row>
    <row r="301" spans="1:14" x14ac:dyDescent="0.25">
      <c r="A301" s="37" t="s">
        <v>164</v>
      </c>
      <c r="B301" s="68" t="s">
        <v>202</v>
      </c>
      <c r="C301" s="160"/>
      <c r="D301" s="160"/>
      <c r="E301" s="160"/>
      <c r="F301" s="160"/>
      <c r="G301" s="160"/>
      <c r="H301" s="160"/>
      <c r="I301" s="160"/>
      <c r="J301" s="160"/>
      <c r="K301" s="160"/>
      <c r="L301" s="160"/>
      <c r="M301" s="160"/>
      <c r="N301" s="160"/>
    </row>
    <row r="302" spans="1:14" x14ac:dyDescent="0.25">
      <c r="A302" s="37" t="s">
        <v>2216</v>
      </c>
      <c r="B302" s="68" t="s">
        <v>202</v>
      </c>
      <c r="C302" s="160"/>
      <c r="D302" s="160"/>
      <c r="E302" s="160"/>
      <c r="F302" s="160"/>
      <c r="G302" s="160"/>
      <c r="H302" s="160"/>
      <c r="I302" s="160"/>
      <c r="J302" s="160"/>
      <c r="K302" s="160"/>
      <c r="L302" s="160"/>
      <c r="M302" s="160"/>
      <c r="N302" s="160"/>
    </row>
    <row r="303" spans="1:14" x14ac:dyDescent="0.25">
      <c r="A303" s="37" t="s">
        <v>2217</v>
      </c>
      <c r="B303" s="68" t="s">
        <v>202</v>
      </c>
      <c r="C303" s="160"/>
      <c r="D303" s="160"/>
      <c r="E303" s="160"/>
      <c r="F303" s="160"/>
      <c r="G303" s="160"/>
      <c r="H303" s="160"/>
      <c r="I303" s="160"/>
      <c r="J303" s="160"/>
      <c r="K303" s="160"/>
      <c r="L303" s="160"/>
      <c r="M303" s="160"/>
      <c r="N303" s="160"/>
    </row>
    <row r="304" spans="1:14" x14ac:dyDescent="0.25">
      <c r="A304" s="37" t="s">
        <v>2218</v>
      </c>
      <c r="B304" s="68" t="s">
        <v>202</v>
      </c>
      <c r="C304" s="160"/>
      <c r="D304" s="160"/>
      <c r="E304" s="160"/>
      <c r="F304" s="160"/>
      <c r="G304" s="160"/>
      <c r="H304" s="160"/>
      <c r="I304" s="160"/>
      <c r="J304" s="160"/>
      <c r="K304" s="160"/>
      <c r="L304" s="160"/>
      <c r="M304" s="160"/>
      <c r="N304" s="160"/>
    </row>
    <row r="305" spans="1:14" x14ac:dyDescent="0.25">
      <c r="A305" s="37" t="s">
        <v>2219</v>
      </c>
      <c r="B305" s="68" t="s">
        <v>2220</v>
      </c>
      <c r="C305" s="160"/>
      <c r="D305" s="160"/>
      <c r="E305" s="160"/>
      <c r="F305" s="160"/>
      <c r="G305" s="160"/>
      <c r="H305" s="160"/>
      <c r="I305" s="160"/>
      <c r="J305" s="160"/>
      <c r="K305" s="160"/>
      <c r="L305" s="160"/>
      <c r="M305" s="160"/>
      <c r="N305" s="160"/>
    </row>
    <row r="306" spans="1:14" x14ac:dyDescent="0.25">
      <c r="A306" s="37" t="s">
        <v>2221</v>
      </c>
      <c r="B306" s="68" t="s">
        <v>220</v>
      </c>
      <c r="C306" s="160"/>
      <c r="D306" s="160"/>
      <c r="E306" s="160"/>
      <c r="F306" s="160"/>
      <c r="G306" s="160"/>
      <c r="H306" s="160"/>
      <c r="I306" s="160"/>
      <c r="J306" s="160"/>
      <c r="K306" s="160"/>
      <c r="L306" s="160"/>
      <c r="M306" s="160"/>
      <c r="N306" s="160"/>
    </row>
    <row r="307" spans="1:14" x14ac:dyDescent="0.25">
      <c r="A307" s="37" t="s">
        <v>2222</v>
      </c>
      <c r="B307" s="68" t="s">
        <v>360</v>
      </c>
      <c r="C307" s="160"/>
      <c r="D307" s="160"/>
      <c r="E307" s="160"/>
      <c r="F307" s="160"/>
      <c r="G307" s="160"/>
      <c r="H307" s="160"/>
      <c r="I307" s="160"/>
      <c r="J307" s="160"/>
      <c r="K307" s="160"/>
      <c r="L307" s="160"/>
      <c r="M307" s="160"/>
      <c r="N307" s="160"/>
    </row>
    <row r="308" spans="1:14" x14ac:dyDescent="0.25">
      <c r="A308" s="37" t="s">
        <v>2223</v>
      </c>
      <c r="B308" s="68" t="s">
        <v>2224</v>
      </c>
      <c r="C308" s="160"/>
      <c r="D308" s="160"/>
      <c r="E308" s="160"/>
      <c r="F308" s="160"/>
      <c r="G308" s="160"/>
      <c r="H308" s="160"/>
      <c r="I308" s="160"/>
      <c r="J308" s="160"/>
      <c r="K308" s="160"/>
      <c r="L308" s="160"/>
      <c r="M308" s="160"/>
      <c r="N308" s="160"/>
    </row>
    <row r="309" spans="1:14" x14ac:dyDescent="0.25">
      <c r="A309" s="37" t="s">
        <v>2225</v>
      </c>
      <c r="B309" s="68" t="s">
        <v>2226</v>
      </c>
      <c r="C309" s="160"/>
      <c r="D309" s="160"/>
      <c r="E309" s="160"/>
      <c r="F309" s="160"/>
      <c r="G309" s="160"/>
      <c r="H309" s="160"/>
      <c r="I309" s="160"/>
      <c r="J309" s="160"/>
      <c r="K309" s="160"/>
      <c r="L309" s="160"/>
      <c r="M309" s="160"/>
      <c r="N309" s="160"/>
    </row>
    <row r="310" spans="1:14" x14ac:dyDescent="0.25">
      <c r="A310" s="37" t="s">
        <v>2227</v>
      </c>
      <c r="B310" s="68" t="s">
        <v>2228</v>
      </c>
      <c r="C310" s="160"/>
      <c r="D310" s="160"/>
      <c r="E310" s="160"/>
      <c r="F310" s="160"/>
      <c r="G310" s="160"/>
      <c r="H310" s="160"/>
      <c r="I310" s="160"/>
      <c r="J310" s="160"/>
      <c r="K310" s="160"/>
      <c r="L310" s="160"/>
      <c r="M310" s="160"/>
      <c r="N310" s="160"/>
    </row>
    <row r="311" spans="1:14" x14ac:dyDescent="0.25">
      <c r="A311" s="37" t="s">
        <v>2229</v>
      </c>
      <c r="B311" s="68" t="s">
        <v>2228</v>
      </c>
      <c r="C311" s="160"/>
      <c r="D311" s="160"/>
      <c r="E311" s="160"/>
      <c r="F311" s="160"/>
      <c r="G311" s="160"/>
      <c r="H311" s="160"/>
      <c r="I311" s="160"/>
      <c r="J311" s="160"/>
      <c r="K311" s="160"/>
      <c r="L311" s="160"/>
      <c r="M311" s="160"/>
      <c r="N311" s="160"/>
    </row>
    <row r="312" spans="1:14" x14ac:dyDescent="0.25">
      <c r="A312" s="37" t="s">
        <v>2230</v>
      </c>
      <c r="B312" s="68" t="s">
        <v>2231</v>
      </c>
      <c r="C312" s="160"/>
      <c r="D312" s="160"/>
      <c r="E312" s="160"/>
      <c r="F312" s="160"/>
      <c r="G312" s="160"/>
      <c r="H312" s="160"/>
      <c r="I312" s="160"/>
      <c r="J312" s="160"/>
      <c r="K312" s="160"/>
      <c r="L312" s="160"/>
      <c r="M312" s="160"/>
      <c r="N312" s="160"/>
    </row>
    <row r="313" spans="1:14" x14ac:dyDescent="0.25">
      <c r="A313" s="37" t="s">
        <v>2232</v>
      </c>
      <c r="B313" s="68" t="s">
        <v>2233</v>
      </c>
      <c r="C313" s="160"/>
      <c r="D313" s="160"/>
      <c r="E313" s="160"/>
      <c r="F313" s="160"/>
      <c r="G313" s="160"/>
      <c r="H313" s="160"/>
      <c r="I313" s="160"/>
      <c r="J313" s="160"/>
      <c r="K313" s="160"/>
      <c r="L313" s="160"/>
      <c r="M313" s="160"/>
      <c r="N313" s="160"/>
    </row>
    <row r="314" spans="1:14" x14ac:dyDescent="0.25">
      <c r="A314" s="37" t="s">
        <v>2234</v>
      </c>
      <c r="B314" s="153" t="s">
        <v>2235</v>
      </c>
      <c r="C314" s="160"/>
      <c r="D314" s="160"/>
      <c r="E314" s="160"/>
      <c r="F314" s="160"/>
      <c r="G314" s="160"/>
      <c r="H314" s="160"/>
      <c r="I314" s="160"/>
      <c r="J314" s="160"/>
      <c r="K314" s="160"/>
      <c r="L314" s="160"/>
      <c r="M314" s="160"/>
      <c r="N314" s="160"/>
    </row>
    <row r="315" spans="1:14" x14ac:dyDescent="0.25">
      <c r="A315" s="37" t="s">
        <v>2236</v>
      </c>
      <c r="B315" s="68" t="s">
        <v>2237</v>
      </c>
      <c r="C315" s="160"/>
      <c r="D315" s="160"/>
      <c r="E315" s="160"/>
      <c r="F315" s="160"/>
      <c r="G315" s="160"/>
      <c r="H315" s="160"/>
      <c r="I315" s="160"/>
      <c r="J315" s="160"/>
      <c r="K315" s="160"/>
      <c r="L315" s="160"/>
      <c r="M315" s="160"/>
      <c r="N315" s="160"/>
    </row>
    <row r="316" spans="1:14" x14ac:dyDescent="0.25">
      <c r="A316" s="37" t="s">
        <v>2238</v>
      </c>
      <c r="B316" s="153" t="s">
        <v>2239</v>
      </c>
      <c r="C316" s="160"/>
      <c r="D316" s="160"/>
      <c r="E316" s="160"/>
      <c r="F316" s="160"/>
      <c r="G316" s="160"/>
      <c r="H316" s="160"/>
      <c r="I316" s="160"/>
      <c r="J316" s="160"/>
      <c r="K316" s="160"/>
      <c r="L316" s="160"/>
      <c r="M316" s="160"/>
      <c r="N316" s="160"/>
    </row>
    <row r="317" spans="1:14" x14ac:dyDescent="0.25">
      <c r="A317" s="37" t="s">
        <v>2240</v>
      </c>
      <c r="B317" s="68" t="s">
        <v>2241</v>
      </c>
      <c r="C317" s="160"/>
      <c r="D317" s="160"/>
      <c r="E317" s="160"/>
      <c r="F317" s="160"/>
      <c r="G317" s="160"/>
      <c r="H317" s="160"/>
      <c r="I317" s="160"/>
      <c r="J317" s="160"/>
      <c r="K317" s="160"/>
      <c r="L317" s="160"/>
      <c r="M317" s="160"/>
      <c r="N317" s="160"/>
    </row>
    <row r="318" spans="1:14" x14ac:dyDescent="0.25">
      <c r="A318" s="37" t="s">
        <v>2242</v>
      </c>
      <c r="B318" s="68" t="s">
        <v>2243</v>
      </c>
      <c r="C318" s="160"/>
      <c r="D318" s="160"/>
      <c r="E318" s="160"/>
      <c r="F318" s="160"/>
      <c r="G318" s="160"/>
      <c r="H318" s="160"/>
      <c r="I318" s="160"/>
      <c r="J318" s="160"/>
      <c r="K318" s="160"/>
      <c r="L318" s="160"/>
      <c r="M318" s="160"/>
      <c r="N318" s="160"/>
    </row>
    <row r="319" spans="1:14" x14ac:dyDescent="0.25">
      <c r="A319" s="37" t="s">
        <v>2244</v>
      </c>
      <c r="B319" s="68" t="s">
        <v>2245</v>
      </c>
      <c r="C319" s="160"/>
      <c r="D319" s="160"/>
      <c r="E319" s="160"/>
      <c r="F319" s="160"/>
      <c r="G319" s="160"/>
      <c r="H319" s="160"/>
      <c r="I319" s="160"/>
      <c r="J319" s="160"/>
      <c r="K319" s="160"/>
      <c r="L319" s="160"/>
      <c r="M319" s="160"/>
      <c r="N319" s="160"/>
    </row>
    <row r="320" spans="1:14" x14ac:dyDescent="0.25">
      <c r="A320" s="37" t="s">
        <v>2246</v>
      </c>
      <c r="B320" s="68" t="s">
        <v>2247</v>
      </c>
      <c r="C320" s="160"/>
      <c r="D320" s="160"/>
      <c r="E320" s="160"/>
      <c r="F320" s="160"/>
      <c r="G320" s="160"/>
      <c r="H320" s="160"/>
      <c r="I320" s="160"/>
      <c r="J320" s="160"/>
      <c r="K320" s="160"/>
      <c r="L320" s="160"/>
      <c r="M320" s="160"/>
      <c r="N320" s="160"/>
    </row>
    <row r="321" spans="1:14" x14ac:dyDescent="0.25">
      <c r="A321" s="37" t="s">
        <v>2248</v>
      </c>
      <c r="B321" s="68" t="s">
        <v>2249</v>
      </c>
      <c r="C321" s="160"/>
      <c r="D321" s="160"/>
      <c r="E321" s="160"/>
      <c r="F321" s="160"/>
      <c r="G321" s="160"/>
      <c r="H321" s="160"/>
      <c r="I321" s="160"/>
      <c r="J321" s="160"/>
      <c r="K321" s="160"/>
      <c r="L321" s="160"/>
      <c r="M321" s="160"/>
      <c r="N321" s="160"/>
    </row>
    <row r="322" spans="1:14" x14ac:dyDescent="0.25">
      <c r="A322" s="37" t="s">
        <v>2250</v>
      </c>
      <c r="B322" s="68" t="s">
        <v>2251</v>
      </c>
      <c r="C322" s="160"/>
      <c r="D322" s="160"/>
      <c r="E322" s="160"/>
      <c r="F322" s="160"/>
      <c r="G322" s="160"/>
      <c r="H322" s="160"/>
      <c r="I322" s="160"/>
      <c r="J322" s="160"/>
      <c r="K322" s="160"/>
      <c r="L322" s="160"/>
      <c r="M322" s="160"/>
      <c r="N322" s="160"/>
    </row>
    <row r="323" spans="1:14" x14ac:dyDescent="0.25">
      <c r="A323" s="37" t="s">
        <v>2252</v>
      </c>
      <c r="B323" s="153" t="s">
        <v>2253</v>
      </c>
      <c r="C323" s="160"/>
      <c r="D323" s="160"/>
      <c r="E323" s="160"/>
      <c r="F323" s="160"/>
      <c r="G323" s="160"/>
      <c r="H323" s="160"/>
      <c r="I323" s="160"/>
      <c r="J323" s="160"/>
      <c r="K323" s="160"/>
      <c r="L323" s="160"/>
      <c r="M323" s="160"/>
      <c r="N323" s="160"/>
    </row>
    <row r="324" spans="1:14" x14ac:dyDescent="0.25">
      <c r="A324" s="37" t="s">
        <v>2254</v>
      </c>
      <c r="B324" s="68" t="s">
        <v>2255</v>
      </c>
      <c r="C324" s="160"/>
      <c r="D324" s="160"/>
      <c r="E324" s="160"/>
      <c r="F324" s="160"/>
      <c r="G324" s="160"/>
      <c r="H324" s="160"/>
      <c r="I324" s="160"/>
      <c r="J324" s="160"/>
      <c r="K324" s="160"/>
      <c r="L324" s="160"/>
      <c r="M324" s="160"/>
      <c r="N324" s="160"/>
    </row>
    <row r="325" spans="1:14" x14ac:dyDescent="0.25">
      <c r="A325" s="37" t="s">
        <v>2256</v>
      </c>
      <c r="B325" s="68" t="s">
        <v>238</v>
      </c>
      <c r="C325" s="160"/>
      <c r="D325" s="160"/>
      <c r="E325" s="160"/>
      <c r="F325" s="160"/>
      <c r="G325" s="160"/>
      <c r="H325" s="160"/>
      <c r="I325" s="160"/>
      <c r="J325" s="160"/>
      <c r="K325" s="160"/>
      <c r="L325" s="160"/>
      <c r="M325" s="160"/>
      <c r="N325" s="160"/>
    </row>
    <row r="326" spans="1:14" x14ac:dyDescent="0.25">
      <c r="A326" s="37" t="s">
        <v>2257</v>
      </c>
      <c r="B326" s="68" t="s">
        <v>2258</v>
      </c>
      <c r="C326" s="160"/>
      <c r="D326" s="160"/>
      <c r="E326" s="160"/>
      <c r="F326" s="160"/>
      <c r="G326" s="160"/>
      <c r="H326" s="160"/>
      <c r="I326" s="160"/>
      <c r="J326" s="160"/>
      <c r="K326" s="160"/>
      <c r="L326" s="160"/>
      <c r="M326" s="160"/>
      <c r="N326" s="160"/>
    </row>
    <row r="327" spans="1:14" x14ac:dyDescent="0.25">
      <c r="A327" s="37" t="s">
        <v>2259</v>
      </c>
      <c r="B327" s="153" t="s">
        <v>2260</v>
      </c>
      <c r="C327" s="160"/>
      <c r="D327" s="160"/>
      <c r="E327" s="160"/>
      <c r="F327" s="160"/>
      <c r="G327" s="160"/>
      <c r="H327" s="160"/>
      <c r="I327" s="160"/>
      <c r="J327" s="160"/>
      <c r="K327" s="160"/>
      <c r="L327" s="160"/>
      <c r="M327" s="160"/>
      <c r="N327" s="160"/>
    </row>
    <row r="328" spans="1:14" x14ac:dyDescent="0.25">
      <c r="A328" s="37" t="s">
        <v>2261</v>
      </c>
      <c r="B328" s="68" t="s">
        <v>382</v>
      </c>
      <c r="C328" s="160"/>
      <c r="D328" s="160"/>
      <c r="E328" s="160"/>
      <c r="F328" s="160"/>
      <c r="G328" s="160"/>
      <c r="H328" s="160"/>
      <c r="I328" s="160"/>
      <c r="J328" s="160"/>
      <c r="K328" s="160"/>
      <c r="L328" s="160"/>
      <c r="M328" s="160"/>
      <c r="N328" s="160"/>
    </row>
    <row r="329" spans="1:14" x14ac:dyDescent="0.25">
      <c r="A329" s="37" t="s">
        <v>2262</v>
      </c>
      <c r="B329" s="68" t="s">
        <v>337</v>
      </c>
      <c r="C329" s="160"/>
      <c r="D329" s="160"/>
      <c r="E329" s="160"/>
      <c r="F329" s="160"/>
      <c r="G329" s="160"/>
      <c r="H329" s="160"/>
      <c r="I329" s="160"/>
      <c r="J329" s="160"/>
      <c r="K329" s="160"/>
      <c r="L329" s="160"/>
      <c r="M329" s="160"/>
      <c r="N329" s="160"/>
    </row>
    <row r="330" spans="1:14" x14ac:dyDescent="0.25">
      <c r="A330" s="37" t="s">
        <v>2263</v>
      </c>
      <c r="B330" s="68" t="s">
        <v>223</v>
      </c>
      <c r="C330" s="160"/>
      <c r="D330" s="160"/>
      <c r="E330" s="160"/>
      <c r="F330" s="160"/>
      <c r="G330" s="160"/>
      <c r="H330" s="160"/>
      <c r="I330" s="160"/>
      <c r="J330" s="160"/>
      <c r="K330" s="160"/>
      <c r="L330" s="160"/>
      <c r="M330" s="160"/>
      <c r="N330" s="160"/>
    </row>
    <row r="331" spans="1:14" x14ac:dyDescent="0.25">
      <c r="A331" s="37" t="s">
        <v>2264</v>
      </c>
      <c r="B331" s="68" t="s">
        <v>2265</v>
      </c>
      <c r="C331" s="160"/>
      <c r="D331" s="160"/>
      <c r="E331" s="160"/>
      <c r="F331" s="160"/>
      <c r="G331" s="160"/>
      <c r="H331" s="160"/>
      <c r="I331" s="160"/>
      <c r="J331" s="160"/>
      <c r="K331" s="160"/>
      <c r="L331" s="160"/>
      <c r="M331" s="160"/>
      <c r="N331" s="160"/>
    </row>
    <row r="332" spans="1:14" x14ac:dyDescent="0.25">
      <c r="A332" s="37" t="s">
        <v>2266</v>
      </c>
      <c r="B332" s="68" t="s">
        <v>2267</v>
      </c>
      <c r="C332" s="160"/>
      <c r="D332" s="160"/>
      <c r="E332" s="160"/>
      <c r="F332" s="160"/>
      <c r="G332" s="160"/>
      <c r="H332" s="160"/>
      <c r="I332" s="160"/>
      <c r="J332" s="160"/>
      <c r="K332" s="160"/>
      <c r="L332" s="160"/>
      <c r="M332" s="160"/>
      <c r="N332" s="160"/>
    </row>
    <row r="333" spans="1:14" x14ac:dyDescent="0.25">
      <c r="A333" s="37" t="s">
        <v>2268</v>
      </c>
      <c r="B333" s="68" t="s">
        <v>197</v>
      </c>
      <c r="C333" s="160"/>
      <c r="D333" s="160"/>
      <c r="E333" s="160"/>
      <c r="F333" s="160"/>
      <c r="G333" s="160"/>
      <c r="H333" s="160"/>
      <c r="I333" s="160"/>
      <c r="J333" s="160"/>
      <c r="K333" s="160"/>
      <c r="L333" s="160"/>
      <c r="M333" s="160"/>
      <c r="N333" s="160"/>
    </row>
    <row r="334" spans="1:14" x14ac:dyDescent="0.25">
      <c r="A334" s="37" t="s">
        <v>2269</v>
      </c>
      <c r="B334" s="68" t="s">
        <v>197</v>
      </c>
      <c r="C334" s="160"/>
      <c r="D334" s="160"/>
      <c r="E334" s="160"/>
      <c r="F334" s="160"/>
      <c r="G334" s="160"/>
      <c r="H334" s="160"/>
      <c r="I334" s="160"/>
      <c r="J334" s="160"/>
      <c r="K334" s="160"/>
      <c r="L334" s="160"/>
      <c r="M334" s="160"/>
      <c r="N334" s="160"/>
    </row>
    <row r="335" spans="1:14" x14ac:dyDescent="0.25">
      <c r="A335" s="37" t="s">
        <v>2270</v>
      </c>
      <c r="B335" s="68" t="s">
        <v>197</v>
      </c>
      <c r="C335" s="160"/>
      <c r="D335" s="160"/>
      <c r="E335" s="160"/>
      <c r="F335" s="160"/>
      <c r="G335" s="160"/>
      <c r="H335" s="160"/>
      <c r="I335" s="160"/>
      <c r="J335" s="160"/>
      <c r="K335" s="160"/>
      <c r="L335" s="160"/>
      <c r="M335" s="160"/>
      <c r="N335" s="160"/>
    </row>
    <row r="336" spans="1:14" x14ac:dyDescent="0.25">
      <c r="A336" s="37" t="s">
        <v>2271</v>
      </c>
      <c r="B336" s="68" t="s">
        <v>410</v>
      </c>
      <c r="C336" s="160"/>
      <c r="D336" s="160"/>
      <c r="E336" s="160"/>
      <c r="F336" s="160"/>
      <c r="G336" s="160"/>
      <c r="H336" s="160"/>
      <c r="I336" s="160"/>
      <c r="J336" s="160"/>
      <c r="K336" s="160"/>
      <c r="L336" s="160"/>
      <c r="M336" s="160"/>
      <c r="N336" s="160"/>
    </row>
    <row r="337" spans="1:14" x14ac:dyDescent="0.25">
      <c r="A337" s="37" t="s">
        <v>2272</v>
      </c>
      <c r="B337" s="68" t="s">
        <v>410</v>
      </c>
      <c r="C337" s="160"/>
      <c r="D337" s="160"/>
      <c r="E337" s="160"/>
      <c r="F337" s="160"/>
      <c r="G337" s="160"/>
      <c r="H337" s="160"/>
      <c r="I337" s="160"/>
      <c r="J337" s="160"/>
      <c r="K337" s="160"/>
      <c r="L337" s="160"/>
      <c r="M337" s="160"/>
      <c r="N337" s="160"/>
    </row>
    <row r="338" spans="1:14" x14ac:dyDescent="0.25">
      <c r="A338" s="37" t="s">
        <v>2273</v>
      </c>
      <c r="B338" s="68" t="s">
        <v>2274</v>
      </c>
      <c r="C338" s="160"/>
      <c r="D338" s="160"/>
      <c r="E338" s="160"/>
      <c r="F338" s="160"/>
      <c r="G338" s="160"/>
      <c r="H338" s="160"/>
      <c r="I338" s="160"/>
      <c r="J338" s="160"/>
      <c r="K338" s="160"/>
      <c r="L338" s="160"/>
      <c r="M338" s="160"/>
      <c r="N338" s="160"/>
    </row>
    <row r="339" spans="1:14" x14ac:dyDescent="0.25">
      <c r="A339" s="37" t="s">
        <v>2275</v>
      </c>
      <c r="B339" s="68" t="s">
        <v>335</v>
      </c>
      <c r="C339" s="160"/>
      <c r="D339" s="160"/>
      <c r="E339" s="160"/>
      <c r="F339" s="160"/>
      <c r="G339" s="160"/>
      <c r="H339" s="160"/>
      <c r="I339" s="160"/>
      <c r="J339" s="160"/>
      <c r="K339" s="160"/>
      <c r="L339" s="160"/>
      <c r="M339" s="160"/>
      <c r="N339" s="160"/>
    </row>
    <row r="340" spans="1:14" x14ac:dyDescent="0.25">
      <c r="A340" s="37" t="s">
        <v>2276</v>
      </c>
      <c r="B340" s="68" t="s">
        <v>335</v>
      </c>
      <c r="C340" s="160"/>
      <c r="D340" s="160"/>
      <c r="E340" s="160"/>
      <c r="F340" s="160"/>
      <c r="G340" s="160"/>
      <c r="H340" s="160"/>
      <c r="I340" s="160"/>
      <c r="J340" s="160"/>
      <c r="K340" s="160"/>
      <c r="L340" s="160"/>
      <c r="M340" s="160"/>
      <c r="N340" s="160"/>
    </row>
    <row r="341" spans="1:14" x14ac:dyDescent="0.25">
      <c r="A341" s="37" t="s">
        <v>2277</v>
      </c>
      <c r="B341" s="68" t="s">
        <v>404</v>
      </c>
      <c r="C341" s="160"/>
      <c r="D341" s="160"/>
      <c r="E341" s="160"/>
      <c r="F341" s="160"/>
      <c r="G341" s="160"/>
      <c r="H341" s="160"/>
      <c r="I341" s="160"/>
      <c r="J341" s="160"/>
      <c r="K341" s="160"/>
      <c r="L341" s="160"/>
      <c r="M341" s="160"/>
      <c r="N341" s="160"/>
    </row>
    <row r="342" spans="1:14" x14ac:dyDescent="0.25">
      <c r="A342" s="37" t="s">
        <v>2278</v>
      </c>
      <c r="B342" s="153" t="s">
        <v>2279</v>
      </c>
      <c r="C342" s="160"/>
      <c r="D342" s="160"/>
      <c r="E342" s="160"/>
      <c r="F342" s="160"/>
      <c r="G342" s="160"/>
      <c r="H342" s="160"/>
      <c r="I342" s="160"/>
      <c r="J342" s="160"/>
      <c r="K342" s="160"/>
      <c r="L342" s="160"/>
      <c r="M342" s="160"/>
      <c r="N342" s="160"/>
    </row>
    <row r="343" spans="1:14" x14ac:dyDescent="0.25">
      <c r="A343" s="37" t="s">
        <v>2280</v>
      </c>
      <c r="B343" s="153" t="s">
        <v>2279</v>
      </c>
      <c r="C343" s="160"/>
      <c r="D343" s="160"/>
      <c r="E343" s="160"/>
      <c r="F343" s="160"/>
      <c r="G343" s="160"/>
      <c r="H343" s="160"/>
      <c r="I343" s="160"/>
      <c r="J343" s="160"/>
      <c r="K343" s="160"/>
      <c r="L343" s="160"/>
      <c r="M343" s="160"/>
      <c r="N343" s="160"/>
    </row>
    <row r="344" spans="1:14" x14ac:dyDescent="0.25">
      <c r="A344" s="37" t="s">
        <v>2281</v>
      </c>
      <c r="B344" s="153" t="s">
        <v>2279</v>
      </c>
      <c r="C344" s="160"/>
      <c r="D344" s="160"/>
      <c r="E344" s="160"/>
      <c r="F344" s="160"/>
      <c r="G344" s="160"/>
      <c r="H344" s="160"/>
      <c r="I344" s="160"/>
      <c r="J344" s="160"/>
      <c r="K344" s="160"/>
      <c r="L344" s="160"/>
      <c r="M344" s="160"/>
      <c r="N344" s="160"/>
    </row>
    <row r="345" spans="1:14" x14ac:dyDescent="0.25">
      <c r="A345" s="37" t="s">
        <v>2282</v>
      </c>
      <c r="B345" s="153" t="s">
        <v>2279</v>
      </c>
      <c r="C345" s="160"/>
      <c r="D345" s="160"/>
      <c r="E345" s="160"/>
      <c r="F345" s="160"/>
      <c r="G345" s="160"/>
      <c r="H345" s="160"/>
      <c r="I345" s="160"/>
      <c r="J345" s="160"/>
      <c r="K345" s="160"/>
      <c r="L345" s="160"/>
      <c r="M345" s="160"/>
      <c r="N345" s="160"/>
    </row>
    <row r="346" spans="1:14" x14ac:dyDescent="0.25">
      <c r="A346" s="37" t="s">
        <v>2283</v>
      </c>
      <c r="B346" s="153" t="s">
        <v>1201</v>
      </c>
      <c r="C346" s="160"/>
      <c r="D346" s="160"/>
      <c r="E346" s="160"/>
      <c r="F346" s="160"/>
      <c r="G346" s="160"/>
      <c r="H346" s="160"/>
      <c r="I346" s="160"/>
      <c r="J346" s="160"/>
      <c r="K346" s="160"/>
      <c r="L346" s="160"/>
      <c r="M346" s="160"/>
      <c r="N346" s="160"/>
    </row>
    <row r="347" spans="1:14" x14ac:dyDescent="0.25">
      <c r="A347" s="6">
        <v>20</v>
      </c>
      <c r="B347" s="65" t="s">
        <v>2284</v>
      </c>
      <c r="C347" s="160"/>
      <c r="D347" s="160"/>
      <c r="E347" s="160"/>
      <c r="F347" s="160"/>
      <c r="G347" s="160"/>
      <c r="H347" s="23">
        <v>0</v>
      </c>
      <c r="I347" s="23">
        <v>0</v>
      </c>
      <c r="J347" s="23">
        <v>0</v>
      </c>
      <c r="K347" s="23">
        <v>0</v>
      </c>
      <c r="L347" s="23">
        <v>0</v>
      </c>
      <c r="M347" s="23">
        <v>0</v>
      </c>
      <c r="N347" s="23">
        <v>0</v>
      </c>
    </row>
    <row r="348" spans="1:14" x14ac:dyDescent="0.25">
      <c r="A348" s="39"/>
      <c r="B348" s="76"/>
      <c r="C348" s="40"/>
      <c r="D348" s="40"/>
      <c r="E348" s="41"/>
      <c r="F348" s="41"/>
      <c r="G348" s="42"/>
      <c r="H348" s="42"/>
      <c r="I348" s="42"/>
      <c r="J348" s="42"/>
      <c r="K348" s="42"/>
      <c r="L348" s="42"/>
      <c r="M348" s="42"/>
      <c r="N348" s="42"/>
    </row>
    <row r="349" spans="1:14" x14ac:dyDescent="0.25">
      <c r="A349" s="6"/>
      <c r="B349" s="65" t="s">
        <v>90</v>
      </c>
      <c r="C349" s="43"/>
      <c r="D349" s="43"/>
      <c r="E349" s="25"/>
      <c r="F349" s="25"/>
      <c r="G349" s="11"/>
      <c r="H349" s="11"/>
      <c r="I349" s="11"/>
      <c r="J349" s="11"/>
      <c r="K349" s="11"/>
      <c r="L349" s="11"/>
      <c r="M349" s="11"/>
      <c r="N349" s="11"/>
    </row>
    <row r="350" spans="1:14" x14ac:dyDescent="0.25">
      <c r="A350" s="6">
        <v>21</v>
      </c>
      <c r="B350" s="65" t="s">
        <v>135</v>
      </c>
      <c r="C350" s="24">
        <v>63652.241344736671</v>
      </c>
      <c r="D350" s="24">
        <v>63603.029119060819</v>
      </c>
      <c r="E350" s="159"/>
      <c r="F350" s="159"/>
      <c r="G350" s="159"/>
      <c r="H350" s="159"/>
      <c r="I350" s="159"/>
      <c r="J350" s="159"/>
      <c r="K350" s="159"/>
      <c r="L350" s="159"/>
      <c r="M350" s="159"/>
      <c r="N350" s="159"/>
    </row>
    <row r="351" spans="1:14" x14ac:dyDescent="0.25">
      <c r="A351" s="6">
        <v>22</v>
      </c>
      <c r="B351" s="65" t="s">
        <v>129</v>
      </c>
      <c r="C351" s="24">
        <v>79034.209534081223</v>
      </c>
      <c r="D351" s="24">
        <v>75386.701874566279</v>
      </c>
      <c r="E351" s="159"/>
      <c r="F351" s="159"/>
      <c r="G351" s="159"/>
      <c r="H351" s="159"/>
      <c r="I351" s="159"/>
      <c r="J351" s="159"/>
      <c r="K351" s="159"/>
      <c r="L351" s="159"/>
      <c r="M351" s="159"/>
      <c r="N351" s="159"/>
    </row>
    <row r="352" spans="1:14" x14ac:dyDescent="0.25">
      <c r="A352" s="37">
        <v>23</v>
      </c>
      <c r="B352" s="70" t="s">
        <v>2285</v>
      </c>
      <c r="C352" s="55"/>
      <c r="D352" s="55"/>
      <c r="E352" s="159"/>
      <c r="F352" s="159"/>
      <c r="G352" s="159"/>
      <c r="H352" s="24">
        <v>15717.208953504196</v>
      </c>
      <c r="I352" s="24">
        <v>16459.107042933072</v>
      </c>
      <c r="J352" s="24">
        <v>15057.629031736731</v>
      </c>
      <c r="K352" s="24">
        <v>13446.944094801918</v>
      </c>
      <c r="L352" s="24">
        <v>9833.0337471768144</v>
      </c>
      <c r="M352" s="24">
        <v>116.72155468507844</v>
      </c>
      <c r="N352" s="24">
        <v>-7789.0492080548029</v>
      </c>
    </row>
    <row r="353" spans="1:14" x14ac:dyDescent="0.25">
      <c r="A353" s="37">
        <v>24</v>
      </c>
      <c r="B353" s="64" t="s">
        <v>137</v>
      </c>
      <c r="C353" s="54"/>
      <c r="D353" s="54"/>
      <c r="E353" s="23">
        <v>212.11520895200002</v>
      </c>
      <c r="F353" s="23">
        <v>3.6751883599999995</v>
      </c>
      <c r="G353" s="23">
        <v>174.23958864900001</v>
      </c>
      <c r="H353" s="23">
        <v>501.39396361999991</v>
      </c>
      <c r="I353" s="23">
        <v>716.86608992399999</v>
      </c>
      <c r="J353" s="23">
        <v>893.19430227099986</v>
      </c>
      <c r="K353" s="23">
        <v>1063.8673392600006</v>
      </c>
      <c r="L353" s="23">
        <v>1199.0314896709992</v>
      </c>
      <c r="M353" s="23">
        <v>1304.1780466109994</v>
      </c>
      <c r="N353" s="23">
        <v>1313.1356668749993</v>
      </c>
    </row>
    <row r="354" spans="1:14" x14ac:dyDescent="0.25">
      <c r="A354" s="37">
        <v>25</v>
      </c>
      <c r="B354" s="64" t="s">
        <v>138</v>
      </c>
      <c r="C354" s="54"/>
      <c r="D354" s="54"/>
      <c r="E354" s="160"/>
      <c r="F354" s="160"/>
      <c r="G354" s="160"/>
      <c r="H354" s="23">
        <v>138.15897688599998</v>
      </c>
      <c r="I354" s="23">
        <v>197.50986085599993</v>
      </c>
      <c r="J354" s="23">
        <v>200.15112460399993</v>
      </c>
      <c r="K354" s="23">
        <v>259.17893916299982</v>
      </c>
      <c r="L354" s="23">
        <v>244.41063482899983</v>
      </c>
      <c r="M354" s="23">
        <v>313.19554340099967</v>
      </c>
      <c r="N354" s="23">
        <v>379.20421860499988</v>
      </c>
    </row>
    <row r="355" spans="1:14" x14ac:dyDescent="0.25">
      <c r="A355" s="39"/>
      <c r="B355" s="76"/>
      <c r="C355" s="40"/>
      <c r="D355" s="40"/>
      <c r="E355" s="41"/>
      <c r="F355" s="41"/>
      <c r="G355" s="42"/>
      <c r="H355" s="42"/>
      <c r="I355" s="42"/>
      <c r="J355" s="42"/>
      <c r="K355" s="42"/>
      <c r="L355" s="42"/>
      <c r="M355" s="42"/>
      <c r="N355" s="42"/>
    </row>
    <row r="356" spans="1:14" x14ac:dyDescent="0.25">
      <c r="A356" s="52" t="s">
        <v>8</v>
      </c>
      <c r="B356" s="72" t="s">
        <v>59</v>
      </c>
      <c r="C356" s="48"/>
      <c r="D356" s="48"/>
    </row>
    <row r="357" spans="1:14" ht="31.5" x14ac:dyDescent="0.25">
      <c r="A357" s="53">
        <v>1</v>
      </c>
      <c r="B357" s="156" t="s">
        <v>2286</v>
      </c>
      <c r="C357" s="21"/>
      <c r="D357" s="21"/>
      <c r="E357" s="21"/>
      <c r="F357" s="21"/>
      <c r="G357" s="21"/>
      <c r="H357" s="21"/>
      <c r="I357" s="21"/>
      <c r="J357" s="21"/>
      <c r="K357" s="21"/>
      <c r="L357" s="21"/>
      <c r="M357" s="21"/>
      <c r="N357" s="21"/>
    </row>
    <row r="358" spans="1:14" x14ac:dyDescent="0.25">
      <c r="A358" s="53">
        <v>2</v>
      </c>
      <c r="B358" s="156" t="s">
        <v>2287</v>
      </c>
      <c r="C358" s="21"/>
      <c r="D358" s="21"/>
      <c r="E358" s="21"/>
      <c r="F358" s="21"/>
      <c r="G358" s="21"/>
      <c r="H358" s="21"/>
      <c r="I358" s="21"/>
      <c r="J358" s="21"/>
      <c r="K358" s="21"/>
      <c r="L358" s="21"/>
      <c r="M358" s="21"/>
      <c r="N358" s="21"/>
    </row>
    <row r="359" spans="1:14" ht="31.5" x14ac:dyDescent="0.25">
      <c r="A359" s="53">
        <v>3</v>
      </c>
      <c r="B359" s="64" t="s">
        <v>2289</v>
      </c>
      <c r="C359" s="14"/>
      <c r="D359" s="14"/>
      <c r="E359" s="14"/>
      <c r="F359" s="14"/>
      <c r="G359" s="14"/>
      <c r="H359" s="14"/>
      <c r="I359" s="14"/>
      <c r="J359" s="14"/>
      <c r="K359" s="14"/>
      <c r="L359" s="14"/>
      <c r="M359" s="14"/>
      <c r="N359" s="14"/>
    </row>
    <row r="360" spans="1:14" x14ac:dyDescent="0.25">
      <c r="A360" s="53">
        <v>4</v>
      </c>
      <c r="B360" s="156" t="s">
        <v>2288</v>
      </c>
      <c r="C360" s="14"/>
      <c r="D360" s="14"/>
      <c r="E360" s="14"/>
      <c r="F360" s="14"/>
      <c r="G360" s="14"/>
      <c r="H360" s="14"/>
      <c r="I360" s="14"/>
      <c r="J360" s="14"/>
      <c r="K360" s="14"/>
      <c r="L360" s="14"/>
      <c r="M360" s="14"/>
      <c r="N360" s="14"/>
    </row>
  </sheetData>
  <customSheetViews>
    <customSheetView guid="{90966495-8F76-436B-AFB5-D4579993ECC1}" scale="85" showPageBreaks="1" showGridLines="0" fitToPage="1">
      <selection activeCell="A8" sqref="A8"/>
      <pageMargins left="0.5" right="0.5" top="0.5" bottom="0.5" header="0.5" footer="0.5"/>
      <printOptions horizontalCentered="1"/>
      <pageSetup scale="69" fitToHeight="2" pageOrder="overThenDown" orientation="landscape" r:id="rId1"/>
      <headerFooter alignWithMargins="0"/>
    </customSheetView>
    <customSheetView guid="{64772366-36BC-426A-A6F2-6C493B087EAF}" scale="85" showGridLines="0" fitToPage="1">
      <selection activeCell="A8" sqref="A8"/>
      <pageMargins left="0.5" right="0.5" top="0.5" bottom="0.5" header="0.5" footer="0.5"/>
      <printOptions horizontalCentered="1"/>
      <pageSetup scale="69" fitToHeight="2" pageOrder="overThenDown" orientation="landscape" r:id="rId2"/>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3"/>
      <headerFooter alignWithMargins="0"/>
    </customSheetView>
    <customSheetView guid="{3EAFDB81-3C7B-4EC4-BD53-8A6926C61C4D}" scale="90" showGridLines="0" fitToPage="1">
      <pageMargins left="0.5" right="0.5" top="0.5" bottom="0.5" header="0.5" footer="0.5"/>
      <printOptions horizontalCentered="1"/>
      <pageSetup scale="69" fitToHeight="2" pageOrder="overThenDown" orientation="landscape" r:id="rId4"/>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5"/>
      <headerFooter alignWithMargins="0"/>
    </customSheetView>
    <customSheetView guid="{E9B99297-6681-430B-B37D-6F2642738440}" scale="85" showPageBreaks="1" showGridLines="0" fitToPage="1" topLeftCell="C1">
      <selection activeCell="F6" sqref="F6"/>
      <pageMargins left="0.5" right="0.5" top="0.5" bottom="0.5" header="0.5" footer="0.5"/>
      <printOptions horizontalCentered="1"/>
      <pageSetup scale="69" fitToHeight="2" pageOrder="overThenDown" orientation="landscape" r:id="rId6"/>
      <headerFooter alignWithMargins="0"/>
    </customSheetView>
  </customSheetViews>
  <phoneticPr fontId="2" type="noConversion"/>
  <printOptions horizontalCentered="1"/>
  <pageMargins left="0.5" right="0.5" top="0.5" bottom="0.5" header="0.5" footer="0.5"/>
  <pageSetup scale="69" fitToHeight="2" pageOrder="overThenDown" orientation="landscape" r:id="rId7"/>
  <headerFooter alignWithMargins="0"/>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X290"/>
  <sheetViews>
    <sheetView showGridLines="0" zoomScaleNormal="100" zoomScaleSheetLayoutView="30" workbookViewId="0">
      <selection activeCell="B6" sqref="B6"/>
    </sheetView>
  </sheetViews>
  <sheetFormatPr defaultColWidth="23.125" defaultRowHeight="15.75" x14ac:dyDescent="0.25"/>
  <cols>
    <col min="1" max="1" width="9.375" style="128" customWidth="1"/>
    <col min="2" max="2" width="46.75" style="128" customWidth="1"/>
    <col min="3" max="3" width="41.75" style="133" customWidth="1"/>
    <col min="4" max="4" width="26.375" style="128" bestFit="1" customWidth="1"/>
    <col min="5" max="5" width="48.375" style="135" bestFit="1" customWidth="1"/>
    <col min="6" max="6" width="48.375" style="135" customWidth="1"/>
    <col min="7" max="7" width="15.75" style="135" customWidth="1"/>
    <col min="8" max="8" width="15.75" style="136" customWidth="1"/>
    <col min="9" max="9" width="29" style="135" customWidth="1"/>
    <col min="10" max="10" width="43.875" style="135" customWidth="1"/>
    <col min="11" max="11" width="30.625" style="135" customWidth="1"/>
    <col min="12" max="12" width="78.125" style="135" customWidth="1"/>
    <col min="13" max="13" width="34.375" style="135" customWidth="1"/>
    <col min="14" max="14" width="16.625" style="135" customWidth="1"/>
    <col min="15" max="15" width="21.375" style="135" customWidth="1"/>
    <col min="16" max="16" width="19.125" style="128" customWidth="1"/>
    <col min="17" max="18" width="59.375" style="128" customWidth="1"/>
    <col min="19" max="19" width="9.625" style="128" customWidth="1"/>
    <col min="20" max="20" width="6.125" style="128" customWidth="1"/>
    <col min="21" max="21" width="48.125" style="128" customWidth="1"/>
    <col min="22" max="22" width="41.75" style="128" customWidth="1"/>
    <col min="23" max="23" width="32.125" style="128" customWidth="1"/>
    <col min="24" max="24" width="19" style="78" customWidth="1"/>
    <col min="25" max="16384" width="23.125" style="78"/>
  </cols>
  <sheetData>
    <row r="1" spans="1:24" s="105" customFormat="1" x14ac:dyDescent="0.25">
      <c r="B1" s="137" t="s">
        <v>113</v>
      </c>
      <c r="C1" s="137"/>
      <c r="E1" s="104"/>
      <c r="F1" s="104"/>
      <c r="G1" s="104"/>
      <c r="H1" s="129"/>
      <c r="I1" s="104"/>
      <c r="J1" s="104"/>
      <c r="K1" s="104"/>
      <c r="L1" s="104"/>
      <c r="M1" s="104"/>
      <c r="N1" s="104"/>
      <c r="O1" s="104"/>
    </row>
    <row r="2" spans="1:24" s="105" customFormat="1" x14ac:dyDescent="0.25">
      <c r="B2" s="137" t="s">
        <v>114</v>
      </c>
      <c r="C2" s="137"/>
      <c r="E2" s="104"/>
      <c r="F2" s="104"/>
      <c r="G2" s="104"/>
      <c r="H2" s="129"/>
      <c r="I2" s="104"/>
      <c r="J2" s="104"/>
      <c r="K2" s="104"/>
      <c r="L2" s="104"/>
      <c r="M2" s="104"/>
      <c r="N2" s="104"/>
      <c r="O2" s="104"/>
    </row>
    <row r="3" spans="1:24" s="106" customFormat="1" ht="15.75" customHeight="1" x14ac:dyDescent="0.25">
      <c r="B3" s="138" t="s">
        <v>115</v>
      </c>
      <c r="E3" s="104"/>
      <c r="F3" s="104"/>
      <c r="G3" s="104"/>
      <c r="H3" s="129"/>
      <c r="I3" s="139"/>
      <c r="J3" s="139"/>
      <c r="K3" s="139"/>
      <c r="L3" s="139"/>
      <c r="M3" s="139"/>
      <c r="N3" s="139"/>
      <c r="O3" s="139"/>
      <c r="P3" s="140"/>
      <c r="Q3" s="140"/>
      <c r="R3" s="140"/>
      <c r="S3" s="140"/>
    </row>
    <row r="4" spans="1:24" s="106" customFormat="1" ht="15.75" customHeight="1" x14ac:dyDescent="0.25">
      <c r="B4" s="141" t="s">
        <v>173</v>
      </c>
      <c r="C4" s="77" t="s">
        <v>175</v>
      </c>
      <c r="E4" s="104"/>
      <c r="F4" s="104"/>
      <c r="G4" s="104"/>
      <c r="H4" s="129"/>
      <c r="I4" s="104"/>
      <c r="J4" s="104"/>
      <c r="K4" s="104"/>
      <c r="L4" s="104"/>
      <c r="M4" s="104"/>
      <c r="N4" s="104"/>
      <c r="O4" s="104"/>
    </row>
    <row r="5" spans="1:24" s="106" customFormat="1" ht="15.75" customHeight="1" x14ac:dyDescent="0.25">
      <c r="B5" s="137" t="s">
        <v>163</v>
      </c>
      <c r="E5" s="104"/>
      <c r="F5" s="104"/>
      <c r="G5" s="104"/>
      <c r="H5" s="129"/>
      <c r="I5" s="104"/>
      <c r="J5" s="104"/>
      <c r="K5" s="104"/>
      <c r="L5" s="104"/>
      <c r="M5" s="104"/>
      <c r="N5" s="104"/>
      <c r="O5" s="104"/>
    </row>
    <row r="6" spans="1:24" s="106" customFormat="1" ht="15.75" customHeight="1" x14ac:dyDescent="0.25">
      <c r="B6" s="60" t="s">
        <v>1787</v>
      </c>
      <c r="E6" s="77"/>
      <c r="H6" s="130"/>
      <c r="I6" s="113"/>
      <c r="J6" s="113"/>
      <c r="K6" s="113"/>
      <c r="L6" s="113"/>
      <c r="M6" s="113"/>
      <c r="N6" s="113"/>
      <c r="O6" s="113"/>
      <c r="P6" s="114"/>
      <c r="Q6" s="114"/>
      <c r="R6" s="114"/>
      <c r="S6" s="114"/>
      <c r="T6" s="114"/>
      <c r="U6" s="114"/>
      <c r="V6" s="140"/>
      <c r="W6" s="139"/>
    </row>
    <row r="7" spans="1:24" s="127" customFormat="1" x14ac:dyDescent="0.25">
      <c r="A7" s="107"/>
      <c r="B7" s="142" t="str">
        <f>'S-1 CRATs'!B8</f>
        <v>Where cell specifies more than one datum, separate data with a semicolon.</v>
      </c>
      <c r="C7" s="143"/>
      <c r="D7" s="106"/>
      <c r="E7" s="77"/>
      <c r="G7" s="125"/>
      <c r="H7" s="131"/>
      <c r="I7" s="126"/>
      <c r="J7" s="126"/>
      <c r="K7" s="126"/>
      <c r="L7" s="126"/>
      <c r="M7" s="126"/>
      <c r="N7" s="126"/>
      <c r="O7" s="126"/>
    </row>
    <row r="8" spans="1:24" s="117" customFormat="1" ht="47.25" x14ac:dyDescent="0.25">
      <c r="A8" s="115" t="s">
        <v>145</v>
      </c>
      <c r="B8" s="115" t="s">
        <v>85</v>
      </c>
      <c r="C8" s="115" t="s">
        <v>46</v>
      </c>
      <c r="D8" s="115" t="s">
        <v>11</v>
      </c>
      <c r="E8" s="115" t="s">
        <v>155</v>
      </c>
      <c r="F8" s="115" t="s">
        <v>166</v>
      </c>
      <c r="G8" s="115" t="s">
        <v>165</v>
      </c>
      <c r="H8" s="132" t="s">
        <v>167</v>
      </c>
      <c r="I8" s="115" t="s">
        <v>156</v>
      </c>
      <c r="J8" s="115" t="s">
        <v>157</v>
      </c>
      <c r="K8" s="115" t="s">
        <v>171</v>
      </c>
      <c r="L8" s="115" t="s">
        <v>158</v>
      </c>
      <c r="M8" s="115" t="s">
        <v>159</v>
      </c>
      <c r="N8" s="116" t="s">
        <v>1726</v>
      </c>
      <c r="O8" s="116" t="s">
        <v>1727</v>
      </c>
      <c r="P8" s="115" t="s">
        <v>154</v>
      </c>
      <c r="Q8" s="115" t="s">
        <v>160</v>
      </c>
      <c r="R8" s="115" t="s">
        <v>161</v>
      </c>
      <c r="S8" s="115" t="s">
        <v>162</v>
      </c>
      <c r="T8" s="115" t="s">
        <v>9</v>
      </c>
      <c r="U8" s="115" t="s">
        <v>172</v>
      </c>
      <c r="V8" s="115" t="s">
        <v>10</v>
      </c>
      <c r="W8" s="115" t="s">
        <v>107</v>
      </c>
      <c r="X8" s="115" t="s">
        <v>108</v>
      </c>
    </row>
    <row r="9" spans="1:24" x14ac:dyDescent="0.25">
      <c r="A9" s="145" t="s">
        <v>35</v>
      </c>
      <c r="B9" s="145" t="s">
        <v>197</v>
      </c>
      <c r="C9" s="145" t="s">
        <v>198</v>
      </c>
      <c r="D9" s="133" t="s">
        <v>1202</v>
      </c>
      <c r="E9" s="134" t="s">
        <v>199</v>
      </c>
      <c r="F9" s="134" t="s">
        <v>200</v>
      </c>
      <c r="G9" s="134" t="s">
        <v>1395</v>
      </c>
      <c r="H9" s="147" t="s">
        <v>1395</v>
      </c>
      <c r="I9" s="134" t="s">
        <v>181</v>
      </c>
      <c r="J9" s="134" t="s">
        <v>199</v>
      </c>
      <c r="K9" s="134" t="s">
        <v>194</v>
      </c>
      <c r="L9" s="134" t="s">
        <v>183</v>
      </c>
      <c r="M9" s="134" t="s">
        <v>1691</v>
      </c>
      <c r="N9" s="134">
        <v>42736</v>
      </c>
      <c r="O9" s="134">
        <v>43465</v>
      </c>
      <c r="P9" s="145">
        <v>175</v>
      </c>
      <c r="Q9" s="145" t="s">
        <v>201</v>
      </c>
      <c r="R9" s="145" t="s">
        <v>199</v>
      </c>
      <c r="S9" s="145" t="s">
        <v>196</v>
      </c>
      <c r="T9" s="145" t="s">
        <v>187</v>
      </c>
      <c r="U9" s="145" t="s">
        <v>187</v>
      </c>
      <c r="V9" s="150"/>
      <c r="W9" s="145"/>
      <c r="X9" s="145" t="s">
        <v>1400</v>
      </c>
    </row>
    <row r="10" spans="1:24" x14ac:dyDescent="0.25">
      <c r="A10" s="145" t="s">
        <v>35</v>
      </c>
      <c r="B10" s="145" t="s">
        <v>1222</v>
      </c>
      <c r="C10" s="145" t="s">
        <v>203</v>
      </c>
      <c r="D10" s="133" t="s">
        <v>177</v>
      </c>
      <c r="E10" s="134" t="s">
        <v>1663</v>
      </c>
      <c r="F10" s="134" t="s">
        <v>204</v>
      </c>
      <c r="G10" s="134" t="s">
        <v>1395</v>
      </c>
      <c r="H10" s="147" t="s">
        <v>1395</v>
      </c>
      <c r="I10" s="134" t="s">
        <v>181</v>
      </c>
      <c r="J10" s="134" t="s">
        <v>205</v>
      </c>
      <c r="K10" s="134" t="s">
        <v>194</v>
      </c>
      <c r="L10" s="134" t="s">
        <v>183</v>
      </c>
      <c r="M10" s="134" t="s">
        <v>184</v>
      </c>
      <c r="N10" s="134">
        <v>41609</v>
      </c>
      <c r="O10" s="134">
        <v>43100</v>
      </c>
      <c r="P10" s="145">
        <v>140.25</v>
      </c>
      <c r="Q10" s="145" t="s">
        <v>201</v>
      </c>
      <c r="R10" s="145" t="s">
        <v>199</v>
      </c>
      <c r="S10" s="145" t="s">
        <v>196</v>
      </c>
      <c r="T10" s="145" t="s">
        <v>187</v>
      </c>
      <c r="U10" s="145" t="s">
        <v>187</v>
      </c>
      <c r="V10" s="145" t="s">
        <v>188</v>
      </c>
      <c r="W10" s="145"/>
      <c r="X10" s="145" t="s">
        <v>1401</v>
      </c>
    </row>
    <row r="11" spans="1:24" x14ac:dyDescent="0.25">
      <c r="A11" s="145" t="s">
        <v>35</v>
      </c>
      <c r="B11" s="145" t="s">
        <v>1222</v>
      </c>
      <c r="C11" s="145" t="s">
        <v>203</v>
      </c>
      <c r="D11" s="133" t="s">
        <v>177</v>
      </c>
      <c r="E11" s="134" t="s">
        <v>1664</v>
      </c>
      <c r="F11" s="134" t="s">
        <v>206</v>
      </c>
      <c r="G11" s="134" t="s">
        <v>1395</v>
      </c>
      <c r="H11" s="147" t="s">
        <v>1395</v>
      </c>
      <c r="I11" s="134" t="s">
        <v>181</v>
      </c>
      <c r="J11" s="134" t="s">
        <v>210</v>
      </c>
      <c r="K11" s="134" t="s">
        <v>194</v>
      </c>
      <c r="L11" s="134" t="s">
        <v>183</v>
      </c>
      <c r="M11" s="134" t="s">
        <v>184</v>
      </c>
      <c r="N11" s="134">
        <v>42736</v>
      </c>
      <c r="O11" s="134">
        <v>43100</v>
      </c>
      <c r="P11" s="145">
        <v>116</v>
      </c>
      <c r="Q11" s="145" t="s">
        <v>201</v>
      </c>
      <c r="R11" s="145" t="s">
        <v>199</v>
      </c>
      <c r="S11" s="145" t="s">
        <v>196</v>
      </c>
      <c r="T11" s="145" t="s">
        <v>187</v>
      </c>
      <c r="U11" s="145" t="s">
        <v>187</v>
      </c>
      <c r="V11" s="150"/>
      <c r="W11" s="145"/>
      <c r="X11" s="145" t="s">
        <v>1402</v>
      </c>
    </row>
    <row r="12" spans="1:24" ht="47.25" x14ac:dyDescent="0.25">
      <c r="A12" s="145" t="s">
        <v>36</v>
      </c>
      <c r="B12" s="145" t="s">
        <v>202</v>
      </c>
      <c r="C12" s="145" t="s">
        <v>203</v>
      </c>
      <c r="D12" s="133" t="s">
        <v>177</v>
      </c>
      <c r="E12" s="134" t="s">
        <v>1689</v>
      </c>
      <c r="F12" s="134" t="s">
        <v>207</v>
      </c>
      <c r="G12" s="134" t="s">
        <v>208</v>
      </c>
      <c r="H12" s="147" t="s">
        <v>209</v>
      </c>
      <c r="I12" s="134" t="s">
        <v>181</v>
      </c>
      <c r="J12" s="134" t="s">
        <v>211</v>
      </c>
      <c r="K12" s="134" t="s">
        <v>194</v>
      </c>
      <c r="L12" s="134" t="s">
        <v>183</v>
      </c>
      <c r="M12" s="134" t="s">
        <v>184</v>
      </c>
      <c r="N12" s="134">
        <v>42736</v>
      </c>
      <c r="O12" s="134">
        <v>43100</v>
      </c>
      <c r="P12" s="145">
        <v>525</v>
      </c>
      <c r="Q12" s="145" t="s">
        <v>201</v>
      </c>
      <c r="R12" s="145" t="s">
        <v>199</v>
      </c>
      <c r="S12" s="145" t="s">
        <v>196</v>
      </c>
      <c r="T12" s="145" t="s">
        <v>187</v>
      </c>
      <c r="U12" s="145" t="s">
        <v>187</v>
      </c>
      <c r="V12" s="150"/>
      <c r="W12" s="145"/>
      <c r="X12" s="145" t="s">
        <v>1403</v>
      </c>
    </row>
    <row r="13" spans="1:24" x14ac:dyDescent="0.25">
      <c r="A13" s="145" t="s">
        <v>35</v>
      </c>
      <c r="B13" s="145" t="s">
        <v>1223</v>
      </c>
      <c r="C13" s="145" t="s">
        <v>212</v>
      </c>
      <c r="D13" s="133" t="s">
        <v>177</v>
      </c>
      <c r="E13" s="134" t="s">
        <v>1665</v>
      </c>
      <c r="F13" s="134" t="s">
        <v>213</v>
      </c>
      <c r="G13" s="134" t="s">
        <v>1395</v>
      </c>
      <c r="H13" s="147" t="s">
        <v>1395</v>
      </c>
      <c r="I13" s="134" t="s">
        <v>181</v>
      </c>
      <c r="J13" s="134" t="s">
        <v>214</v>
      </c>
      <c r="K13" s="134" t="s">
        <v>194</v>
      </c>
      <c r="L13" s="134" t="s">
        <v>183</v>
      </c>
      <c r="M13" s="134" t="s">
        <v>184</v>
      </c>
      <c r="N13" s="134">
        <v>42736</v>
      </c>
      <c r="O13" s="134">
        <v>43100</v>
      </c>
      <c r="P13" s="145">
        <v>75</v>
      </c>
      <c r="Q13" s="145" t="s">
        <v>201</v>
      </c>
      <c r="R13" s="145" t="s">
        <v>199</v>
      </c>
      <c r="S13" s="145" t="s">
        <v>196</v>
      </c>
      <c r="T13" s="145" t="s">
        <v>187</v>
      </c>
      <c r="U13" s="145" t="s">
        <v>187</v>
      </c>
      <c r="V13" s="150"/>
      <c r="W13" s="145"/>
      <c r="X13" s="145" t="s">
        <v>1405</v>
      </c>
    </row>
    <row r="14" spans="1:24" x14ac:dyDescent="0.25">
      <c r="A14" s="145" t="s">
        <v>35</v>
      </c>
      <c r="B14" s="145" t="s">
        <v>1780</v>
      </c>
      <c r="C14" s="145" t="s">
        <v>215</v>
      </c>
      <c r="D14" s="133" t="s">
        <v>1202</v>
      </c>
      <c r="E14" s="134" t="s">
        <v>199</v>
      </c>
      <c r="F14" s="134" t="s">
        <v>216</v>
      </c>
      <c r="G14" s="134" t="s">
        <v>1395</v>
      </c>
      <c r="H14" s="147" t="s">
        <v>1395</v>
      </c>
      <c r="I14" s="134" t="s">
        <v>181</v>
      </c>
      <c r="J14" s="134" t="s">
        <v>199</v>
      </c>
      <c r="K14" s="134" t="s">
        <v>1210</v>
      </c>
      <c r="L14" s="134" t="s">
        <v>183</v>
      </c>
      <c r="M14" s="134" t="s">
        <v>1692</v>
      </c>
      <c r="N14" s="134">
        <v>42736</v>
      </c>
      <c r="O14" s="134">
        <v>43100</v>
      </c>
      <c r="P14" s="145">
        <v>50</v>
      </c>
      <c r="Q14" s="145" t="s">
        <v>201</v>
      </c>
      <c r="R14" s="145" t="s">
        <v>199</v>
      </c>
      <c r="S14" s="145" t="s">
        <v>196</v>
      </c>
      <c r="T14" s="145" t="s">
        <v>187</v>
      </c>
      <c r="U14" s="145" t="s">
        <v>187</v>
      </c>
      <c r="V14" s="150"/>
      <c r="W14" s="145"/>
      <c r="X14" s="145" t="s">
        <v>1406</v>
      </c>
    </row>
    <row r="15" spans="1:24" x14ac:dyDescent="0.25">
      <c r="A15" s="145" t="s">
        <v>35</v>
      </c>
      <c r="B15" s="145" t="s">
        <v>1247</v>
      </c>
      <c r="C15" s="145" t="s">
        <v>336</v>
      </c>
      <c r="D15" s="133" t="s">
        <v>177</v>
      </c>
      <c r="E15" s="134" t="s">
        <v>1666</v>
      </c>
      <c r="F15" s="134" t="s">
        <v>340</v>
      </c>
      <c r="G15" s="134" t="s">
        <v>1395</v>
      </c>
      <c r="H15" s="147"/>
      <c r="I15" s="134" t="s">
        <v>181</v>
      </c>
      <c r="J15" s="134" t="s">
        <v>343</v>
      </c>
      <c r="K15" s="134" t="s">
        <v>194</v>
      </c>
      <c r="L15" s="134" t="s">
        <v>183</v>
      </c>
      <c r="M15" s="134" t="s">
        <v>184</v>
      </c>
      <c r="N15" s="134">
        <v>42156</v>
      </c>
      <c r="O15" s="134">
        <v>43008</v>
      </c>
      <c r="P15" s="145">
        <v>586</v>
      </c>
      <c r="Q15" s="145" t="s">
        <v>201</v>
      </c>
      <c r="R15" s="145" t="s">
        <v>199</v>
      </c>
      <c r="S15" s="145" t="s">
        <v>196</v>
      </c>
      <c r="T15" s="145" t="s">
        <v>187</v>
      </c>
      <c r="U15" s="145" t="s">
        <v>187</v>
      </c>
      <c r="V15" s="150"/>
      <c r="W15" s="145"/>
      <c r="X15" s="145" t="s">
        <v>1428</v>
      </c>
    </row>
    <row r="16" spans="1:24" x14ac:dyDescent="0.25">
      <c r="A16" s="145" t="s">
        <v>35</v>
      </c>
      <c r="B16" s="145" t="s">
        <v>1254</v>
      </c>
      <c r="C16" s="145" t="s">
        <v>380</v>
      </c>
      <c r="D16" s="133" t="s">
        <v>177</v>
      </c>
      <c r="E16" s="134" t="s">
        <v>1667</v>
      </c>
      <c r="F16" s="134" t="s">
        <v>381</v>
      </c>
      <c r="G16" s="134" t="s">
        <v>1395</v>
      </c>
      <c r="H16" s="147"/>
      <c r="I16" s="134" t="s">
        <v>181</v>
      </c>
      <c r="J16" s="134" t="s">
        <v>193</v>
      </c>
      <c r="K16" s="134" t="s">
        <v>194</v>
      </c>
      <c r="L16" s="134" t="s">
        <v>183</v>
      </c>
      <c r="M16" s="134" t="s">
        <v>184</v>
      </c>
      <c r="N16" s="134">
        <v>42736</v>
      </c>
      <c r="O16" s="134">
        <v>43465</v>
      </c>
      <c r="P16" s="145">
        <v>225</v>
      </c>
      <c r="Q16" s="145" t="s">
        <v>201</v>
      </c>
      <c r="R16" s="145" t="s">
        <v>199</v>
      </c>
      <c r="S16" s="145" t="s">
        <v>196</v>
      </c>
      <c r="T16" s="145" t="s">
        <v>187</v>
      </c>
      <c r="U16" s="145" t="s">
        <v>187</v>
      </c>
      <c r="V16" s="150"/>
      <c r="W16" s="145"/>
      <c r="X16" s="145" t="s">
        <v>1438</v>
      </c>
    </row>
    <row r="17" spans="1:24" x14ac:dyDescent="0.25">
      <c r="A17" s="145" t="s">
        <v>35</v>
      </c>
      <c r="B17" s="145" t="s">
        <v>1257</v>
      </c>
      <c r="C17" s="145" t="s">
        <v>395</v>
      </c>
      <c r="D17" s="133" t="s">
        <v>1202</v>
      </c>
      <c r="E17" s="134" t="s">
        <v>199</v>
      </c>
      <c r="F17" s="134" t="s">
        <v>396</v>
      </c>
      <c r="G17" s="134" t="s">
        <v>1395</v>
      </c>
      <c r="H17" s="147"/>
      <c r="I17" s="134" t="s">
        <v>181</v>
      </c>
      <c r="J17" s="134" t="s">
        <v>199</v>
      </c>
      <c r="K17" s="134" t="s">
        <v>194</v>
      </c>
      <c r="L17" s="134" t="s">
        <v>183</v>
      </c>
      <c r="M17" s="134" t="s">
        <v>1693</v>
      </c>
      <c r="N17" s="134">
        <v>42736</v>
      </c>
      <c r="O17" s="134">
        <v>43465</v>
      </c>
      <c r="P17" s="145">
        <v>325</v>
      </c>
      <c r="Q17" s="145" t="s">
        <v>201</v>
      </c>
      <c r="R17" s="145" t="s">
        <v>199</v>
      </c>
      <c r="S17" s="145" t="s">
        <v>196</v>
      </c>
      <c r="T17" s="145" t="s">
        <v>187</v>
      </c>
      <c r="U17" s="145" t="s">
        <v>187</v>
      </c>
      <c r="V17" s="150"/>
      <c r="W17" s="145"/>
      <c r="X17" s="145" t="s">
        <v>1441</v>
      </c>
    </row>
    <row r="18" spans="1:24" x14ac:dyDescent="0.25">
      <c r="A18" s="145" t="s">
        <v>35</v>
      </c>
      <c r="B18" s="145" t="s">
        <v>410</v>
      </c>
      <c r="C18" s="145" t="s">
        <v>411</v>
      </c>
      <c r="D18" s="133" t="s">
        <v>177</v>
      </c>
      <c r="E18" s="134" t="s">
        <v>1668</v>
      </c>
      <c r="F18" s="134" t="s">
        <v>412</v>
      </c>
      <c r="G18" s="134" t="s">
        <v>413</v>
      </c>
      <c r="H18" s="147" t="s">
        <v>1396</v>
      </c>
      <c r="I18" s="134" t="s">
        <v>181</v>
      </c>
      <c r="J18" s="134" t="s">
        <v>280</v>
      </c>
      <c r="K18" s="134" t="s">
        <v>194</v>
      </c>
      <c r="L18" s="134" t="s">
        <v>183</v>
      </c>
      <c r="M18" s="134" t="s">
        <v>184</v>
      </c>
      <c r="N18" s="134">
        <v>42736</v>
      </c>
      <c r="O18" s="134">
        <v>43100</v>
      </c>
      <c r="P18" s="145">
        <v>24</v>
      </c>
      <c r="Q18" s="145" t="s">
        <v>201</v>
      </c>
      <c r="R18" s="145" t="s">
        <v>199</v>
      </c>
      <c r="S18" s="145" t="s">
        <v>196</v>
      </c>
      <c r="T18" s="145" t="s">
        <v>187</v>
      </c>
      <c r="U18" s="145" t="s">
        <v>187</v>
      </c>
      <c r="V18" s="150"/>
      <c r="W18" s="145"/>
      <c r="X18" s="145" t="s">
        <v>1444</v>
      </c>
    </row>
    <row r="19" spans="1:24" x14ac:dyDescent="0.25">
      <c r="A19" s="145" t="s">
        <v>35</v>
      </c>
      <c r="B19" s="145" t="s">
        <v>1223</v>
      </c>
      <c r="C19" s="145" t="s">
        <v>212</v>
      </c>
      <c r="D19" s="133" t="s">
        <v>177</v>
      </c>
      <c r="E19" s="134" t="s">
        <v>1662</v>
      </c>
      <c r="F19" s="134" t="s">
        <v>213</v>
      </c>
      <c r="G19" s="134" t="s">
        <v>1395</v>
      </c>
      <c r="H19" s="147" t="s">
        <v>1395</v>
      </c>
      <c r="I19" s="149"/>
      <c r="J19" s="134" t="s">
        <v>214</v>
      </c>
      <c r="K19" s="134" t="s">
        <v>194</v>
      </c>
      <c r="L19" s="134" t="s">
        <v>183</v>
      </c>
      <c r="M19" s="134" t="s">
        <v>184</v>
      </c>
      <c r="N19" s="149"/>
      <c r="O19" s="149"/>
      <c r="P19" s="145">
        <v>300</v>
      </c>
      <c r="Q19" s="145" t="s">
        <v>201</v>
      </c>
      <c r="R19" s="145" t="s">
        <v>199</v>
      </c>
      <c r="S19" s="145" t="s">
        <v>196</v>
      </c>
      <c r="T19" s="145" t="s">
        <v>187</v>
      </c>
      <c r="U19" s="145" t="s">
        <v>187</v>
      </c>
      <c r="V19" s="150"/>
      <c r="W19" s="145"/>
      <c r="X19" s="145" t="s">
        <v>1404</v>
      </c>
    </row>
    <row r="20" spans="1:24" x14ac:dyDescent="0.25">
      <c r="A20" s="145" t="s">
        <v>35</v>
      </c>
      <c r="B20" s="145" t="s">
        <v>1780</v>
      </c>
      <c r="C20" s="145" t="s">
        <v>215</v>
      </c>
      <c r="D20" s="133" t="s">
        <v>1202</v>
      </c>
      <c r="E20" s="134" t="s">
        <v>199</v>
      </c>
      <c r="F20" s="134" t="s">
        <v>216</v>
      </c>
      <c r="G20" s="134" t="s">
        <v>1395</v>
      </c>
      <c r="H20" s="147" t="s">
        <v>1395</v>
      </c>
      <c r="I20" s="149"/>
      <c r="J20" s="134" t="s">
        <v>199</v>
      </c>
      <c r="K20" s="134" t="s">
        <v>1210</v>
      </c>
      <c r="L20" s="134" t="s">
        <v>183</v>
      </c>
      <c r="M20" s="134" t="s">
        <v>1692</v>
      </c>
      <c r="N20" s="149"/>
      <c r="O20" s="149"/>
      <c r="P20" s="145">
        <v>150</v>
      </c>
      <c r="Q20" s="145" t="s">
        <v>201</v>
      </c>
      <c r="R20" s="145" t="s">
        <v>199</v>
      </c>
      <c r="S20" s="145" t="s">
        <v>196</v>
      </c>
      <c r="T20" s="145" t="s">
        <v>187</v>
      </c>
      <c r="U20" s="145" t="s">
        <v>187</v>
      </c>
      <c r="V20" s="150"/>
      <c r="W20" s="145"/>
      <c r="X20" s="145" t="s">
        <v>1407</v>
      </c>
    </row>
    <row r="21" spans="1:24" x14ac:dyDescent="0.25">
      <c r="A21" s="145" t="s">
        <v>35</v>
      </c>
      <c r="B21" s="145" t="s">
        <v>1780</v>
      </c>
      <c r="C21" s="145" t="s">
        <v>215</v>
      </c>
      <c r="D21" s="133" t="s">
        <v>1202</v>
      </c>
      <c r="E21" s="134" t="s">
        <v>199</v>
      </c>
      <c r="F21" s="134" t="s">
        <v>217</v>
      </c>
      <c r="G21" s="134"/>
      <c r="H21" s="147"/>
      <c r="I21" s="149"/>
      <c r="J21" s="134" t="s">
        <v>199</v>
      </c>
      <c r="K21" s="134" t="s">
        <v>1210</v>
      </c>
      <c r="L21" s="134" t="s">
        <v>183</v>
      </c>
      <c r="M21" s="134" t="s">
        <v>1692</v>
      </c>
      <c r="N21" s="149"/>
      <c r="O21" s="149"/>
      <c r="P21" s="145">
        <v>25</v>
      </c>
      <c r="Q21" s="145" t="s">
        <v>201</v>
      </c>
      <c r="R21" s="145" t="s">
        <v>199</v>
      </c>
      <c r="S21" s="145" t="s">
        <v>196</v>
      </c>
      <c r="T21" s="145" t="s">
        <v>187</v>
      </c>
      <c r="U21" s="145" t="s">
        <v>187</v>
      </c>
      <c r="V21" s="150"/>
      <c r="W21" s="145"/>
      <c r="X21" s="145" t="s">
        <v>1408</v>
      </c>
    </row>
    <row r="22" spans="1:24" x14ac:dyDescent="0.25">
      <c r="A22" s="145" t="s">
        <v>35</v>
      </c>
      <c r="B22" s="145" t="s">
        <v>1780</v>
      </c>
      <c r="C22" s="145" t="s">
        <v>215</v>
      </c>
      <c r="D22" s="133" t="s">
        <v>1202</v>
      </c>
      <c r="E22" s="134" t="s">
        <v>199</v>
      </c>
      <c r="F22" s="134" t="s">
        <v>217</v>
      </c>
      <c r="G22" s="134"/>
      <c r="H22" s="147"/>
      <c r="I22" s="149"/>
      <c r="J22" s="134" t="s">
        <v>199</v>
      </c>
      <c r="K22" s="134" t="s">
        <v>1210</v>
      </c>
      <c r="L22" s="134" t="s">
        <v>183</v>
      </c>
      <c r="M22" s="134" t="s">
        <v>1692</v>
      </c>
      <c r="N22" s="149"/>
      <c r="O22" s="149"/>
      <c r="P22" s="145">
        <v>25</v>
      </c>
      <c r="Q22" s="145" t="s">
        <v>201</v>
      </c>
      <c r="R22" s="145" t="s">
        <v>199</v>
      </c>
      <c r="S22" s="145" t="s">
        <v>196</v>
      </c>
      <c r="T22" s="145" t="s">
        <v>187</v>
      </c>
      <c r="U22" s="145" t="s">
        <v>187</v>
      </c>
      <c r="V22" s="150"/>
      <c r="W22" s="145"/>
      <c r="X22" s="145" t="s">
        <v>1409</v>
      </c>
    </row>
    <row r="23" spans="1:24" x14ac:dyDescent="0.25">
      <c r="A23" s="145" t="s">
        <v>36</v>
      </c>
      <c r="B23" s="145" t="s">
        <v>335</v>
      </c>
      <c r="C23" s="145" t="s">
        <v>336</v>
      </c>
      <c r="D23" s="133" t="s">
        <v>177</v>
      </c>
      <c r="E23" s="134" t="s">
        <v>1666</v>
      </c>
      <c r="F23" s="134" t="s">
        <v>340</v>
      </c>
      <c r="G23" s="134" t="s">
        <v>1395</v>
      </c>
      <c r="H23" s="147"/>
      <c r="I23" s="149"/>
      <c r="J23" s="134" t="s">
        <v>343</v>
      </c>
      <c r="K23" s="134" t="s">
        <v>194</v>
      </c>
      <c r="L23" s="134" t="s">
        <v>183</v>
      </c>
      <c r="M23" s="134" t="s">
        <v>184</v>
      </c>
      <c r="N23" s="149"/>
      <c r="O23" s="149"/>
      <c r="P23" s="145">
        <v>586</v>
      </c>
      <c r="Q23" s="145" t="s">
        <v>201</v>
      </c>
      <c r="R23" s="145" t="s">
        <v>199</v>
      </c>
      <c r="S23" s="145" t="s">
        <v>196</v>
      </c>
      <c r="T23" s="145" t="s">
        <v>187</v>
      </c>
      <c r="U23" s="145" t="s">
        <v>187</v>
      </c>
      <c r="V23" s="150"/>
      <c r="W23" s="145"/>
      <c r="X23" s="145" t="s">
        <v>1429</v>
      </c>
    </row>
    <row r="24" spans="1:24" x14ac:dyDescent="0.25">
      <c r="A24" s="145" t="s">
        <v>35</v>
      </c>
      <c r="B24" s="145" t="s">
        <v>1728</v>
      </c>
      <c r="C24" s="145" t="s">
        <v>415</v>
      </c>
      <c r="D24" s="133" t="s">
        <v>177</v>
      </c>
      <c r="E24" s="134" t="s">
        <v>1669</v>
      </c>
      <c r="F24" s="134" t="s">
        <v>416</v>
      </c>
      <c r="G24" s="134" t="s">
        <v>417</v>
      </c>
      <c r="H24" s="147" t="s">
        <v>1395</v>
      </c>
      <c r="I24" s="149"/>
      <c r="J24" s="134" t="s">
        <v>418</v>
      </c>
      <c r="K24" s="134" t="s">
        <v>194</v>
      </c>
      <c r="L24" s="134" t="s">
        <v>183</v>
      </c>
      <c r="M24" s="134" t="s">
        <v>184</v>
      </c>
      <c r="N24" s="149"/>
      <c r="O24" s="149"/>
      <c r="P24" s="145">
        <v>47</v>
      </c>
      <c r="Q24" s="145" t="s">
        <v>201</v>
      </c>
      <c r="R24" s="145" t="s">
        <v>199</v>
      </c>
      <c r="S24" s="145" t="s">
        <v>196</v>
      </c>
      <c r="T24" s="145" t="s">
        <v>187</v>
      </c>
      <c r="U24" s="145" t="s">
        <v>187</v>
      </c>
      <c r="V24" s="150"/>
      <c r="W24" s="145"/>
      <c r="X24" s="145" t="s">
        <v>1445</v>
      </c>
    </row>
    <row r="25" spans="1:24" x14ac:dyDescent="0.25">
      <c r="A25" s="145" t="s">
        <v>20</v>
      </c>
      <c r="B25" s="145" t="s">
        <v>176</v>
      </c>
      <c r="C25" s="145" t="s">
        <v>178</v>
      </c>
      <c r="D25" s="133" t="s">
        <v>177</v>
      </c>
      <c r="E25" s="134" t="s">
        <v>1690</v>
      </c>
      <c r="F25" s="134" t="s">
        <v>179</v>
      </c>
      <c r="G25" s="134" t="s">
        <v>1395</v>
      </c>
      <c r="H25" s="147" t="s">
        <v>180</v>
      </c>
      <c r="I25" s="134" t="s">
        <v>181</v>
      </c>
      <c r="J25" s="134" t="s">
        <v>182</v>
      </c>
      <c r="K25" s="134" t="s">
        <v>2</v>
      </c>
      <c r="L25" s="134" t="s">
        <v>183</v>
      </c>
      <c r="M25" s="134" t="s">
        <v>184</v>
      </c>
      <c r="N25" s="134">
        <v>29830</v>
      </c>
      <c r="O25" s="134">
        <v>47848</v>
      </c>
      <c r="P25" s="145">
        <v>11.9</v>
      </c>
      <c r="Q25" s="145" t="s">
        <v>185</v>
      </c>
      <c r="R25" s="145" t="s">
        <v>186</v>
      </c>
      <c r="S25" s="145" t="s">
        <v>187</v>
      </c>
      <c r="T25" s="145" t="s">
        <v>187</v>
      </c>
      <c r="U25" s="145" t="s">
        <v>187</v>
      </c>
      <c r="V25" s="145" t="s">
        <v>188</v>
      </c>
      <c r="W25" s="145"/>
      <c r="X25" s="145" t="s">
        <v>1398</v>
      </c>
    </row>
    <row r="26" spans="1:24" x14ac:dyDescent="0.25">
      <c r="A26" s="145" t="s">
        <v>35</v>
      </c>
      <c r="B26" s="145" t="s">
        <v>1221</v>
      </c>
      <c r="C26" s="145" t="s">
        <v>189</v>
      </c>
      <c r="D26" s="133" t="s">
        <v>177</v>
      </c>
      <c r="E26" s="134" t="s">
        <v>190</v>
      </c>
      <c r="F26" s="134" t="s">
        <v>191</v>
      </c>
      <c r="G26" s="134" t="s">
        <v>192</v>
      </c>
      <c r="H26" s="147">
        <v>52076</v>
      </c>
      <c r="I26" s="134" t="s">
        <v>181</v>
      </c>
      <c r="J26" s="134" t="s">
        <v>193</v>
      </c>
      <c r="K26" s="134" t="s">
        <v>194</v>
      </c>
      <c r="L26" s="134" t="s">
        <v>183</v>
      </c>
      <c r="M26" s="134" t="s">
        <v>184</v>
      </c>
      <c r="N26" s="134">
        <v>42095</v>
      </c>
      <c r="O26" s="134">
        <v>45716</v>
      </c>
      <c r="P26" s="145">
        <v>9.6509999999999998</v>
      </c>
      <c r="Q26" s="145" t="s">
        <v>185</v>
      </c>
      <c r="R26" s="145" t="s">
        <v>195</v>
      </c>
      <c r="S26" s="145" t="s">
        <v>196</v>
      </c>
      <c r="T26" s="145" t="s">
        <v>187</v>
      </c>
      <c r="U26" s="145" t="s">
        <v>187</v>
      </c>
      <c r="V26" s="145" t="s">
        <v>188</v>
      </c>
      <c r="W26" s="145"/>
      <c r="X26" s="145" t="s">
        <v>1399</v>
      </c>
    </row>
    <row r="27" spans="1:24" x14ac:dyDescent="0.25">
      <c r="A27" s="145" t="s">
        <v>35</v>
      </c>
      <c r="B27" s="145" t="s">
        <v>1224</v>
      </c>
      <c r="C27" s="145" t="s">
        <v>218</v>
      </c>
      <c r="D27" s="133" t="s">
        <v>177</v>
      </c>
      <c r="E27" s="134" t="s">
        <v>219</v>
      </c>
      <c r="F27" s="134" t="s">
        <v>226</v>
      </c>
      <c r="G27" s="134" t="s">
        <v>229</v>
      </c>
      <c r="H27" s="147">
        <v>56639</v>
      </c>
      <c r="I27" s="134" t="s">
        <v>181</v>
      </c>
      <c r="J27" s="134" t="s">
        <v>232</v>
      </c>
      <c r="K27" s="134" t="s">
        <v>194</v>
      </c>
      <c r="L27" s="134" t="s">
        <v>183</v>
      </c>
      <c r="M27" s="134" t="s">
        <v>184</v>
      </c>
      <c r="N27" s="134">
        <v>39934</v>
      </c>
      <c r="O27" s="134">
        <v>45412</v>
      </c>
      <c r="P27" s="145">
        <v>118.06</v>
      </c>
      <c r="Q27" s="145" t="s">
        <v>234</v>
      </c>
      <c r="R27" s="145" t="s">
        <v>186</v>
      </c>
      <c r="S27" s="145" t="s">
        <v>187</v>
      </c>
      <c r="T27" s="145" t="s">
        <v>187</v>
      </c>
      <c r="U27" s="145" t="s">
        <v>187</v>
      </c>
      <c r="V27" s="145" t="s">
        <v>188</v>
      </c>
      <c r="W27" s="145"/>
      <c r="X27" s="145" t="s">
        <v>1410</v>
      </c>
    </row>
    <row r="28" spans="1:24" x14ac:dyDescent="0.25">
      <c r="A28" s="145" t="s">
        <v>35</v>
      </c>
      <c r="B28" s="145" t="s">
        <v>220</v>
      </c>
      <c r="C28" s="145" t="s">
        <v>221</v>
      </c>
      <c r="D28" s="133" t="s">
        <v>177</v>
      </c>
      <c r="E28" s="134" t="s">
        <v>222</v>
      </c>
      <c r="F28" s="134" t="s">
        <v>227</v>
      </c>
      <c r="G28" s="134" t="s">
        <v>230</v>
      </c>
      <c r="H28" s="147" t="s">
        <v>1395</v>
      </c>
      <c r="I28" s="134" t="s">
        <v>181</v>
      </c>
      <c r="J28" s="134" t="s">
        <v>233</v>
      </c>
      <c r="K28" s="134" t="s">
        <v>194</v>
      </c>
      <c r="L28" s="134" t="s">
        <v>183</v>
      </c>
      <c r="M28" s="134" t="s">
        <v>184</v>
      </c>
      <c r="N28" s="134">
        <v>41494</v>
      </c>
      <c r="O28" s="134">
        <v>45145</v>
      </c>
      <c r="P28" s="145">
        <v>600.70000000000005</v>
      </c>
      <c r="Q28" s="145" t="s">
        <v>234</v>
      </c>
      <c r="R28" s="145" t="s">
        <v>186</v>
      </c>
      <c r="S28" s="145" t="s">
        <v>187</v>
      </c>
      <c r="T28" s="145" t="s">
        <v>187</v>
      </c>
      <c r="U28" s="145" t="s">
        <v>187</v>
      </c>
      <c r="V28" s="145" t="s">
        <v>188</v>
      </c>
      <c r="W28" s="145"/>
      <c r="X28" s="145" t="s">
        <v>1411</v>
      </c>
    </row>
    <row r="29" spans="1:24" x14ac:dyDescent="0.25">
      <c r="A29" s="145" t="s">
        <v>35</v>
      </c>
      <c r="B29" s="145" t="s">
        <v>223</v>
      </c>
      <c r="C29" s="145" t="s">
        <v>224</v>
      </c>
      <c r="D29" s="133" t="s">
        <v>177</v>
      </c>
      <c r="E29" s="134" t="s">
        <v>225</v>
      </c>
      <c r="F29" s="134" t="s">
        <v>228</v>
      </c>
      <c r="G29" s="134" t="s">
        <v>231</v>
      </c>
      <c r="H29" s="147">
        <v>56803</v>
      </c>
      <c r="I29" s="134" t="s">
        <v>181</v>
      </c>
      <c r="J29" s="134" t="s">
        <v>232</v>
      </c>
      <c r="K29" s="134" t="s">
        <v>194</v>
      </c>
      <c r="L29" s="134" t="s">
        <v>183</v>
      </c>
      <c r="M29" s="134" t="s">
        <v>184</v>
      </c>
      <c r="N29" s="134">
        <v>39965</v>
      </c>
      <c r="O29" s="134">
        <v>47330</v>
      </c>
      <c r="P29" s="145">
        <v>398.62</v>
      </c>
      <c r="Q29" s="145" t="s">
        <v>234</v>
      </c>
      <c r="R29" s="145" t="s">
        <v>186</v>
      </c>
      <c r="S29" s="145" t="s">
        <v>187</v>
      </c>
      <c r="T29" s="145" t="s">
        <v>187</v>
      </c>
      <c r="U29" s="145" t="s">
        <v>187</v>
      </c>
      <c r="V29" s="145" t="s">
        <v>188</v>
      </c>
      <c r="W29" s="145"/>
      <c r="X29" s="145" t="s">
        <v>1412</v>
      </c>
    </row>
    <row r="30" spans="1:24" x14ac:dyDescent="0.25">
      <c r="A30" s="145" t="s">
        <v>35</v>
      </c>
      <c r="B30" s="145" t="s">
        <v>1225</v>
      </c>
      <c r="C30" s="145" t="s">
        <v>235</v>
      </c>
      <c r="D30" s="133" t="s">
        <v>177</v>
      </c>
      <c r="E30" s="134" t="s">
        <v>235</v>
      </c>
      <c r="F30" s="134" t="s">
        <v>180</v>
      </c>
      <c r="G30" s="134" t="s">
        <v>236</v>
      </c>
      <c r="H30" s="147" t="s">
        <v>180</v>
      </c>
      <c r="I30" s="134" t="s">
        <v>181</v>
      </c>
      <c r="J30" s="134" t="s">
        <v>237</v>
      </c>
      <c r="K30" s="134" t="s">
        <v>194</v>
      </c>
      <c r="L30" s="134" t="s">
        <v>183</v>
      </c>
      <c r="M30" s="134" t="s">
        <v>184</v>
      </c>
      <c r="N30" s="134">
        <v>40544</v>
      </c>
      <c r="O30" s="134">
        <v>42906</v>
      </c>
      <c r="P30" s="145">
        <v>1</v>
      </c>
      <c r="Q30" s="145" t="s">
        <v>185</v>
      </c>
      <c r="R30" s="145" t="s">
        <v>195</v>
      </c>
      <c r="S30" s="145" t="s">
        <v>196</v>
      </c>
      <c r="T30" s="145" t="s">
        <v>187</v>
      </c>
      <c r="U30" s="145" t="s">
        <v>187</v>
      </c>
      <c r="V30" s="145" t="s">
        <v>188</v>
      </c>
      <c r="W30" s="145"/>
      <c r="X30" s="145" t="s">
        <v>1413</v>
      </c>
    </row>
    <row r="31" spans="1:24" x14ac:dyDescent="0.25">
      <c r="A31" s="145" t="s">
        <v>35</v>
      </c>
      <c r="B31" s="145" t="s">
        <v>238</v>
      </c>
      <c r="C31" s="145" t="s">
        <v>239</v>
      </c>
      <c r="D31" s="133" t="s">
        <v>177</v>
      </c>
      <c r="E31" s="134" t="s">
        <v>240</v>
      </c>
      <c r="F31" s="134" t="s">
        <v>243</v>
      </c>
      <c r="G31" s="134" t="s">
        <v>1395</v>
      </c>
      <c r="H31" s="147" t="s">
        <v>180</v>
      </c>
      <c r="I31" s="134" t="s">
        <v>181</v>
      </c>
      <c r="J31" s="134" t="s">
        <v>247</v>
      </c>
      <c r="K31" s="134" t="s">
        <v>194</v>
      </c>
      <c r="L31" s="134" t="s">
        <v>183</v>
      </c>
      <c r="M31" s="134" t="s">
        <v>184</v>
      </c>
      <c r="N31" s="134">
        <v>41183</v>
      </c>
      <c r="O31" s="134">
        <v>44834</v>
      </c>
      <c r="P31" s="145">
        <v>193.87</v>
      </c>
      <c r="Q31" s="145" t="s">
        <v>234</v>
      </c>
      <c r="R31" s="145" t="s">
        <v>186</v>
      </c>
      <c r="S31" s="145" t="s">
        <v>187</v>
      </c>
      <c r="T31" s="145" t="s">
        <v>187</v>
      </c>
      <c r="U31" s="145" t="s">
        <v>187</v>
      </c>
      <c r="V31" s="145" t="s">
        <v>188</v>
      </c>
      <c r="W31" s="145"/>
      <c r="X31" s="145" t="s">
        <v>1414</v>
      </c>
    </row>
    <row r="32" spans="1:24" ht="47.25" x14ac:dyDescent="0.25">
      <c r="A32" s="145" t="s">
        <v>35</v>
      </c>
      <c r="B32" s="145" t="s">
        <v>1226</v>
      </c>
      <c r="C32" s="145" t="s">
        <v>241</v>
      </c>
      <c r="D32" s="133" t="s">
        <v>177</v>
      </c>
      <c r="E32" s="134" t="s">
        <v>242</v>
      </c>
      <c r="F32" s="134" t="s">
        <v>244</v>
      </c>
      <c r="G32" s="134" t="s">
        <v>245</v>
      </c>
      <c r="H32" s="147" t="s">
        <v>246</v>
      </c>
      <c r="I32" s="134" t="s">
        <v>181</v>
      </c>
      <c r="J32" s="134" t="s">
        <v>248</v>
      </c>
      <c r="K32" s="134" t="s">
        <v>194</v>
      </c>
      <c r="L32" s="134" t="s">
        <v>183</v>
      </c>
      <c r="M32" s="134" t="s">
        <v>184</v>
      </c>
      <c r="N32" s="134">
        <v>41395</v>
      </c>
      <c r="O32" s="134">
        <v>45046</v>
      </c>
      <c r="P32" s="145">
        <v>801.2</v>
      </c>
      <c r="Q32" s="145" t="s">
        <v>234</v>
      </c>
      <c r="R32" s="145" t="s">
        <v>186</v>
      </c>
      <c r="S32" s="145" t="s">
        <v>187</v>
      </c>
      <c r="T32" s="145" t="s">
        <v>187</v>
      </c>
      <c r="U32" s="145" t="s">
        <v>187</v>
      </c>
      <c r="V32" s="145" t="s">
        <v>188</v>
      </c>
      <c r="W32" s="145"/>
      <c r="X32" s="145" t="s">
        <v>1415</v>
      </c>
    </row>
    <row r="33" spans="1:24" ht="78.75" x14ac:dyDescent="0.25">
      <c r="A33" s="145" t="s">
        <v>35</v>
      </c>
      <c r="B33" s="145" t="s">
        <v>1227</v>
      </c>
      <c r="C33" s="145" t="s">
        <v>249</v>
      </c>
      <c r="D33" s="133" t="s">
        <v>177</v>
      </c>
      <c r="E33" s="134" t="s">
        <v>250</v>
      </c>
      <c r="F33" s="134" t="s">
        <v>260</v>
      </c>
      <c r="G33" s="134" t="s">
        <v>270</v>
      </c>
      <c r="H33" s="147">
        <v>55625</v>
      </c>
      <c r="I33" s="134" t="s">
        <v>181</v>
      </c>
      <c r="J33" s="134" t="s">
        <v>279</v>
      </c>
      <c r="K33" s="134" t="s">
        <v>194</v>
      </c>
      <c r="L33" s="134" t="s">
        <v>183</v>
      </c>
      <c r="M33" s="134" t="s">
        <v>184</v>
      </c>
      <c r="N33" s="134">
        <v>40452</v>
      </c>
      <c r="O33" s="134">
        <v>44561</v>
      </c>
      <c r="P33" s="145">
        <v>495</v>
      </c>
      <c r="Q33" s="145" t="s">
        <v>234</v>
      </c>
      <c r="R33" s="145" t="s">
        <v>186</v>
      </c>
      <c r="S33" s="145" t="s">
        <v>187</v>
      </c>
      <c r="T33" s="145" t="s">
        <v>187</v>
      </c>
      <c r="U33" s="145" t="s">
        <v>187</v>
      </c>
      <c r="V33" s="145" t="s">
        <v>188</v>
      </c>
      <c r="W33" s="145" t="s">
        <v>1416</v>
      </c>
      <c r="X33" s="145" t="s">
        <v>1417</v>
      </c>
    </row>
    <row r="34" spans="1:24" ht="78.75" x14ac:dyDescent="0.25">
      <c r="A34" s="145" t="s">
        <v>35</v>
      </c>
      <c r="B34" s="145" t="s">
        <v>1228</v>
      </c>
      <c r="C34" s="145" t="s">
        <v>249</v>
      </c>
      <c r="D34" s="133" t="s">
        <v>177</v>
      </c>
      <c r="E34" s="134" t="s">
        <v>251</v>
      </c>
      <c r="F34" s="134" t="s">
        <v>261</v>
      </c>
      <c r="G34" s="134" t="s">
        <v>271</v>
      </c>
      <c r="H34" s="147">
        <v>55847</v>
      </c>
      <c r="I34" s="134" t="s">
        <v>181</v>
      </c>
      <c r="J34" s="134" t="s">
        <v>280</v>
      </c>
      <c r="K34" s="134" t="s">
        <v>194</v>
      </c>
      <c r="L34" s="134" t="s">
        <v>183</v>
      </c>
      <c r="M34" s="134" t="s">
        <v>184</v>
      </c>
      <c r="N34" s="134">
        <v>40452</v>
      </c>
      <c r="O34" s="134">
        <v>44561</v>
      </c>
      <c r="P34" s="145">
        <v>495</v>
      </c>
      <c r="Q34" s="145" t="s">
        <v>234</v>
      </c>
      <c r="R34" s="145" t="s">
        <v>186</v>
      </c>
      <c r="S34" s="145" t="s">
        <v>187</v>
      </c>
      <c r="T34" s="145" t="s">
        <v>187</v>
      </c>
      <c r="U34" s="145" t="s">
        <v>187</v>
      </c>
      <c r="V34" s="145" t="s">
        <v>188</v>
      </c>
      <c r="W34" s="145" t="s">
        <v>1416</v>
      </c>
      <c r="X34" s="145" t="s">
        <v>1417</v>
      </c>
    </row>
    <row r="35" spans="1:24" ht="63" x14ac:dyDescent="0.25">
      <c r="A35" s="145" t="s">
        <v>35</v>
      </c>
      <c r="B35" s="145" t="s">
        <v>1229</v>
      </c>
      <c r="C35" s="145" t="s">
        <v>249</v>
      </c>
      <c r="D35" s="133" t="s">
        <v>177</v>
      </c>
      <c r="E35" s="134" t="s">
        <v>252</v>
      </c>
      <c r="F35" s="134" t="s">
        <v>262</v>
      </c>
      <c r="G35" s="134" t="s">
        <v>272</v>
      </c>
      <c r="H35" s="147">
        <v>55810</v>
      </c>
      <c r="I35" s="134" t="s">
        <v>181</v>
      </c>
      <c r="J35" s="134" t="s">
        <v>281</v>
      </c>
      <c r="K35" s="134" t="s">
        <v>194</v>
      </c>
      <c r="L35" s="134" t="s">
        <v>183</v>
      </c>
      <c r="M35" s="134" t="s">
        <v>184</v>
      </c>
      <c r="N35" s="134">
        <v>40452</v>
      </c>
      <c r="O35" s="134">
        <v>44561</v>
      </c>
      <c r="P35" s="145">
        <v>495</v>
      </c>
      <c r="Q35" s="145" t="s">
        <v>234</v>
      </c>
      <c r="R35" s="145" t="s">
        <v>186</v>
      </c>
      <c r="S35" s="145" t="s">
        <v>187</v>
      </c>
      <c r="T35" s="145" t="s">
        <v>187</v>
      </c>
      <c r="U35" s="145" t="s">
        <v>187</v>
      </c>
      <c r="V35" s="145" t="s">
        <v>188</v>
      </c>
      <c r="W35" s="145" t="s">
        <v>1416</v>
      </c>
      <c r="X35" s="145" t="s">
        <v>1417</v>
      </c>
    </row>
    <row r="36" spans="1:24" ht="63" x14ac:dyDescent="0.25">
      <c r="A36" s="145" t="s">
        <v>35</v>
      </c>
      <c r="B36" s="145" t="s">
        <v>1230</v>
      </c>
      <c r="C36" s="145" t="s">
        <v>249</v>
      </c>
      <c r="D36" s="133" t="s">
        <v>177</v>
      </c>
      <c r="E36" s="134" t="s">
        <v>253</v>
      </c>
      <c r="F36" s="134" t="s">
        <v>263</v>
      </c>
      <c r="G36" s="134" t="s">
        <v>272</v>
      </c>
      <c r="H36" s="147">
        <v>55810</v>
      </c>
      <c r="I36" s="134" t="s">
        <v>181</v>
      </c>
      <c r="J36" s="134" t="s">
        <v>282</v>
      </c>
      <c r="K36" s="134" t="s">
        <v>194</v>
      </c>
      <c r="L36" s="134" t="s">
        <v>183</v>
      </c>
      <c r="M36" s="134" t="s">
        <v>184</v>
      </c>
      <c r="N36" s="134">
        <v>40452</v>
      </c>
      <c r="O36" s="134">
        <v>44561</v>
      </c>
      <c r="P36" s="145">
        <v>495</v>
      </c>
      <c r="Q36" s="145" t="s">
        <v>234</v>
      </c>
      <c r="R36" s="145" t="s">
        <v>186</v>
      </c>
      <c r="S36" s="145" t="s">
        <v>187</v>
      </c>
      <c r="T36" s="145" t="s">
        <v>187</v>
      </c>
      <c r="U36" s="145" t="s">
        <v>187</v>
      </c>
      <c r="V36" s="145" t="s">
        <v>188</v>
      </c>
      <c r="W36" s="145" t="s">
        <v>1416</v>
      </c>
      <c r="X36" s="145" t="s">
        <v>1417</v>
      </c>
    </row>
    <row r="37" spans="1:24" ht="47.25" x14ac:dyDescent="0.25">
      <c r="A37" s="145" t="s">
        <v>35</v>
      </c>
      <c r="B37" s="145" t="s">
        <v>1231</v>
      </c>
      <c r="C37" s="145" t="s">
        <v>249</v>
      </c>
      <c r="D37" s="133" t="s">
        <v>177</v>
      </c>
      <c r="E37" s="134" t="s">
        <v>254</v>
      </c>
      <c r="F37" s="134" t="s">
        <v>264</v>
      </c>
      <c r="G37" s="134" t="s">
        <v>273</v>
      </c>
      <c r="H37" s="147">
        <v>55627</v>
      </c>
      <c r="I37" s="134" t="s">
        <v>181</v>
      </c>
      <c r="J37" s="134" t="s">
        <v>279</v>
      </c>
      <c r="K37" s="134" t="s">
        <v>194</v>
      </c>
      <c r="L37" s="134" t="s">
        <v>183</v>
      </c>
      <c r="M37" s="134" t="s">
        <v>184</v>
      </c>
      <c r="N37" s="134">
        <v>40452</v>
      </c>
      <c r="O37" s="134">
        <v>44561</v>
      </c>
      <c r="P37" s="145">
        <v>495</v>
      </c>
      <c r="Q37" s="145" t="s">
        <v>234</v>
      </c>
      <c r="R37" s="145" t="s">
        <v>186</v>
      </c>
      <c r="S37" s="145" t="s">
        <v>187</v>
      </c>
      <c r="T37" s="145" t="s">
        <v>187</v>
      </c>
      <c r="U37" s="145" t="s">
        <v>187</v>
      </c>
      <c r="V37" s="145" t="s">
        <v>188</v>
      </c>
      <c r="W37" s="145" t="s">
        <v>1416</v>
      </c>
      <c r="X37" s="145" t="s">
        <v>1417</v>
      </c>
    </row>
    <row r="38" spans="1:24" ht="47.25" x14ac:dyDescent="0.25">
      <c r="A38" s="145" t="s">
        <v>35</v>
      </c>
      <c r="B38" s="145" t="s">
        <v>1232</v>
      </c>
      <c r="C38" s="145" t="s">
        <v>249</v>
      </c>
      <c r="D38" s="133" t="s">
        <v>177</v>
      </c>
      <c r="E38" s="134" t="s">
        <v>255</v>
      </c>
      <c r="F38" s="134" t="s">
        <v>265</v>
      </c>
      <c r="G38" s="134" t="s">
        <v>274</v>
      </c>
      <c r="H38" s="147">
        <v>55811</v>
      </c>
      <c r="I38" s="134" t="s">
        <v>181</v>
      </c>
      <c r="J38" s="134" t="s">
        <v>283</v>
      </c>
      <c r="K38" s="134" t="s">
        <v>194</v>
      </c>
      <c r="L38" s="134" t="s">
        <v>183</v>
      </c>
      <c r="M38" s="134" t="s">
        <v>184</v>
      </c>
      <c r="N38" s="134">
        <v>40452</v>
      </c>
      <c r="O38" s="134">
        <v>44561</v>
      </c>
      <c r="P38" s="145">
        <v>495</v>
      </c>
      <c r="Q38" s="145" t="s">
        <v>234</v>
      </c>
      <c r="R38" s="145" t="s">
        <v>186</v>
      </c>
      <c r="S38" s="145" t="s">
        <v>187</v>
      </c>
      <c r="T38" s="145" t="s">
        <v>187</v>
      </c>
      <c r="U38" s="145" t="s">
        <v>187</v>
      </c>
      <c r="V38" s="145" t="s">
        <v>188</v>
      </c>
      <c r="W38" s="145" t="s">
        <v>1416</v>
      </c>
      <c r="X38" s="145" t="s">
        <v>1417</v>
      </c>
    </row>
    <row r="39" spans="1:24" ht="47.25" x14ac:dyDescent="0.25">
      <c r="A39" s="145" t="s">
        <v>35</v>
      </c>
      <c r="B39" s="145" t="s">
        <v>1233</v>
      </c>
      <c r="C39" s="145" t="s">
        <v>249</v>
      </c>
      <c r="D39" s="133" t="s">
        <v>177</v>
      </c>
      <c r="E39" s="134" t="s">
        <v>256</v>
      </c>
      <c r="F39" s="134" t="s">
        <v>266</v>
      </c>
      <c r="G39" s="134" t="s">
        <v>275</v>
      </c>
      <c r="H39" s="147">
        <v>55963</v>
      </c>
      <c r="I39" s="134" t="s">
        <v>181</v>
      </c>
      <c r="J39" s="134" t="s">
        <v>284</v>
      </c>
      <c r="K39" s="134" t="s">
        <v>194</v>
      </c>
      <c r="L39" s="134" t="s">
        <v>183</v>
      </c>
      <c r="M39" s="134" t="s">
        <v>184</v>
      </c>
      <c r="N39" s="134">
        <v>40452</v>
      </c>
      <c r="O39" s="134">
        <v>44561</v>
      </c>
      <c r="P39" s="145">
        <v>495</v>
      </c>
      <c r="Q39" s="145" t="s">
        <v>234</v>
      </c>
      <c r="R39" s="145" t="s">
        <v>186</v>
      </c>
      <c r="S39" s="145" t="s">
        <v>187</v>
      </c>
      <c r="T39" s="145" t="s">
        <v>187</v>
      </c>
      <c r="U39" s="145" t="s">
        <v>187</v>
      </c>
      <c r="V39" s="145" t="s">
        <v>188</v>
      </c>
      <c r="W39" s="145" t="s">
        <v>1416</v>
      </c>
      <c r="X39" s="145" t="s">
        <v>1417</v>
      </c>
    </row>
    <row r="40" spans="1:24" ht="47.25" x14ac:dyDescent="0.25">
      <c r="A40" s="145" t="s">
        <v>35</v>
      </c>
      <c r="B40" s="145" t="s">
        <v>1234</v>
      </c>
      <c r="C40" s="145" t="s">
        <v>249</v>
      </c>
      <c r="D40" s="133" t="s">
        <v>177</v>
      </c>
      <c r="E40" s="134" t="s">
        <v>257</v>
      </c>
      <c r="F40" s="134" t="s">
        <v>267</v>
      </c>
      <c r="G40" s="134" t="s">
        <v>276</v>
      </c>
      <c r="H40" s="147">
        <v>55855</v>
      </c>
      <c r="I40" s="134" t="s">
        <v>181</v>
      </c>
      <c r="J40" s="134" t="s">
        <v>285</v>
      </c>
      <c r="K40" s="134" t="s">
        <v>194</v>
      </c>
      <c r="L40" s="134" t="s">
        <v>183</v>
      </c>
      <c r="M40" s="134" t="s">
        <v>184</v>
      </c>
      <c r="N40" s="134">
        <v>40452</v>
      </c>
      <c r="O40" s="134">
        <v>44561</v>
      </c>
      <c r="P40" s="145">
        <v>495</v>
      </c>
      <c r="Q40" s="145" t="s">
        <v>234</v>
      </c>
      <c r="R40" s="145" t="s">
        <v>186</v>
      </c>
      <c r="S40" s="145" t="s">
        <v>187</v>
      </c>
      <c r="T40" s="145" t="s">
        <v>187</v>
      </c>
      <c r="U40" s="145" t="s">
        <v>187</v>
      </c>
      <c r="V40" s="145" t="s">
        <v>188</v>
      </c>
      <c r="W40" s="145" t="s">
        <v>1416</v>
      </c>
      <c r="X40" s="145" t="s">
        <v>1417</v>
      </c>
    </row>
    <row r="41" spans="1:24" ht="47.25" x14ac:dyDescent="0.25">
      <c r="A41" s="145" t="s">
        <v>35</v>
      </c>
      <c r="B41" s="145" t="s">
        <v>1235</v>
      </c>
      <c r="C41" s="145" t="s">
        <v>249</v>
      </c>
      <c r="D41" s="133" t="s">
        <v>177</v>
      </c>
      <c r="E41" s="134" t="s">
        <v>258</v>
      </c>
      <c r="F41" s="134" t="s">
        <v>268</v>
      </c>
      <c r="G41" s="134" t="s">
        <v>277</v>
      </c>
      <c r="H41" s="147">
        <v>55813</v>
      </c>
      <c r="I41" s="134" t="s">
        <v>181</v>
      </c>
      <c r="J41" s="134" t="s">
        <v>280</v>
      </c>
      <c r="K41" s="134" t="s">
        <v>194</v>
      </c>
      <c r="L41" s="134" t="s">
        <v>183</v>
      </c>
      <c r="M41" s="134" t="s">
        <v>184</v>
      </c>
      <c r="N41" s="134">
        <v>40452</v>
      </c>
      <c r="O41" s="134">
        <v>44561</v>
      </c>
      <c r="P41" s="145">
        <v>495</v>
      </c>
      <c r="Q41" s="145" t="s">
        <v>234</v>
      </c>
      <c r="R41" s="145" t="s">
        <v>186</v>
      </c>
      <c r="S41" s="145" t="s">
        <v>187</v>
      </c>
      <c r="T41" s="145" t="s">
        <v>187</v>
      </c>
      <c r="U41" s="145" t="s">
        <v>187</v>
      </c>
      <c r="V41" s="145" t="s">
        <v>188</v>
      </c>
      <c r="W41" s="145" t="s">
        <v>1416</v>
      </c>
      <c r="X41" s="145" t="s">
        <v>1417</v>
      </c>
    </row>
    <row r="42" spans="1:24" ht="47.25" x14ac:dyDescent="0.25">
      <c r="A42" s="145" t="s">
        <v>35</v>
      </c>
      <c r="B42" s="145" t="s">
        <v>1236</v>
      </c>
      <c r="C42" s="145" t="s">
        <v>249</v>
      </c>
      <c r="D42" s="133" t="s">
        <v>177</v>
      </c>
      <c r="E42" s="134" t="s">
        <v>259</v>
      </c>
      <c r="F42" s="134" t="s">
        <v>269</v>
      </c>
      <c r="G42" s="134" t="s">
        <v>278</v>
      </c>
      <c r="H42" s="147">
        <v>55626</v>
      </c>
      <c r="I42" s="134" t="s">
        <v>181</v>
      </c>
      <c r="J42" s="134" t="s">
        <v>279</v>
      </c>
      <c r="K42" s="134" t="s">
        <v>194</v>
      </c>
      <c r="L42" s="134" t="s">
        <v>183</v>
      </c>
      <c r="M42" s="134" t="s">
        <v>184</v>
      </c>
      <c r="N42" s="134">
        <v>40452</v>
      </c>
      <c r="O42" s="134">
        <v>44561</v>
      </c>
      <c r="P42" s="145">
        <v>495</v>
      </c>
      <c r="Q42" s="145" t="s">
        <v>234</v>
      </c>
      <c r="R42" s="145" t="s">
        <v>186</v>
      </c>
      <c r="S42" s="145" t="s">
        <v>187</v>
      </c>
      <c r="T42" s="145" t="s">
        <v>187</v>
      </c>
      <c r="U42" s="145" t="s">
        <v>187</v>
      </c>
      <c r="V42" s="145" t="s">
        <v>188</v>
      </c>
      <c r="W42" s="145" t="s">
        <v>1416</v>
      </c>
      <c r="X42" s="145" t="s">
        <v>1417</v>
      </c>
    </row>
    <row r="43" spans="1:24" x14ac:dyDescent="0.25">
      <c r="A43" s="145" t="s">
        <v>60</v>
      </c>
      <c r="B43" s="145" t="s">
        <v>1237</v>
      </c>
      <c r="C43" s="145" t="s">
        <v>286</v>
      </c>
      <c r="D43" s="133" t="s">
        <v>177</v>
      </c>
      <c r="E43" s="134" t="s">
        <v>287</v>
      </c>
      <c r="F43" s="134" t="s">
        <v>288</v>
      </c>
      <c r="G43" s="134" t="s">
        <v>289</v>
      </c>
      <c r="H43" s="147">
        <v>55748</v>
      </c>
      <c r="I43" s="134" t="s">
        <v>181</v>
      </c>
      <c r="J43" s="134" t="s">
        <v>210</v>
      </c>
      <c r="K43" s="134" t="s">
        <v>194</v>
      </c>
      <c r="L43" s="134" t="s">
        <v>183</v>
      </c>
      <c r="M43" s="134" t="s">
        <v>184</v>
      </c>
      <c r="N43" s="134">
        <v>41518</v>
      </c>
      <c r="O43" s="134">
        <v>45169</v>
      </c>
      <c r="P43" s="145">
        <v>294</v>
      </c>
      <c r="Q43" s="145" t="s">
        <v>234</v>
      </c>
      <c r="R43" s="145" t="s">
        <v>186</v>
      </c>
      <c r="S43" s="145" t="s">
        <v>187</v>
      </c>
      <c r="T43" s="145" t="s">
        <v>187</v>
      </c>
      <c r="U43" s="145" t="s">
        <v>187</v>
      </c>
      <c r="V43" s="145" t="s">
        <v>188</v>
      </c>
      <c r="W43" s="145"/>
      <c r="X43" s="145" t="s">
        <v>1418</v>
      </c>
    </row>
    <row r="44" spans="1:24" x14ac:dyDescent="0.25">
      <c r="A44" s="145" t="s">
        <v>35</v>
      </c>
      <c r="B44" s="145" t="s">
        <v>1238</v>
      </c>
      <c r="C44" s="145" t="s">
        <v>290</v>
      </c>
      <c r="D44" s="133" t="s">
        <v>177</v>
      </c>
      <c r="E44" s="134" t="s">
        <v>291</v>
      </c>
      <c r="F44" s="134" t="s">
        <v>292</v>
      </c>
      <c r="G44" s="134" t="s">
        <v>293</v>
      </c>
      <c r="H44" s="147">
        <v>55933</v>
      </c>
      <c r="I44" s="134" t="s">
        <v>181</v>
      </c>
      <c r="J44" s="134" t="s">
        <v>294</v>
      </c>
      <c r="K44" s="134" t="s">
        <v>194</v>
      </c>
      <c r="L44" s="134" t="s">
        <v>183</v>
      </c>
      <c r="M44" s="134" t="s">
        <v>184</v>
      </c>
      <c r="N44" s="134">
        <v>41214</v>
      </c>
      <c r="O44" s="134">
        <v>44865</v>
      </c>
      <c r="P44" s="145">
        <v>323.3</v>
      </c>
      <c r="Q44" s="145" t="s">
        <v>234</v>
      </c>
      <c r="R44" s="145" t="s">
        <v>186</v>
      </c>
      <c r="S44" s="145" t="s">
        <v>187</v>
      </c>
      <c r="T44" s="145" t="s">
        <v>187</v>
      </c>
      <c r="U44" s="145" t="s">
        <v>187</v>
      </c>
      <c r="V44" s="145" t="s">
        <v>188</v>
      </c>
      <c r="W44" s="145"/>
      <c r="X44" s="145" t="s">
        <v>1419</v>
      </c>
    </row>
    <row r="45" spans="1:24" ht="47.25" x14ac:dyDescent="0.25">
      <c r="A45" s="145" t="s">
        <v>35</v>
      </c>
      <c r="B45" s="145" t="s">
        <v>295</v>
      </c>
      <c r="C45" s="145" t="s">
        <v>296</v>
      </c>
      <c r="D45" s="133" t="s">
        <v>177</v>
      </c>
      <c r="E45" s="134" t="s">
        <v>297</v>
      </c>
      <c r="F45" s="134" t="s">
        <v>299</v>
      </c>
      <c r="G45" s="134" t="s">
        <v>301</v>
      </c>
      <c r="H45" s="147">
        <v>417</v>
      </c>
      <c r="I45" s="134" t="s">
        <v>181</v>
      </c>
      <c r="J45" s="134" t="s">
        <v>303</v>
      </c>
      <c r="K45" s="134" t="s">
        <v>305</v>
      </c>
      <c r="L45" s="134" t="s">
        <v>183</v>
      </c>
      <c r="M45" s="134" t="s">
        <v>184</v>
      </c>
      <c r="N45" s="134">
        <v>40360</v>
      </c>
      <c r="O45" s="134">
        <v>44012</v>
      </c>
      <c r="P45" s="145">
        <v>94</v>
      </c>
      <c r="Q45" s="145" t="s">
        <v>185</v>
      </c>
      <c r="R45" s="145" t="s">
        <v>186</v>
      </c>
      <c r="S45" s="145" t="s">
        <v>187</v>
      </c>
      <c r="T45" s="145" t="s">
        <v>187</v>
      </c>
      <c r="U45" s="145" t="s">
        <v>187</v>
      </c>
      <c r="V45" s="145" t="s">
        <v>188</v>
      </c>
      <c r="W45" s="145" t="s">
        <v>1416</v>
      </c>
      <c r="X45" s="145" t="s">
        <v>1420</v>
      </c>
    </row>
    <row r="46" spans="1:24" ht="47.25" x14ac:dyDescent="0.25">
      <c r="A46" s="145" t="s">
        <v>35</v>
      </c>
      <c r="B46" s="145" t="s">
        <v>1239</v>
      </c>
      <c r="C46" s="145" t="s">
        <v>296</v>
      </c>
      <c r="D46" s="133" t="s">
        <v>177</v>
      </c>
      <c r="E46" s="134" t="s">
        <v>298</v>
      </c>
      <c r="F46" s="134" t="s">
        <v>300</v>
      </c>
      <c r="G46" s="134" t="s">
        <v>302</v>
      </c>
      <c r="H46" s="147">
        <v>419</v>
      </c>
      <c r="I46" s="134" t="s">
        <v>181</v>
      </c>
      <c r="J46" s="134" t="s">
        <v>304</v>
      </c>
      <c r="K46" s="134" t="s">
        <v>305</v>
      </c>
      <c r="L46" s="134" t="s">
        <v>183</v>
      </c>
      <c r="M46" s="134" t="s">
        <v>184</v>
      </c>
      <c r="N46" s="134">
        <v>40360</v>
      </c>
      <c r="O46" s="134">
        <v>44012</v>
      </c>
      <c r="P46" s="145">
        <v>94</v>
      </c>
      <c r="Q46" s="145" t="s">
        <v>185</v>
      </c>
      <c r="R46" s="145" t="s">
        <v>186</v>
      </c>
      <c r="S46" s="145" t="s">
        <v>187</v>
      </c>
      <c r="T46" s="145" t="s">
        <v>187</v>
      </c>
      <c r="U46" s="145" t="s">
        <v>187</v>
      </c>
      <c r="V46" s="145" t="s">
        <v>188</v>
      </c>
      <c r="W46" s="145" t="s">
        <v>1416</v>
      </c>
      <c r="X46" s="145" t="s">
        <v>1420</v>
      </c>
    </row>
    <row r="47" spans="1:24" x14ac:dyDescent="0.25">
      <c r="A47" s="145" t="s">
        <v>35</v>
      </c>
      <c r="B47" s="145" t="s">
        <v>1240</v>
      </c>
      <c r="C47" s="145" t="s">
        <v>306</v>
      </c>
      <c r="D47" s="133" t="s">
        <v>177</v>
      </c>
      <c r="E47" s="134" t="s">
        <v>307</v>
      </c>
      <c r="F47" s="134" t="s">
        <v>312</v>
      </c>
      <c r="G47" s="134" t="s">
        <v>317</v>
      </c>
      <c r="H47" s="147">
        <v>50493</v>
      </c>
      <c r="I47" s="134" t="s">
        <v>181</v>
      </c>
      <c r="J47" s="134" t="s">
        <v>323</v>
      </c>
      <c r="K47" s="134" t="s">
        <v>194</v>
      </c>
      <c r="L47" s="134" t="s">
        <v>183</v>
      </c>
      <c r="M47" s="134" t="s">
        <v>184</v>
      </c>
      <c r="N47" s="134">
        <v>40878</v>
      </c>
      <c r="O47" s="134">
        <v>44165</v>
      </c>
      <c r="P47" s="145">
        <v>47</v>
      </c>
      <c r="Q47" s="145" t="s">
        <v>234</v>
      </c>
      <c r="R47" s="145" t="s">
        <v>186</v>
      </c>
      <c r="S47" s="145" t="s">
        <v>187</v>
      </c>
      <c r="T47" s="145" t="s">
        <v>187</v>
      </c>
      <c r="U47" s="145" t="s">
        <v>187</v>
      </c>
      <c r="V47" s="145" t="s">
        <v>188</v>
      </c>
      <c r="W47" s="145"/>
      <c r="X47" s="145" t="s">
        <v>1421</v>
      </c>
    </row>
    <row r="48" spans="1:24" x14ac:dyDescent="0.25">
      <c r="A48" s="145" t="s">
        <v>35</v>
      </c>
      <c r="B48" s="145" t="s">
        <v>1241</v>
      </c>
      <c r="C48" s="145" t="s">
        <v>308</v>
      </c>
      <c r="D48" s="133" t="s">
        <v>177</v>
      </c>
      <c r="E48" s="134" t="s">
        <v>308</v>
      </c>
      <c r="F48" s="134" t="s">
        <v>313</v>
      </c>
      <c r="G48" s="134" t="s">
        <v>318</v>
      </c>
      <c r="H48" s="147">
        <v>50495</v>
      </c>
      <c r="I48" s="134" t="s">
        <v>181</v>
      </c>
      <c r="J48" s="134" t="s">
        <v>323</v>
      </c>
      <c r="K48" s="134" t="s">
        <v>194</v>
      </c>
      <c r="L48" s="134" t="s">
        <v>183</v>
      </c>
      <c r="M48" s="134" t="s">
        <v>184</v>
      </c>
      <c r="N48" s="134">
        <v>40878</v>
      </c>
      <c r="O48" s="134">
        <v>44165</v>
      </c>
      <c r="P48" s="145">
        <v>47</v>
      </c>
      <c r="Q48" s="145" t="s">
        <v>234</v>
      </c>
      <c r="R48" s="145" t="s">
        <v>186</v>
      </c>
      <c r="S48" s="145" t="s">
        <v>187</v>
      </c>
      <c r="T48" s="145" t="s">
        <v>187</v>
      </c>
      <c r="U48" s="145" t="s">
        <v>187</v>
      </c>
      <c r="V48" s="145" t="s">
        <v>188</v>
      </c>
      <c r="W48" s="145"/>
      <c r="X48" s="145" t="s">
        <v>1422</v>
      </c>
    </row>
    <row r="49" spans="1:24" x14ac:dyDescent="0.25">
      <c r="A49" s="145" t="s">
        <v>35</v>
      </c>
      <c r="B49" s="145" t="s">
        <v>1242</v>
      </c>
      <c r="C49" s="145" t="s">
        <v>309</v>
      </c>
      <c r="D49" s="133" t="s">
        <v>177</v>
      </c>
      <c r="E49" s="134" t="s">
        <v>309</v>
      </c>
      <c r="F49" s="134" t="s">
        <v>314</v>
      </c>
      <c r="G49" s="134" t="s">
        <v>319</v>
      </c>
      <c r="H49" s="147">
        <v>50494</v>
      </c>
      <c r="I49" s="134" t="s">
        <v>181</v>
      </c>
      <c r="J49" s="134" t="s">
        <v>323</v>
      </c>
      <c r="K49" s="134" t="s">
        <v>194</v>
      </c>
      <c r="L49" s="134" t="s">
        <v>183</v>
      </c>
      <c r="M49" s="134" t="s">
        <v>184</v>
      </c>
      <c r="N49" s="134">
        <v>40878</v>
      </c>
      <c r="O49" s="134">
        <v>44165</v>
      </c>
      <c r="P49" s="145">
        <v>47</v>
      </c>
      <c r="Q49" s="145" t="s">
        <v>234</v>
      </c>
      <c r="R49" s="145" t="s">
        <v>186</v>
      </c>
      <c r="S49" s="145" t="s">
        <v>187</v>
      </c>
      <c r="T49" s="145" t="s">
        <v>187</v>
      </c>
      <c r="U49" s="145" t="s">
        <v>187</v>
      </c>
      <c r="V49" s="145" t="s">
        <v>188</v>
      </c>
      <c r="W49" s="145"/>
      <c r="X49" s="145" t="s">
        <v>1423</v>
      </c>
    </row>
    <row r="50" spans="1:24" x14ac:dyDescent="0.25">
      <c r="A50" s="145" t="s">
        <v>35</v>
      </c>
      <c r="B50" s="145" t="s">
        <v>1243</v>
      </c>
      <c r="C50" s="145" t="s">
        <v>290</v>
      </c>
      <c r="D50" s="133" t="s">
        <v>177</v>
      </c>
      <c r="E50" s="134" t="s">
        <v>310</v>
      </c>
      <c r="F50" s="134" t="s">
        <v>315</v>
      </c>
      <c r="G50" s="134" t="s">
        <v>320</v>
      </c>
      <c r="H50" s="147">
        <v>55698</v>
      </c>
      <c r="I50" s="134" t="s">
        <v>181</v>
      </c>
      <c r="J50" s="134" t="s">
        <v>324</v>
      </c>
      <c r="K50" s="134" t="s">
        <v>194</v>
      </c>
      <c r="L50" s="134" t="s">
        <v>183</v>
      </c>
      <c r="M50" s="134" t="s">
        <v>184</v>
      </c>
      <c r="N50" s="134">
        <v>41275</v>
      </c>
      <c r="O50" s="134">
        <v>44926</v>
      </c>
      <c r="P50" s="145">
        <v>96</v>
      </c>
      <c r="Q50" s="145" t="s">
        <v>234</v>
      </c>
      <c r="R50" s="145" t="s">
        <v>186</v>
      </c>
      <c r="S50" s="145" t="s">
        <v>187</v>
      </c>
      <c r="T50" s="145" t="s">
        <v>187</v>
      </c>
      <c r="U50" s="145" t="s">
        <v>187</v>
      </c>
      <c r="V50" s="145" t="s">
        <v>188</v>
      </c>
      <c r="W50" s="145"/>
      <c r="X50" s="145" t="s">
        <v>1424</v>
      </c>
    </row>
    <row r="51" spans="1:24" ht="31.5" x14ac:dyDescent="0.25">
      <c r="A51" s="145" t="s">
        <v>35</v>
      </c>
      <c r="B51" s="145" t="s">
        <v>1244</v>
      </c>
      <c r="C51" s="145" t="s">
        <v>290</v>
      </c>
      <c r="D51" s="133" t="s">
        <v>177</v>
      </c>
      <c r="E51" s="134" t="s">
        <v>311</v>
      </c>
      <c r="F51" s="134" t="s">
        <v>316</v>
      </c>
      <c r="G51" s="134" t="s">
        <v>321</v>
      </c>
      <c r="H51" s="147" t="s">
        <v>322</v>
      </c>
      <c r="I51" s="134" t="s">
        <v>181</v>
      </c>
      <c r="J51" s="134" t="s">
        <v>325</v>
      </c>
      <c r="K51" s="134" t="s">
        <v>194</v>
      </c>
      <c r="L51" s="134" t="s">
        <v>183</v>
      </c>
      <c r="M51" s="134" t="s">
        <v>184</v>
      </c>
      <c r="N51" s="134">
        <v>41275</v>
      </c>
      <c r="O51" s="134">
        <v>44926</v>
      </c>
      <c r="P51" s="145">
        <v>96</v>
      </c>
      <c r="Q51" s="145" t="s">
        <v>234</v>
      </c>
      <c r="R51" s="145" t="s">
        <v>186</v>
      </c>
      <c r="S51" s="145" t="s">
        <v>187</v>
      </c>
      <c r="T51" s="145" t="s">
        <v>187</v>
      </c>
      <c r="U51" s="145" t="s">
        <v>187</v>
      </c>
      <c r="V51" s="145" t="s">
        <v>188</v>
      </c>
      <c r="W51" s="145"/>
      <c r="X51" s="145" t="s">
        <v>1425</v>
      </c>
    </row>
    <row r="52" spans="1:24" x14ac:dyDescent="0.25">
      <c r="A52" s="145" t="s">
        <v>35</v>
      </c>
      <c r="B52" s="145" t="s">
        <v>1245</v>
      </c>
      <c r="C52" s="145" t="s">
        <v>326</v>
      </c>
      <c r="D52" s="133" t="s">
        <v>177</v>
      </c>
      <c r="E52" s="134" t="s">
        <v>327</v>
      </c>
      <c r="F52" s="134" t="s">
        <v>328</v>
      </c>
      <c r="G52" s="134" t="s">
        <v>329</v>
      </c>
      <c r="H52" s="147">
        <v>412</v>
      </c>
      <c r="I52" s="134" t="s">
        <v>181</v>
      </c>
      <c r="J52" s="134" t="s">
        <v>330</v>
      </c>
      <c r="K52" s="134" t="s">
        <v>305</v>
      </c>
      <c r="L52" s="134" t="s">
        <v>183</v>
      </c>
      <c r="M52" s="134" t="s">
        <v>184</v>
      </c>
      <c r="N52" s="134">
        <v>41456</v>
      </c>
      <c r="O52" s="134">
        <v>48760</v>
      </c>
      <c r="P52" s="145">
        <v>40</v>
      </c>
      <c r="Q52" s="145" t="s">
        <v>185</v>
      </c>
      <c r="R52" s="145" t="s">
        <v>186</v>
      </c>
      <c r="S52" s="145" t="s">
        <v>187</v>
      </c>
      <c r="T52" s="145" t="s">
        <v>187</v>
      </c>
      <c r="U52" s="145" t="s">
        <v>187</v>
      </c>
      <c r="V52" s="145" t="s">
        <v>188</v>
      </c>
      <c r="W52" s="145"/>
      <c r="X52" s="145" t="s">
        <v>1426</v>
      </c>
    </row>
    <row r="53" spans="1:24" x14ac:dyDescent="0.25">
      <c r="A53" s="145" t="s">
        <v>35</v>
      </c>
      <c r="B53" s="145" t="s">
        <v>1246</v>
      </c>
      <c r="C53" s="145" t="s">
        <v>331</v>
      </c>
      <c r="D53" s="133" t="s">
        <v>177</v>
      </c>
      <c r="E53" s="134" t="s">
        <v>331</v>
      </c>
      <c r="F53" s="134" t="s">
        <v>332</v>
      </c>
      <c r="G53" s="134" t="s">
        <v>333</v>
      </c>
      <c r="H53" s="147">
        <v>10649</v>
      </c>
      <c r="I53" s="134" t="s">
        <v>181</v>
      </c>
      <c r="J53" s="134" t="s">
        <v>323</v>
      </c>
      <c r="K53" s="134" t="s">
        <v>194</v>
      </c>
      <c r="L53" s="134" t="s">
        <v>183</v>
      </c>
      <c r="M53" s="134" t="s">
        <v>334</v>
      </c>
      <c r="N53" s="134">
        <v>42125</v>
      </c>
      <c r="O53" s="134">
        <v>44681</v>
      </c>
      <c r="P53" s="145">
        <v>42</v>
      </c>
      <c r="Q53" s="145" t="s">
        <v>234</v>
      </c>
      <c r="R53" s="145" t="s">
        <v>186</v>
      </c>
      <c r="S53" s="145" t="s">
        <v>187</v>
      </c>
      <c r="T53" s="145" t="s">
        <v>187</v>
      </c>
      <c r="U53" s="145" t="s">
        <v>187</v>
      </c>
      <c r="V53" s="150"/>
      <c r="W53" s="145"/>
      <c r="X53" s="145" t="s">
        <v>1427</v>
      </c>
    </row>
    <row r="54" spans="1:24" x14ac:dyDescent="0.25">
      <c r="A54" s="145" t="s">
        <v>60</v>
      </c>
      <c r="B54" s="145" t="s">
        <v>337</v>
      </c>
      <c r="C54" s="145" t="s">
        <v>338</v>
      </c>
      <c r="D54" s="133" t="s">
        <v>177</v>
      </c>
      <c r="E54" s="134" t="s">
        <v>339</v>
      </c>
      <c r="F54" s="134" t="s">
        <v>341</v>
      </c>
      <c r="G54" s="134" t="s">
        <v>342</v>
      </c>
      <c r="H54" s="147">
        <v>54477</v>
      </c>
      <c r="I54" s="134" t="s">
        <v>181</v>
      </c>
      <c r="J54" s="134" t="s">
        <v>304</v>
      </c>
      <c r="K54" s="134" t="s">
        <v>194</v>
      </c>
      <c r="L54" s="134" t="s">
        <v>183</v>
      </c>
      <c r="M54" s="134" t="s">
        <v>184</v>
      </c>
      <c r="N54" s="134">
        <v>41562</v>
      </c>
      <c r="O54" s="134">
        <v>44118</v>
      </c>
      <c r="P54" s="145">
        <v>7.5</v>
      </c>
      <c r="Q54" s="145" t="s">
        <v>234</v>
      </c>
      <c r="R54" s="145" t="s">
        <v>186</v>
      </c>
      <c r="S54" s="145" t="s">
        <v>187</v>
      </c>
      <c r="T54" s="145" t="s">
        <v>187</v>
      </c>
      <c r="U54" s="145" t="s">
        <v>187</v>
      </c>
      <c r="V54" s="145" t="s">
        <v>188</v>
      </c>
      <c r="W54" s="145"/>
      <c r="X54" s="145" t="s">
        <v>1430</v>
      </c>
    </row>
    <row r="55" spans="1:24" ht="47.25" x14ac:dyDescent="0.25">
      <c r="A55" s="145" t="s">
        <v>35</v>
      </c>
      <c r="B55" s="145" t="s">
        <v>1248</v>
      </c>
      <c r="C55" s="145" t="s">
        <v>345</v>
      </c>
      <c r="D55" s="133" t="s">
        <v>177</v>
      </c>
      <c r="E55" s="134" t="s">
        <v>346</v>
      </c>
      <c r="F55" s="134" t="s">
        <v>347</v>
      </c>
      <c r="G55" s="134" t="s">
        <v>348</v>
      </c>
      <c r="H55" s="147" t="s">
        <v>349</v>
      </c>
      <c r="I55" s="134" t="s">
        <v>181</v>
      </c>
      <c r="J55" s="134" t="s">
        <v>350</v>
      </c>
      <c r="K55" s="134" t="s">
        <v>194</v>
      </c>
      <c r="L55" s="134" t="s">
        <v>183</v>
      </c>
      <c r="M55" s="134" t="s">
        <v>351</v>
      </c>
      <c r="N55" s="134">
        <v>41640</v>
      </c>
      <c r="O55" s="134">
        <v>44104</v>
      </c>
      <c r="P55" s="145">
        <v>304</v>
      </c>
      <c r="Q55" s="145" t="s">
        <v>234</v>
      </c>
      <c r="R55" s="145" t="s">
        <v>186</v>
      </c>
      <c r="S55" s="145" t="s">
        <v>187</v>
      </c>
      <c r="T55" s="145" t="s">
        <v>187</v>
      </c>
      <c r="U55" s="145" t="s">
        <v>187</v>
      </c>
      <c r="V55" s="145" t="s">
        <v>188</v>
      </c>
      <c r="W55" s="145" t="s">
        <v>1416</v>
      </c>
      <c r="X55" s="145" t="s">
        <v>1431</v>
      </c>
    </row>
    <row r="56" spans="1:24" ht="47.25" x14ac:dyDescent="0.25">
      <c r="A56" s="145" t="s">
        <v>35</v>
      </c>
      <c r="B56" s="145" t="s">
        <v>344</v>
      </c>
      <c r="C56" s="145" t="s">
        <v>345</v>
      </c>
      <c r="D56" s="133" t="s">
        <v>177</v>
      </c>
      <c r="E56" s="134" t="s">
        <v>352</v>
      </c>
      <c r="F56" s="134" t="s">
        <v>353</v>
      </c>
      <c r="G56" s="134" t="s">
        <v>354</v>
      </c>
      <c r="H56" s="147">
        <v>10496</v>
      </c>
      <c r="I56" s="134" t="s">
        <v>181</v>
      </c>
      <c r="J56" s="134" t="s">
        <v>323</v>
      </c>
      <c r="K56" s="134" t="s">
        <v>194</v>
      </c>
      <c r="L56" s="134" t="s">
        <v>183</v>
      </c>
      <c r="M56" s="134" t="s">
        <v>351</v>
      </c>
      <c r="N56" s="134">
        <v>41640</v>
      </c>
      <c r="O56" s="134">
        <v>44104</v>
      </c>
      <c r="P56" s="145">
        <v>304</v>
      </c>
      <c r="Q56" s="145" t="s">
        <v>185</v>
      </c>
      <c r="R56" s="145" t="s">
        <v>355</v>
      </c>
      <c r="S56" s="145" t="s">
        <v>196</v>
      </c>
      <c r="T56" s="145" t="s">
        <v>187</v>
      </c>
      <c r="U56" s="145" t="s">
        <v>187</v>
      </c>
      <c r="V56" s="145" t="s">
        <v>188</v>
      </c>
      <c r="W56" s="145" t="s">
        <v>1416</v>
      </c>
      <c r="X56" s="145" t="s">
        <v>1431</v>
      </c>
    </row>
    <row r="57" spans="1:24" x14ac:dyDescent="0.25">
      <c r="A57" s="145" t="s">
        <v>35</v>
      </c>
      <c r="B57" s="145" t="s">
        <v>1249</v>
      </c>
      <c r="C57" s="145" t="s">
        <v>356</v>
      </c>
      <c r="D57" s="133" t="s">
        <v>177</v>
      </c>
      <c r="E57" s="134" t="s">
        <v>356</v>
      </c>
      <c r="F57" s="134" t="s">
        <v>366</v>
      </c>
      <c r="G57" s="134" t="s">
        <v>372</v>
      </c>
      <c r="H57" s="147">
        <v>10650</v>
      </c>
      <c r="I57" s="134" t="s">
        <v>181</v>
      </c>
      <c r="J57" s="134" t="s">
        <v>323</v>
      </c>
      <c r="K57" s="134" t="s">
        <v>194</v>
      </c>
      <c r="L57" s="134" t="s">
        <v>183</v>
      </c>
      <c r="M57" s="134" t="s">
        <v>334</v>
      </c>
      <c r="N57" s="134">
        <v>42125</v>
      </c>
      <c r="O57" s="134">
        <v>44681</v>
      </c>
      <c r="P57" s="145">
        <v>42</v>
      </c>
      <c r="Q57" s="145" t="s">
        <v>234</v>
      </c>
      <c r="R57" s="145" t="s">
        <v>186</v>
      </c>
      <c r="S57" s="145" t="s">
        <v>187</v>
      </c>
      <c r="T57" s="145" t="s">
        <v>187</v>
      </c>
      <c r="U57" s="145" t="s">
        <v>187</v>
      </c>
      <c r="V57" s="150"/>
      <c r="W57" s="145"/>
      <c r="X57" s="145" t="s">
        <v>1432</v>
      </c>
    </row>
    <row r="58" spans="1:24" x14ac:dyDescent="0.25">
      <c r="A58" s="145" t="s">
        <v>35</v>
      </c>
      <c r="B58" s="145" t="s">
        <v>1250</v>
      </c>
      <c r="C58" s="145" t="s">
        <v>357</v>
      </c>
      <c r="D58" s="133" t="s">
        <v>177</v>
      </c>
      <c r="E58" s="134" t="s">
        <v>357</v>
      </c>
      <c r="F58" s="134" t="s">
        <v>367</v>
      </c>
      <c r="G58" s="134" t="s">
        <v>373</v>
      </c>
      <c r="H58" s="147">
        <v>54768</v>
      </c>
      <c r="I58" s="134" t="s">
        <v>181</v>
      </c>
      <c r="J58" s="134" t="s">
        <v>323</v>
      </c>
      <c r="K58" s="134" t="s">
        <v>194</v>
      </c>
      <c r="L58" s="134" t="s">
        <v>183</v>
      </c>
      <c r="M58" s="134" t="s">
        <v>334</v>
      </c>
      <c r="N58" s="134">
        <v>42125</v>
      </c>
      <c r="O58" s="134">
        <v>44681</v>
      </c>
      <c r="P58" s="145">
        <v>42</v>
      </c>
      <c r="Q58" s="145" t="s">
        <v>234</v>
      </c>
      <c r="R58" s="145" t="s">
        <v>186</v>
      </c>
      <c r="S58" s="145" t="s">
        <v>187</v>
      </c>
      <c r="T58" s="145" t="s">
        <v>187</v>
      </c>
      <c r="U58" s="145" t="s">
        <v>187</v>
      </c>
      <c r="V58" s="150"/>
      <c r="W58" s="145"/>
      <c r="X58" s="145" t="s">
        <v>1433</v>
      </c>
    </row>
    <row r="59" spans="1:24" x14ac:dyDescent="0.25">
      <c r="A59" s="145" t="s">
        <v>35</v>
      </c>
      <c r="B59" s="145" t="s">
        <v>1251</v>
      </c>
      <c r="C59" s="145" t="s">
        <v>358</v>
      </c>
      <c r="D59" s="133" t="s">
        <v>177</v>
      </c>
      <c r="E59" s="134" t="s">
        <v>359</v>
      </c>
      <c r="F59" s="134" t="s">
        <v>368</v>
      </c>
      <c r="G59" s="134" t="s">
        <v>374</v>
      </c>
      <c r="H59" s="147">
        <v>50612</v>
      </c>
      <c r="I59" s="134" t="s">
        <v>181</v>
      </c>
      <c r="J59" s="134" t="s">
        <v>193</v>
      </c>
      <c r="K59" s="134" t="s">
        <v>194</v>
      </c>
      <c r="L59" s="134" t="s">
        <v>183</v>
      </c>
      <c r="M59" s="134" t="s">
        <v>334</v>
      </c>
      <c r="N59" s="134">
        <v>42125</v>
      </c>
      <c r="O59" s="134">
        <v>44681</v>
      </c>
      <c r="P59" s="145">
        <v>42</v>
      </c>
      <c r="Q59" s="145" t="s">
        <v>234</v>
      </c>
      <c r="R59" s="145" t="s">
        <v>186</v>
      </c>
      <c r="S59" s="145" t="s">
        <v>187</v>
      </c>
      <c r="T59" s="145" t="s">
        <v>187</v>
      </c>
      <c r="U59" s="145" t="s">
        <v>187</v>
      </c>
      <c r="V59" s="150"/>
      <c r="W59" s="145"/>
      <c r="X59" s="145" t="s">
        <v>1434</v>
      </c>
    </row>
    <row r="60" spans="1:24" x14ac:dyDescent="0.25">
      <c r="A60" s="145" t="s">
        <v>35</v>
      </c>
      <c r="B60" s="145" t="s">
        <v>360</v>
      </c>
      <c r="C60" s="145" t="s">
        <v>361</v>
      </c>
      <c r="D60" s="133" t="s">
        <v>177</v>
      </c>
      <c r="E60" s="134" t="s">
        <v>361</v>
      </c>
      <c r="F60" s="134" t="s">
        <v>369</v>
      </c>
      <c r="G60" s="134" t="s">
        <v>375</v>
      </c>
      <c r="H60" s="147">
        <v>50003</v>
      </c>
      <c r="I60" s="134" t="s">
        <v>181</v>
      </c>
      <c r="J60" s="134" t="s">
        <v>378</v>
      </c>
      <c r="K60" s="134" t="s">
        <v>194</v>
      </c>
      <c r="L60" s="134" t="s">
        <v>183</v>
      </c>
      <c r="M60" s="134" t="s">
        <v>334</v>
      </c>
      <c r="N60" s="134">
        <v>42125</v>
      </c>
      <c r="O60" s="134">
        <v>44681</v>
      </c>
      <c r="P60" s="145">
        <v>42</v>
      </c>
      <c r="Q60" s="145" t="s">
        <v>234</v>
      </c>
      <c r="R60" s="145" t="s">
        <v>186</v>
      </c>
      <c r="S60" s="145" t="s">
        <v>187</v>
      </c>
      <c r="T60" s="145" t="s">
        <v>187</v>
      </c>
      <c r="U60" s="145" t="s">
        <v>187</v>
      </c>
      <c r="V60" s="150"/>
      <c r="W60" s="145"/>
      <c r="X60" s="145" t="s">
        <v>1435</v>
      </c>
    </row>
    <row r="61" spans="1:24" x14ac:dyDescent="0.25">
      <c r="A61" s="145" t="s">
        <v>35</v>
      </c>
      <c r="B61" s="145" t="s">
        <v>1252</v>
      </c>
      <c r="C61" s="145" t="s">
        <v>362</v>
      </c>
      <c r="D61" s="133" t="s">
        <v>177</v>
      </c>
      <c r="E61" s="134" t="s">
        <v>363</v>
      </c>
      <c r="F61" s="134" t="s">
        <v>370</v>
      </c>
      <c r="G61" s="134" t="s">
        <v>376</v>
      </c>
      <c r="H61" s="147">
        <v>50299</v>
      </c>
      <c r="I61" s="134" t="s">
        <v>181</v>
      </c>
      <c r="J61" s="134" t="s">
        <v>379</v>
      </c>
      <c r="K61" s="134" t="s">
        <v>194</v>
      </c>
      <c r="L61" s="134" t="s">
        <v>183</v>
      </c>
      <c r="M61" s="134" t="s">
        <v>184</v>
      </c>
      <c r="N61" s="134">
        <v>42064</v>
      </c>
      <c r="O61" s="134">
        <v>43251</v>
      </c>
      <c r="P61" s="145">
        <v>45.6</v>
      </c>
      <c r="Q61" s="145" t="s">
        <v>234</v>
      </c>
      <c r="R61" s="145" t="s">
        <v>186</v>
      </c>
      <c r="S61" s="145" t="s">
        <v>187</v>
      </c>
      <c r="T61" s="145" t="s">
        <v>187</v>
      </c>
      <c r="U61" s="145" t="s">
        <v>187</v>
      </c>
      <c r="V61" s="150"/>
      <c r="W61" s="145"/>
      <c r="X61" s="145" t="s">
        <v>1436</v>
      </c>
    </row>
    <row r="62" spans="1:24" ht="47.25" x14ac:dyDescent="0.25">
      <c r="A62" s="145" t="s">
        <v>35</v>
      </c>
      <c r="B62" s="145" t="s">
        <v>1253</v>
      </c>
      <c r="C62" s="145" t="s">
        <v>364</v>
      </c>
      <c r="D62" s="133" t="s">
        <v>177</v>
      </c>
      <c r="E62" s="134" t="s">
        <v>365</v>
      </c>
      <c r="F62" s="134" t="s">
        <v>371</v>
      </c>
      <c r="G62" s="134" t="s">
        <v>377</v>
      </c>
      <c r="H62" s="147">
        <v>52169</v>
      </c>
      <c r="I62" s="134" t="s">
        <v>181</v>
      </c>
      <c r="J62" s="134" t="s">
        <v>343</v>
      </c>
      <c r="K62" s="134" t="s">
        <v>194</v>
      </c>
      <c r="L62" s="134" t="s">
        <v>183</v>
      </c>
      <c r="M62" s="134" t="s">
        <v>334</v>
      </c>
      <c r="N62" s="134">
        <v>42156</v>
      </c>
      <c r="O62" s="134">
        <v>44196</v>
      </c>
      <c r="P62" s="145">
        <v>227</v>
      </c>
      <c r="Q62" s="145" t="s">
        <v>185</v>
      </c>
      <c r="R62" s="145" t="s">
        <v>186</v>
      </c>
      <c r="S62" s="145" t="s">
        <v>187</v>
      </c>
      <c r="T62" s="145" t="s">
        <v>187</v>
      </c>
      <c r="U62" s="145" t="s">
        <v>187</v>
      </c>
      <c r="V62" s="150"/>
      <c r="W62" s="145" t="s">
        <v>1416</v>
      </c>
      <c r="X62" s="145" t="s">
        <v>1437</v>
      </c>
    </row>
    <row r="63" spans="1:24" x14ac:dyDescent="0.25">
      <c r="A63" s="145" t="s">
        <v>36</v>
      </c>
      <c r="B63" s="145" t="s">
        <v>382</v>
      </c>
      <c r="C63" s="145" t="s">
        <v>383</v>
      </c>
      <c r="D63" s="133" t="s">
        <v>177</v>
      </c>
      <c r="E63" s="134" t="s">
        <v>383</v>
      </c>
      <c r="F63" s="134" t="s">
        <v>384</v>
      </c>
      <c r="G63" s="134" t="s">
        <v>385</v>
      </c>
      <c r="H63" s="147">
        <v>50748</v>
      </c>
      <c r="I63" s="134" t="s">
        <v>181</v>
      </c>
      <c r="J63" s="134" t="s">
        <v>210</v>
      </c>
      <c r="K63" s="134" t="s">
        <v>194</v>
      </c>
      <c r="L63" s="134" t="s">
        <v>183</v>
      </c>
      <c r="M63" s="134" t="s">
        <v>184</v>
      </c>
      <c r="N63" s="134">
        <v>41214</v>
      </c>
      <c r="O63" s="134">
        <v>44304</v>
      </c>
      <c r="P63" s="145">
        <v>28</v>
      </c>
      <c r="Q63" s="145" t="s">
        <v>234</v>
      </c>
      <c r="R63" s="145" t="s">
        <v>186</v>
      </c>
      <c r="S63" s="145" t="s">
        <v>187</v>
      </c>
      <c r="T63" s="145" t="s">
        <v>187</v>
      </c>
      <c r="U63" s="145" t="s">
        <v>187</v>
      </c>
      <c r="V63" s="145" t="s">
        <v>188</v>
      </c>
      <c r="W63" s="145"/>
      <c r="X63" s="145" t="s">
        <v>1439</v>
      </c>
    </row>
    <row r="64" spans="1:24" ht="47.25" x14ac:dyDescent="0.25">
      <c r="A64" s="145" t="s">
        <v>35</v>
      </c>
      <c r="B64" s="145" t="s">
        <v>1255</v>
      </c>
      <c r="C64" s="145" t="s">
        <v>386</v>
      </c>
      <c r="D64" s="133" t="s">
        <v>177</v>
      </c>
      <c r="E64" s="134" t="s">
        <v>387</v>
      </c>
      <c r="F64" s="134" t="s">
        <v>388</v>
      </c>
      <c r="G64" s="134" t="s">
        <v>389</v>
      </c>
      <c r="H64" s="147">
        <v>425</v>
      </c>
      <c r="I64" s="134" t="s">
        <v>181</v>
      </c>
      <c r="J64" s="134" t="s">
        <v>390</v>
      </c>
      <c r="K64" s="134" t="s">
        <v>305</v>
      </c>
      <c r="L64" s="134" t="s">
        <v>183</v>
      </c>
      <c r="M64" s="134" t="s">
        <v>184</v>
      </c>
      <c r="N64" s="134">
        <v>41395</v>
      </c>
      <c r="O64" s="134">
        <v>43100</v>
      </c>
      <c r="P64" s="145">
        <v>134.69999999999999</v>
      </c>
      <c r="Q64" s="145" t="s">
        <v>185</v>
      </c>
      <c r="R64" s="145" t="s">
        <v>186</v>
      </c>
      <c r="S64" s="145" t="s">
        <v>187</v>
      </c>
      <c r="T64" s="145" t="s">
        <v>187</v>
      </c>
      <c r="U64" s="145" t="s">
        <v>187</v>
      </c>
      <c r="V64" s="145" t="s">
        <v>188</v>
      </c>
      <c r="W64" s="145" t="s">
        <v>1416</v>
      </c>
      <c r="X64" s="145" t="s">
        <v>1440</v>
      </c>
    </row>
    <row r="65" spans="1:24" ht="47.25" x14ac:dyDescent="0.25">
      <c r="A65" s="145" t="s">
        <v>35</v>
      </c>
      <c r="B65" s="145" t="s">
        <v>1256</v>
      </c>
      <c r="C65" s="145" t="s">
        <v>386</v>
      </c>
      <c r="D65" s="133" t="s">
        <v>177</v>
      </c>
      <c r="E65" s="134" t="s">
        <v>391</v>
      </c>
      <c r="F65" s="134" t="s">
        <v>392</v>
      </c>
      <c r="G65" s="134" t="s">
        <v>393</v>
      </c>
      <c r="H65" s="147">
        <v>427</v>
      </c>
      <c r="I65" s="134" t="s">
        <v>181</v>
      </c>
      <c r="J65" s="134" t="s">
        <v>394</v>
      </c>
      <c r="K65" s="134" t="s">
        <v>305</v>
      </c>
      <c r="L65" s="134" t="s">
        <v>183</v>
      </c>
      <c r="M65" s="134" t="s">
        <v>184</v>
      </c>
      <c r="N65" s="134">
        <v>41395</v>
      </c>
      <c r="O65" s="134">
        <v>43100</v>
      </c>
      <c r="P65" s="145">
        <v>86</v>
      </c>
      <c r="Q65" s="145" t="s">
        <v>185</v>
      </c>
      <c r="R65" s="145" t="s">
        <v>186</v>
      </c>
      <c r="S65" s="145" t="s">
        <v>187</v>
      </c>
      <c r="T65" s="145" t="s">
        <v>187</v>
      </c>
      <c r="U65" s="145" t="s">
        <v>187</v>
      </c>
      <c r="V65" s="145" t="s">
        <v>188</v>
      </c>
      <c r="W65" s="145" t="s">
        <v>1416</v>
      </c>
      <c r="X65" s="145" t="s">
        <v>1440</v>
      </c>
    </row>
    <row r="66" spans="1:24" ht="47.25" x14ac:dyDescent="0.25">
      <c r="A66" s="145" t="s">
        <v>34</v>
      </c>
      <c r="B66" s="145" t="s">
        <v>1258</v>
      </c>
      <c r="C66" s="145" t="s">
        <v>397</v>
      </c>
      <c r="D66" s="133" t="s">
        <v>177</v>
      </c>
      <c r="E66" s="134" t="s">
        <v>398</v>
      </c>
      <c r="F66" s="134" t="s">
        <v>400</v>
      </c>
      <c r="G66" s="134" t="s">
        <v>402</v>
      </c>
      <c r="H66" s="147" t="s">
        <v>180</v>
      </c>
      <c r="I66" s="134" t="s">
        <v>181</v>
      </c>
      <c r="J66" s="134" t="s">
        <v>403</v>
      </c>
      <c r="K66" s="134" t="s">
        <v>305</v>
      </c>
      <c r="L66" s="134" t="s">
        <v>183</v>
      </c>
      <c r="M66" s="134" t="s">
        <v>351</v>
      </c>
      <c r="N66" s="134">
        <v>41821</v>
      </c>
      <c r="O66" s="134">
        <v>42916</v>
      </c>
      <c r="P66" s="145">
        <v>103.5</v>
      </c>
      <c r="Q66" s="145" t="s">
        <v>185</v>
      </c>
      <c r="R66" s="145" t="s">
        <v>186</v>
      </c>
      <c r="S66" s="145" t="s">
        <v>187</v>
      </c>
      <c r="T66" s="145" t="s">
        <v>187</v>
      </c>
      <c r="U66" s="145" t="s">
        <v>187</v>
      </c>
      <c r="V66" s="150"/>
      <c r="W66" s="145" t="s">
        <v>1416</v>
      </c>
      <c r="X66" s="145" t="s">
        <v>1442</v>
      </c>
    </row>
    <row r="67" spans="1:24" ht="47.25" x14ac:dyDescent="0.25">
      <c r="A67" s="145" t="s">
        <v>35</v>
      </c>
      <c r="B67" s="145" t="s">
        <v>1259</v>
      </c>
      <c r="C67" s="145" t="s">
        <v>397</v>
      </c>
      <c r="D67" s="133" t="s">
        <v>177</v>
      </c>
      <c r="E67" s="134" t="s">
        <v>399</v>
      </c>
      <c r="F67" s="134" t="s">
        <v>401</v>
      </c>
      <c r="G67" s="134" t="s">
        <v>402</v>
      </c>
      <c r="H67" s="147" t="s">
        <v>180</v>
      </c>
      <c r="I67" s="134" t="s">
        <v>181</v>
      </c>
      <c r="J67" s="134" t="s">
        <v>403</v>
      </c>
      <c r="K67" s="134" t="s">
        <v>2</v>
      </c>
      <c r="L67" s="134" t="s">
        <v>183</v>
      </c>
      <c r="M67" s="134" t="s">
        <v>351</v>
      </c>
      <c r="N67" s="134">
        <v>41821</v>
      </c>
      <c r="O67" s="134">
        <v>42916</v>
      </c>
      <c r="P67" s="145">
        <v>103.5</v>
      </c>
      <c r="Q67" s="145" t="s">
        <v>185</v>
      </c>
      <c r="R67" s="145" t="s">
        <v>186</v>
      </c>
      <c r="S67" s="145" t="s">
        <v>187</v>
      </c>
      <c r="T67" s="145" t="s">
        <v>187</v>
      </c>
      <c r="U67" s="145" t="s">
        <v>187</v>
      </c>
      <c r="V67" s="150"/>
      <c r="W67" s="145" t="s">
        <v>1416</v>
      </c>
      <c r="X67" s="145" t="s">
        <v>1442</v>
      </c>
    </row>
    <row r="68" spans="1:24" x14ac:dyDescent="0.25">
      <c r="A68" s="145" t="s">
        <v>60</v>
      </c>
      <c r="B68" s="145" t="s">
        <v>404</v>
      </c>
      <c r="C68" s="145" t="s">
        <v>405</v>
      </c>
      <c r="D68" s="133" t="s">
        <v>177</v>
      </c>
      <c r="E68" s="134" t="s">
        <v>406</v>
      </c>
      <c r="F68" s="134" t="s">
        <v>407</v>
      </c>
      <c r="G68" s="134" t="s">
        <v>408</v>
      </c>
      <c r="H68" s="147">
        <v>10342</v>
      </c>
      <c r="I68" s="134" t="s">
        <v>181</v>
      </c>
      <c r="J68" s="134" t="s">
        <v>409</v>
      </c>
      <c r="K68" s="134" t="s">
        <v>194</v>
      </c>
      <c r="L68" s="134" t="s">
        <v>183</v>
      </c>
      <c r="M68" s="134" t="s">
        <v>184</v>
      </c>
      <c r="N68" s="134">
        <v>42186</v>
      </c>
      <c r="O68" s="134">
        <v>44681</v>
      </c>
      <c r="P68" s="145">
        <v>99.9</v>
      </c>
      <c r="Q68" s="145" t="s">
        <v>185</v>
      </c>
      <c r="R68" s="145" t="s">
        <v>195</v>
      </c>
      <c r="S68" s="145" t="s">
        <v>196</v>
      </c>
      <c r="T68" s="145" t="s">
        <v>187</v>
      </c>
      <c r="U68" s="145" t="s">
        <v>187</v>
      </c>
      <c r="V68" s="150"/>
      <c r="W68" s="145"/>
      <c r="X68" s="145" t="s">
        <v>1443</v>
      </c>
    </row>
    <row r="69" spans="1:24" ht="31.5" x14ac:dyDescent="0.25">
      <c r="A69" s="145" t="s">
        <v>31</v>
      </c>
      <c r="B69" s="145" t="s">
        <v>1260</v>
      </c>
      <c r="C69" s="145" t="s">
        <v>419</v>
      </c>
      <c r="D69" s="133" t="s">
        <v>177</v>
      </c>
      <c r="E69" s="134" t="s">
        <v>420</v>
      </c>
      <c r="F69" s="134" t="s">
        <v>421</v>
      </c>
      <c r="G69" s="134" t="s">
        <v>1696</v>
      </c>
      <c r="H69" s="147" t="s">
        <v>1697</v>
      </c>
      <c r="I69" s="134" t="s">
        <v>181</v>
      </c>
      <c r="J69" s="134" t="s">
        <v>422</v>
      </c>
      <c r="K69" s="134" t="s">
        <v>2</v>
      </c>
      <c r="L69" s="134" t="s">
        <v>183</v>
      </c>
      <c r="M69" s="134" t="s">
        <v>351</v>
      </c>
      <c r="N69" s="134">
        <v>34512</v>
      </c>
      <c r="O69" s="134">
        <v>54788</v>
      </c>
      <c r="P69" s="145">
        <v>24</v>
      </c>
      <c r="Q69" s="145" t="s">
        <v>185</v>
      </c>
      <c r="R69" s="145" t="s">
        <v>195</v>
      </c>
      <c r="S69" s="145" t="s">
        <v>196</v>
      </c>
      <c r="T69" s="145" t="s">
        <v>187</v>
      </c>
      <c r="U69" s="145" t="s">
        <v>187</v>
      </c>
      <c r="V69" s="145" t="s">
        <v>1695</v>
      </c>
      <c r="W69" s="145" t="s">
        <v>1261</v>
      </c>
      <c r="X69" s="145" t="s">
        <v>1446</v>
      </c>
    </row>
    <row r="70" spans="1:24" ht="31.5" x14ac:dyDescent="0.25">
      <c r="A70" s="145" t="s">
        <v>31</v>
      </c>
      <c r="B70" s="145" t="s">
        <v>1262</v>
      </c>
      <c r="C70" s="145" t="s">
        <v>423</v>
      </c>
      <c r="D70" s="133" t="s">
        <v>177</v>
      </c>
      <c r="E70" s="134" t="s">
        <v>424</v>
      </c>
      <c r="F70" s="134" t="s">
        <v>425</v>
      </c>
      <c r="G70" s="134" t="s">
        <v>1753</v>
      </c>
      <c r="H70" s="147">
        <v>56446</v>
      </c>
      <c r="I70" s="134" t="s">
        <v>181</v>
      </c>
      <c r="J70" s="134" t="s">
        <v>247</v>
      </c>
      <c r="K70" s="134" t="s">
        <v>4</v>
      </c>
      <c r="L70" s="134" t="s">
        <v>183</v>
      </c>
      <c r="M70" s="134" t="s">
        <v>184</v>
      </c>
      <c r="N70" s="134">
        <v>39189</v>
      </c>
      <c r="O70" s="134">
        <v>42841</v>
      </c>
      <c r="P70" s="145">
        <v>43</v>
      </c>
      <c r="Q70" s="145" t="s">
        <v>185</v>
      </c>
      <c r="R70" s="145" t="s">
        <v>195</v>
      </c>
      <c r="S70" s="145" t="s">
        <v>196</v>
      </c>
      <c r="T70" s="145" t="s">
        <v>187</v>
      </c>
      <c r="U70" s="145" t="s">
        <v>187</v>
      </c>
      <c r="V70" s="145" t="s">
        <v>426</v>
      </c>
      <c r="W70" s="145"/>
      <c r="X70" s="145" t="s">
        <v>1447</v>
      </c>
    </row>
    <row r="71" spans="1:24" x14ac:dyDescent="0.25">
      <c r="A71" s="145" t="s">
        <v>31</v>
      </c>
      <c r="B71" s="145" t="s">
        <v>1263</v>
      </c>
      <c r="C71" s="145" t="s">
        <v>427</v>
      </c>
      <c r="D71" s="133" t="s">
        <v>177</v>
      </c>
      <c r="E71" s="134" t="s">
        <v>428</v>
      </c>
      <c r="F71" s="134" t="s">
        <v>429</v>
      </c>
      <c r="G71" s="134" t="s">
        <v>1754</v>
      </c>
      <c r="H71" s="147" t="s">
        <v>180</v>
      </c>
      <c r="I71" s="134" t="s">
        <v>181</v>
      </c>
      <c r="J71" s="134" t="s">
        <v>430</v>
      </c>
      <c r="K71" s="134" t="s">
        <v>4</v>
      </c>
      <c r="L71" s="134" t="s">
        <v>183</v>
      </c>
      <c r="M71" s="134" t="s">
        <v>184</v>
      </c>
      <c r="N71" s="134">
        <v>40571</v>
      </c>
      <c r="O71" s="134">
        <v>49701</v>
      </c>
      <c r="P71" s="145">
        <v>36.799999999999997</v>
      </c>
      <c r="Q71" s="145" t="s">
        <v>185</v>
      </c>
      <c r="R71" s="145" t="s">
        <v>195</v>
      </c>
      <c r="S71" s="145" t="s">
        <v>196</v>
      </c>
      <c r="T71" s="145" t="s">
        <v>187</v>
      </c>
      <c r="U71" s="145" t="s">
        <v>187</v>
      </c>
      <c r="V71" s="145" t="s">
        <v>188</v>
      </c>
      <c r="W71" s="145"/>
      <c r="X71" s="145" t="s">
        <v>1448</v>
      </c>
    </row>
    <row r="72" spans="1:24" ht="31.5" x14ac:dyDescent="0.25">
      <c r="A72" s="145" t="s">
        <v>31</v>
      </c>
      <c r="B72" s="145" t="s">
        <v>1264</v>
      </c>
      <c r="C72" s="145" t="s">
        <v>431</v>
      </c>
      <c r="D72" s="133" t="s">
        <v>177</v>
      </c>
      <c r="E72" s="134" t="s">
        <v>432</v>
      </c>
      <c r="F72" s="134" t="s">
        <v>438</v>
      </c>
      <c r="G72" s="134" t="s">
        <v>441</v>
      </c>
      <c r="H72" s="147">
        <v>56362</v>
      </c>
      <c r="I72" s="134" t="s">
        <v>181</v>
      </c>
      <c r="J72" s="134" t="s">
        <v>430</v>
      </c>
      <c r="K72" s="134" t="s">
        <v>4</v>
      </c>
      <c r="L72" s="134" t="s">
        <v>183</v>
      </c>
      <c r="M72" s="134" t="s">
        <v>184</v>
      </c>
      <c r="N72" s="134">
        <v>38899</v>
      </c>
      <c r="O72" s="134">
        <v>44377</v>
      </c>
      <c r="P72" s="145">
        <v>75</v>
      </c>
      <c r="Q72" s="145" t="s">
        <v>185</v>
      </c>
      <c r="R72" s="145" t="s">
        <v>195</v>
      </c>
      <c r="S72" s="145" t="s">
        <v>196</v>
      </c>
      <c r="T72" s="145" t="s">
        <v>187</v>
      </c>
      <c r="U72" s="145" t="s">
        <v>187</v>
      </c>
      <c r="V72" s="145" t="s">
        <v>426</v>
      </c>
      <c r="W72" s="145"/>
      <c r="X72" s="145" t="s">
        <v>1449</v>
      </c>
    </row>
    <row r="73" spans="1:24" x14ac:dyDescent="0.25">
      <c r="A73" s="145" t="s">
        <v>31</v>
      </c>
      <c r="B73" s="145" t="s">
        <v>433</v>
      </c>
      <c r="C73" s="145" t="s">
        <v>434</v>
      </c>
      <c r="D73" s="133" t="s">
        <v>177</v>
      </c>
      <c r="E73" s="134" t="s">
        <v>435</v>
      </c>
      <c r="F73" s="134" t="s">
        <v>439</v>
      </c>
      <c r="G73" s="134" t="s">
        <v>1755</v>
      </c>
      <c r="H73" s="147">
        <v>56707</v>
      </c>
      <c r="I73" s="134" t="s">
        <v>181</v>
      </c>
      <c r="J73" s="134" t="s">
        <v>442</v>
      </c>
      <c r="K73" s="134" t="s">
        <v>444</v>
      </c>
      <c r="L73" s="134" t="s">
        <v>183</v>
      </c>
      <c r="M73" s="134" t="s">
        <v>184</v>
      </c>
      <c r="N73" s="134">
        <v>39865</v>
      </c>
      <c r="O73" s="134">
        <v>47887</v>
      </c>
      <c r="P73" s="145">
        <v>9</v>
      </c>
      <c r="Q73" s="145" t="s">
        <v>185</v>
      </c>
      <c r="R73" s="145" t="s">
        <v>355</v>
      </c>
      <c r="S73" s="145" t="s">
        <v>196</v>
      </c>
      <c r="T73" s="145" t="s">
        <v>187</v>
      </c>
      <c r="U73" s="145" t="s">
        <v>187</v>
      </c>
      <c r="V73" s="145" t="s">
        <v>188</v>
      </c>
      <c r="W73" s="145"/>
      <c r="X73" s="145" t="s">
        <v>1450</v>
      </c>
    </row>
    <row r="74" spans="1:24" x14ac:dyDescent="0.25">
      <c r="A74" s="145" t="s">
        <v>31</v>
      </c>
      <c r="B74" s="145" t="s">
        <v>436</v>
      </c>
      <c r="C74" s="145" t="s">
        <v>434</v>
      </c>
      <c r="D74" s="133" t="s">
        <v>177</v>
      </c>
      <c r="E74" s="134" t="s">
        <v>437</v>
      </c>
      <c r="F74" s="134" t="s">
        <v>440</v>
      </c>
      <c r="G74" s="134" t="s">
        <v>1756</v>
      </c>
      <c r="H74" s="147">
        <v>56706</v>
      </c>
      <c r="I74" s="134" t="s">
        <v>181</v>
      </c>
      <c r="J74" s="134" t="s">
        <v>443</v>
      </c>
      <c r="K74" s="134" t="s">
        <v>444</v>
      </c>
      <c r="L74" s="134" t="s">
        <v>183</v>
      </c>
      <c r="M74" s="134" t="s">
        <v>184</v>
      </c>
      <c r="N74" s="134">
        <v>39794</v>
      </c>
      <c r="O74" s="134">
        <v>47887</v>
      </c>
      <c r="P74" s="145">
        <v>9</v>
      </c>
      <c r="Q74" s="145" t="s">
        <v>185</v>
      </c>
      <c r="R74" s="145" t="s">
        <v>355</v>
      </c>
      <c r="S74" s="145" t="s">
        <v>196</v>
      </c>
      <c r="T74" s="145" t="s">
        <v>187</v>
      </c>
      <c r="U74" s="145" t="s">
        <v>187</v>
      </c>
      <c r="V74" s="145" t="s">
        <v>188</v>
      </c>
      <c r="W74" s="145"/>
      <c r="X74" s="145" t="s">
        <v>1451</v>
      </c>
    </row>
    <row r="75" spans="1:24" ht="31.5" x14ac:dyDescent="0.25">
      <c r="A75" s="145" t="s">
        <v>31</v>
      </c>
      <c r="B75" s="145" t="s">
        <v>1265</v>
      </c>
      <c r="C75" s="145" t="s">
        <v>445</v>
      </c>
      <c r="D75" s="133" t="s">
        <v>177</v>
      </c>
      <c r="E75" s="134" t="s">
        <v>446</v>
      </c>
      <c r="F75" s="134" t="s">
        <v>180</v>
      </c>
      <c r="G75" s="134" t="s">
        <v>447</v>
      </c>
      <c r="H75" s="147">
        <v>56359</v>
      </c>
      <c r="I75" s="134" t="s">
        <v>181</v>
      </c>
      <c r="J75" s="134" t="s">
        <v>448</v>
      </c>
      <c r="K75" s="134" t="s">
        <v>4</v>
      </c>
      <c r="L75" s="134" t="s">
        <v>449</v>
      </c>
      <c r="M75" s="134" t="s">
        <v>450</v>
      </c>
      <c r="N75" s="134">
        <v>39417</v>
      </c>
      <c r="O75" s="134">
        <v>44895</v>
      </c>
      <c r="P75" s="145">
        <v>85</v>
      </c>
      <c r="Q75" s="145" t="s">
        <v>185</v>
      </c>
      <c r="R75" s="145" t="s">
        <v>451</v>
      </c>
      <c r="S75" s="145" t="s">
        <v>196</v>
      </c>
      <c r="T75" s="145" t="s">
        <v>196</v>
      </c>
      <c r="U75" s="145" t="s">
        <v>452</v>
      </c>
      <c r="V75" s="145" t="s">
        <v>426</v>
      </c>
      <c r="W75" s="145"/>
      <c r="X75" s="145" t="s">
        <v>1452</v>
      </c>
    </row>
    <row r="76" spans="1:24" x14ac:dyDescent="0.25">
      <c r="A76" s="145" t="s">
        <v>31</v>
      </c>
      <c r="B76" s="145" t="s">
        <v>1266</v>
      </c>
      <c r="C76" s="145" t="s">
        <v>453</v>
      </c>
      <c r="D76" s="133" t="s">
        <v>177</v>
      </c>
      <c r="E76" s="134" t="s">
        <v>454</v>
      </c>
      <c r="F76" s="134" t="s">
        <v>457</v>
      </c>
      <c r="G76" s="134" t="s">
        <v>459</v>
      </c>
      <c r="H76" s="147" t="s">
        <v>180</v>
      </c>
      <c r="I76" s="134" t="s">
        <v>181</v>
      </c>
      <c r="J76" s="134" t="s">
        <v>461</v>
      </c>
      <c r="K76" s="134" t="s">
        <v>463</v>
      </c>
      <c r="L76" s="134" t="s">
        <v>183</v>
      </c>
      <c r="M76" s="134" t="s">
        <v>184</v>
      </c>
      <c r="N76" s="134">
        <v>40298</v>
      </c>
      <c r="O76" s="134">
        <v>47602</v>
      </c>
      <c r="P76" s="145">
        <v>5</v>
      </c>
      <c r="Q76" s="145" t="s">
        <v>185</v>
      </c>
      <c r="R76" s="145" t="s">
        <v>195</v>
      </c>
      <c r="S76" s="145" t="s">
        <v>196</v>
      </c>
      <c r="T76" s="145" t="s">
        <v>187</v>
      </c>
      <c r="U76" s="145" t="s">
        <v>187</v>
      </c>
      <c r="V76" s="150"/>
      <c r="W76" s="145"/>
      <c r="X76" s="145" t="s">
        <v>1453</v>
      </c>
    </row>
    <row r="77" spans="1:24" x14ac:dyDescent="0.25">
      <c r="A77" s="145" t="s">
        <v>31</v>
      </c>
      <c r="B77" s="145" t="s">
        <v>1267</v>
      </c>
      <c r="C77" s="145" t="s">
        <v>455</v>
      </c>
      <c r="D77" s="133" t="s">
        <v>177</v>
      </c>
      <c r="E77" s="134" t="s">
        <v>456</v>
      </c>
      <c r="F77" s="134" t="s">
        <v>458</v>
      </c>
      <c r="G77" s="134" t="s">
        <v>460</v>
      </c>
      <c r="H77" s="147">
        <v>56874</v>
      </c>
      <c r="I77" s="134" t="s">
        <v>181</v>
      </c>
      <c r="J77" s="134" t="s">
        <v>462</v>
      </c>
      <c r="K77" s="134" t="s">
        <v>4</v>
      </c>
      <c r="L77" s="134" t="s">
        <v>183</v>
      </c>
      <c r="M77" s="134" t="s">
        <v>184</v>
      </c>
      <c r="N77" s="134">
        <v>39845</v>
      </c>
      <c r="O77" s="134">
        <v>47149</v>
      </c>
      <c r="P77" s="145">
        <v>150</v>
      </c>
      <c r="Q77" s="145" t="s">
        <v>185</v>
      </c>
      <c r="R77" s="145" t="s">
        <v>195</v>
      </c>
      <c r="S77" s="145" t="s">
        <v>196</v>
      </c>
      <c r="T77" s="145" t="s">
        <v>187</v>
      </c>
      <c r="U77" s="145" t="s">
        <v>187</v>
      </c>
      <c r="V77" s="145" t="s">
        <v>188</v>
      </c>
      <c r="W77" s="145"/>
      <c r="X77" s="145" t="s">
        <v>1454</v>
      </c>
    </row>
    <row r="78" spans="1:24" x14ac:dyDescent="0.25">
      <c r="A78" s="145" t="s">
        <v>31</v>
      </c>
      <c r="B78" s="145" t="s">
        <v>1268</v>
      </c>
      <c r="C78" s="145" t="s">
        <v>464</v>
      </c>
      <c r="D78" s="133" t="s">
        <v>177</v>
      </c>
      <c r="E78" s="134" t="s">
        <v>465</v>
      </c>
      <c r="F78" s="134" t="s">
        <v>466</v>
      </c>
      <c r="G78" s="134" t="s">
        <v>467</v>
      </c>
      <c r="H78" s="147">
        <v>50293</v>
      </c>
      <c r="I78" s="134" t="s">
        <v>181</v>
      </c>
      <c r="J78" s="134" t="s">
        <v>468</v>
      </c>
      <c r="K78" s="134" t="s">
        <v>444</v>
      </c>
      <c r="L78" s="134" t="s">
        <v>183</v>
      </c>
      <c r="M78" s="134" t="s">
        <v>184</v>
      </c>
      <c r="N78" s="134">
        <v>39600</v>
      </c>
      <c r="O78" s="134">
        <v>43251</v>
      </c>
      <c r="P78" s="145">
        <v>26.5</v>
      </c>
      <c r="Q78" s="145" t="s">
        <v>185</v>
      </c>
      <c r="R78" s="145" t="s">
        <v>355</v>
      </c>
      <c r="S78" s="145" t="s">
        <v>196</v>
      </c>
      <c r="T78" s="145" t="s">
        <v>187</v>
      </c>
      <c r="U78" s="145" t="s">
        <v>187</v>
      </c>
      <c r="V78" s="145" t="s">
        <v>188</v>
      </c>
      <c r="W78" s="145"/>
      <c r="X78" s="145" t="s">
        <v>1455</v>
      </c>
    </row>
    <row r="79" spans="1:24" ht="31.5" x14ac:dyDescent="0.25">
      <c r="A79" s="145" t="s">
        <v>31</v>
      </c>
      <c r="B79" s="145" t="s">
        <v>1269</v>
      </c>
      <c r="C79" s="145" t="s">
        <v>469</v>
      </c>
      <c r="D79" s="133" t="s">
        <v>177</v>
      </c>
      <c r="E79" s="134" t="s">
        <v>470</v>
      </c>
      <c r="F79" s="134" t="s">
        <v>474</v>
      </c>
      <c r="G79" s="134" t="s">
        <v>476</v>
      </c>
      <c r="H79" s="147">
        <v>56855</v>
      </c>
      <c r="I79" s="134" t="s">
        <v>181</v>
      </c>
      <c r="J79" s="134" t="s">
        <v>479</v>
      </c>
      <c r="K79" s="134" t="s">
        <v>4</v>
      </c>
      <c r="L79" s="134" t="s">
        <v>449</v>
      </c>
      <c r="M79" s="134" t="s">
        <v>450</v>
      </c>
      <c r="N79" s="134">
        <v>39818</v>
      </c>
      <c r="O79" s="134">
        <v>45295</v>
      </c>
      <c r="P79" s="145">
        <v>102.9</v>
      </c>
      <c r="Q79" s="145" t="s">
        <v>185</v>
      </c>
      <c r="R79" s="145" t="s">
        <v>1688</v>
      </c>
      <c r="S79" s="145" t="s">
        <v>196</v>
      </c>
      <c r="T79" s="145" t="s">
        <v>196</v>
      </c>
      <c r="U79" s="145" t="s">
        <v>481</v>
      </c>
      <c r="V79" s="145" t="s">
        <v>426</v>
      </c>
      <c r="W79" s="145"/>
      <c r="X79" s="145" t="s">
        <v>1456</v>
      </c>
    </row>
    <row r="80" spans="1:24" x14ac:dyDescent="0.25">
      <c r="A80" s="145" t="s">
        <v>31</v>
      </c>
      <c r="B80" s="145" t="s">
        <v>1270</v>
      </c>
      <c r="C80" s="145" t="s">
        <v>471</v>
      </c>
      <c r="D80" s="133" t="s">
        <v>177</v>
      </c>
      <c r="E80" s="134" t="s">
        <v>472</v>
      </c>
      <c r="F80" s="134" t="s">
        <v>475</v>
      </c>
      <c r="G80" s="134" t="s">
        <v>477</v>
      </c>
      <c r="H80" s="147" t="s">
        <v>180</v>
      </c>
      <c r="I80" s="134" t="s">
        <v>181</v>
      </c>
      <c r="J80" s="134" t="s">
        <v>480</v>
      </c>
      <c r="K80" s="134" t="s">
        <v>2</v>
      </c>
      <c r="L80" s="134" t="s">
        <v>183</v>
      </c>
      <c r="M80" s="134" t="s">
        <v>184</v>
      </c>
      <c r="N80" s="134">
        <v>39675</v>
      </c>
      <c r="O80" s="134">
        <v>46979</v>
      </c>
      <c r="P80" s="145">
        <v>0.4</v>
      </c>
      <c r="Q80" s="145" t="s">
        <v>185</v>
      </c>
      <c r="R80" s="145" t="s">
        <v>195</v>
      </c>
      <c r="S80" s="145" t="s">
        <v>196</v>
      </c>
      <c r="T80" s="145" t="s">
        <v>187</v>
      </c>
      <c r="U80" s="145" t="s">
        <v>187</v>
      </c>
      <c r="V80" s="145" t="s">
        <v>188</v>
      </c>
      <c r="W80" s="145"/>
      <c r="X80" s="145" t="s">
        <v>1457</v>
      </c>
    </row>
    <row r="81" spans="1:24" x14ac:dyDescent="0.25">
      <c r="A81" s="145" t="s">
        <v>31</v>
      </c>
      <c r="B81" s="145" t="s">
        <v>1271</v>
      </c>
      <c r="C81" s="145" t="s">
        <v>471</v>
      </c>
      <c r="D81" s="133" t="s">
        <v>177</v>
      </c>
      <c r="E81" s="134" t="s">
        <v>473</v>
      </c>
      <c r="F81" s="134" t="s">
        <v>180</v>
      </c>
      <c r="G81" s="134" t="s">
        <v>478</v>
      </c>
      <c r="H81" s="147" t="s">
        <v>180</v>
      </c>
      <c r="I81" s="134" t="s">
        <v>181</v>
      </c>
      <c r="J81" s="134" t="s">
        <v>480</v>
      </c>
      <c r="K81" s="134" t="s">
        <v>2</v>
      </c>
      <c r="L81" s="134" t="s">
        <v>183</v>
      </c>
      <c r="M81" s="134" t="s">
        <v>184</v>
      </c>
      <c r="N81" s="134">
        <v>39955</v>
      </c>
      <c r="O81" s="134">
        <v>47259</v>
      </c>
      <c r="P81" s="145">
        <v>0.6</v>
      </c>
      <c r="Q81" s="145" t="s">
        <v>185</v>
      </c>
      <c r="R81" s="145" t="s">
        <v>195</v>
      </c>
      <c r="S81" s="145" t="s">
        <v>196</v>
      </c>
      <c r="T81" s="145" t="s">
        <v>187</v>
      </c>
      <c r="U81" s="145" t="s">
        <v>187</v>
      </c>
      <c r="V81" s="145" t="s">
        <v>188</v>
      </c>
      <c r="W81" s="145"/>
      <c r="X81" s="145" t="s">
        <v>1458</v>
      </c>
    </row>
    <row r="82" spans="1:24" ht="47.25" x14ac:dyDescent="0.25">
      <c r="A82" s="145" t="s">
        <v>31</v>
      </c>
      <c r="B82" s="145" t="s">
        <v>482</v>
      </c>
      <c r="C82" s="145" t="s">
        <v>483</v>
      </c>
      <c r="D82" s="133" t="s">
        <v>177</v>
      </c>
      <c r="E82" s="134" t="s">
        <v>484</v>
      </c>
      <c r="F82" s="134" t="s">
        <v>489</v>
      </c>
      <c r="G82" s="134" t="s">
        <v>1698</v>
      </c>
      <c r="H82" s="147" t="s">
        <v>1699</v>
      </c>
      <c r="I82" s="134" t="s">
        <v>181</v>
      </c>
      <c r="J82" s="134" t="s">
        <v>493</v>
      </c>
      <c r="K82" s="134" t="s">
        <v>463</v>
      </c>
      <c r="L82" s="134" t="s">
        <v>183</v>
      </c>
      <c r="M82" s="134" t="s">
        <v>334</v>
      </c>
      <c r="N82" s="134">
        <v>41171</v>
      </c>
      <c r="O82" s="134">
        <v>50708</v>
      </c>
      <c r="P82" s="145">
        <v>210</v>
      </c>
      <c r="Q82" s="145" t="s">
        <v>185</v>
      </c>
      <c r="R82" s="145" t="s">
        <v>195</v>
      </c>
      <c r="S82" s="145" t="s">
        <v>196</v>
      </c>
      <c r="T82" s="145" t="s">
        <v>187</v>
      </c>
      <c r="U82" s="145" t="s">
        <v>187</v>
      </c>
      <c r="V82" s="145" t="s">
        <v>496</v>
      </c>
      <c r="W82" s="145"/>
      <c r="X82" s="145" t="s">
        <v>1459</v>
      </c>
    </row>
    <row r="83" spans="1:24" x14ac:dyDescent="0.25">
      <c r="A83" s="145" t="s">
        <v>31</v>
      </c>
      <c r="B83" s="145" t="s">
        <v>1272</v>
      </c>
      <c r="C83" s="145" t="s">
        <v>485</v>
      </c>
      <c r="D83" s="133" t="s">
        <v>177</v>
      </c>
      <c r="E83" s="134" t="s">
        <v>486</v>
      </c>
      <c r="F83" s="134" t="s">
        <v>490</v>
      </c>
      <c r="G83" s="134" t="s">
        <v>491</v>
      </c>
      <c r="H83" s="147">
        <v>57100</v>
      </c>
      <c r="I83" s="134" t="s">
        <v>181</v>
      </c>
      <c r="J83" s="134" t="s">
        <v>494</v>
      </c>
      <c r="K83" s="134" t="s">
        <v>495</v>
      </c>
      <c r="L83" s="134" t="s">
        <v>183</v>
      </c>
      <c r="M83" s="134" t="s">
        <v>184</v>
      </c>
      <c r="N83" s="134">
        <v>40434</v>
      </c>
      <c r="O83" s="134">
        <v>45912</v>
      </c>
      <c r="P83" s="145">
        <v>1.42</v>
      </c>
      <c r="Q83" s="145" t="s">
        <v>185</v>
      </c>
      <c r="R83" s="145" t="s">
        <v>355</v>
      </c>
      <c r="S83" s="145" t="s">
        <v>196</v>
      </c>
      <c r="T83" s="145" t="s">
        <v>187</v>
      </c>
      <c r="U83" s="145" t="s">
        <v>187</v>
      </c>
      <c r="V83" s="145" t="s">
        <v>188</v>
      </c>
      <c r="W83" s="145"/>
      <c r="X83" s="145" t="s">
        <v>1460</v>
      </c>
    </row>
    <row r="84" spans="1:24" x14ac:dyDescent="0.25">
      <c r="A84" s="145" t="s">
        <v>31</v>
      </c>
      <c r="B84" s="145" t="s">
        <v>487</v>
      </c>
      <c r="C84" s="145" t="s">
        <v>445</v>
      </c>
      <c r="D84" s="133" t="s">
        <v>177</v>
      </c>
      <c r="E84" s="134" t="s">
        <v>488</v>
      </c>
      <c r="F84" s="134" t="s">
        <v>180</v>
      </c>
      <c r="G84" s="134" t="s">
        <v>492</v>
      </c>
      <c r="H84" s="147">
        <v>56468</v>
      </c>
      <c r="I84" s="134" t="s">
        <v>181</v>
      </c>
      <c r="J84" s="134" t="s">
        <v>448</v>
      </c>
      <c r="K84" s="134" t="s">
        <v>4</v>
      </c>
      <c r="L84" s="134" t="s">
        <v>449</v>
      </c>
      <c r="M84" s="134" t="s">
        <v>450</v>
      </c>
      <c r="N84" s="134">
        <v>39801</v>
      </c>
      <c r="O84" s="134">
        <v>43496</v>
      </c>
      <c r="P84" s="145">
        <v>90</v>
      </c>
      <c r="Q84" s="145" t="s">
        <v>185</v>
      </c>
      <c r="R84" s="145" t="s">
        <v>451</v>
      </c>
      <c r="S84" s="145" t="s">
        <v>196</v>
      </c>
      <c r="T84" s="145" t="s">
        <v>196</v>
      </c>
      <c r="U84" s="145" t="s">
        <v>452</v>
      </c>
      <c r="V84" s="145" t="s">
        <v>188</v>
      </c>
      <c r="W84" s="145"/>
      <c r="X84" s="145" t="s">
        <v>1461</v>
      </c>
    </row>
    <row r="85" spans="1:24" x14ac:dyDescent="0.25">
      <c r="A85" s="145" t="s">
        <v>31</v>
      </c>
      <c r="B85" s="145" t="s">
        <v>1273</v>
      </c>
      <c r="C85" s="145" t="s">
        <v>497</v>
      </c>
      <c r="D85" s="133" t="s">
        <v>177</v>
      </c>
      <c r="E85" s="134" t="s">
        <v>498</v>
      </c>
      <c r="F85" s="134" t="s">
        <v>499</v>
      </c>
      <c r="G85" s="134" t="s">
        <v>1700</v>
      </c>
      <c r="H85" s="147" t="s">
        <v>1701</v>
      </c>
      <c r="I85" s="134" t="s">
        <v>181</v>
      </c>
      <c r="J85" s="134" t="s">
        <v>500</v>
      </c>
      <c r="K85" s="134" t="s">
        <v>463</v>
      </c>
      <c r="L85" s="134" t="s">
        <v>183</v>
      </c>
      <c r="M85" s="134" t="s">
        <v>334</v>
      </c>
      <c r="N85" s="134">
        <v>41327</v>
      </c>
      <c r="O85" s="134">
        <v>51069</v>
      </c>
      <c r="P85" s="145">
        <v>550</v>
      </c>
      <c r="Q85" s="145" t="s">
        <v>185</v>
      </c>
      <c r="R85" s="145" t="s">
        <v>195</v>
      </c>
      <c r="S85" s="145" t="s">
        <v>196</v>
      </c>
      <c r="T85" s="145" t="s">
        <v>187</v>
      </c>
      <c r="U85" s="145" t="s">
        <v>187</v>
      </c>
      <c r="V85" s="150"/>
      <c r="W85" s="145"/>
      <c r="X85" s="145" t="s">
        <v>1462</v>
      </c>
    </row>
    <row r="86" spans="1:24" ht="31.5" x14ac:dyDescent="0.25">
      <c r="A86" s="145" t="s">
        <v>31</v>
      </c>
      <c r="B86" s="145" t="s">
        <v>501</v>
      </c>
      <c r="C86" s="145" t="s">
        <v>502</v>
      </c>
      <c r="D86" s="133" t="s">
        <v>177</v>
      </c>
      <c r="E86" s="134" t="s">
        <v>503</v>
      </c>
      <c r="F86" s="134" t="s">
        <v>504</v>
      </c>
      <c r="G86" s="134" t="s">
        <v>505</v>
      </c>
      <c r="H86" s="147">
        <v>56654</v>
      </c>
      <c r="I86" s="134" t="s">
        <v>181</v>
      </c>
      <c r="J86" s="134" t="s">
        <v>506</v>
      </c>
      <c r="K86" s="134" t="s">
        <v>4</v>
      </c>
      <c r="L86" s="134" t="s">
        <v>183</v>
      </c>
      <c r="M86" s="134" t="s">
        <v>184</v>
      </c>
      <c r="N86" s="134">
        <v>40526</v>
      </c>
      <c r="O86" s="134">
        <v>46004</v>
      </c>
      <c r="P86" s="145">
        <v>103.2</v>
      </c>
      <c r="Q86" s="145" t="s">
        <v>185</v>
      </c>
      <c r="R86" s="145" t="s">
        <v>195</v>
      </c>
      <c r="S86" s="145" t="s">
        <v>196</v>
      </c>
      <c r="T86" s="145" t="s">
        <v>187</v>
      </c>
      <c r="U86" s="145" t="s">
        <v>187</v>
      </c>
      <c r="V86" s="145" t="s">
        <v>426</v>
      </c>
      <c r="W86" s="145"/>
      <c r="X86" s="145" t="s">
        <v>1463</v>
      </c>
    </row>
    <row r="87" spans="1:24" x14ac:dyDescent="0.25">
      <c r="A87" s="145" t="s">
        <v>31</v>
      </c>
      <c r="B87" s="145" t="s">
        <v>1274</v>
      </c>
      <c r="C87" s="145" t="s">
        <v>507</v>
      </c>
      <c r="D87" s="133" t="s">
        <v>177</v>
      </c>
      <c r="E87" s="134" t="s">
        <v>508</v>
      </c>
      <c r="F87" s="134" t="s">
        <v>511</v>
      </c>
      <c r="G87" s="134" t="s">
        <v>1757</v>
      </c>
      <c r="H87" s="147">
        <v>56944</v>
      </c>
      <c r="I87" s="134" t="s">
        <v>181</v>
      </c>
      <c r="J87" s="134" t="s">
        <v>513</v>
      </c>
      <c r="K87" s="134" t="s">
        <v>463</v>
      </c>
      <c r="L87" s="134" t="s">
        <v>183</v>
      </c>
      <c r="M87" s="134" t="s">
        <v>351</v>
      </c>
      <c r="N87" s="134">
        <v>39814</v>
      </c>
      <c r="O87" s="134">
        <v>47118</v>
      </c>
      <c r="P87" s="145">
        <v>10</v>
      </c>
      <c r="Q87" s="145" t="s">
        <v>185</v>
      </c>
      <c r="R87" s="145" t="s">
        <v>195</v>
      </c>
      <c r="S87" s="145" t="s">
        <v>196</v>
      </c>
      <c r="T87" s="145" t="s">
        <v>187</v>
      </c>
      <c r="U87" s="145" t="s">
        <v>187</v>
      </c>
      <c r="V87" s="145" t="s">
        <v>188</v>
      </c>
      <c r="W87" s="145"/>
      <c r="X87" s="145" t="s">
        <v>1464</v>
      </c>
    </row>
    <row r="88" spans="1:24" x14ac:dyDescent="0.25">
      <c r="A88" s="145" t="s">
        <v>31</v>
      </c>
      <c r="B88" s="145" t="s">
        <v>1275</v>
      </c>
      <c r="C88" s="145" t="s">
        <v>509</v>
      </c>
      <c r="D88" s="133" t="s">
        <v>177</v>
      </c>
      <c r="E88" s="134" t="s">
        <v>510</v>
      </c>
      <c r="F88" s="134" t="s">
        <v>180</v>
      </c>
      <c r="G88" s="134" t="s">
        <v>512</v>
      </c>
      <c r="H88" s="147" t="s">
        <v>180</v>
      </c>
      <c r="I88" s="134" t="s">
        <v>181</v>
      </c>
      <c r="J88" s="134" t="s">
        <v>514</v>
      </c>
      <c r="K88" s="134" t="s">
        <v>515</v>
      </c>
      <c r="L88" s="134" t="s">
        <v>183</v>
      </c>
      <c r="M88" s="134" t="s">
        <v>184</v>
      </c>
      <c r="N88" s="134">
        <v>39981</v>
      </c>
      <c r="O88" s="134">
        <v>43632</v>
      </c>
      <c r="P88" s="145">
        <v>0.3</v>
      </c>
      <c r="Q88" s="145" t="s">
        <v>185</v>
      </c>
      <c r="R88" s="145" t="s">
        <v>355</v>
      </c>
      <c r="S88" s="145" t="s">
        <v>196</v>
      </c>
      <c r="T88" s="145" t="s">
        <v>187</v>
      </c>
      <c r="U88" s="145" t="s">
        <v>187</v>
      </c>
      <c r="V88" s="145" t="s">
        <v>188</v>
      </c>
      <c r="W88" s="145"/>
      <c r="X88" s="145" t="s">
        <v>1465</v>
      </c>
    </row>
    <row r="89" spans="1:24" x14ac:dyDescent="0.25">
      <c r="A89" s="145" t="s">
        <v>31</v>
      </c>
      <c r="B89" s="145" t="s">
        <v>516</v>
      </c>
      <c r="C89" s="145" t="s">
        <v>517</v>
      </c>
      <c r="D89" s="133" t="s">
        <v>177</v>
      </c>
      <c r="E89" s="134" t="s">
        <v>518</v>
      </c>
      <c r="F89" s="134" t="s">
        <v>522</v>
      </c>
      <c r="G89" s="134" t="s">
        <v>1758</v>
      </c>
      <c r="H89" s="147" t="s">
        <v>180</v>
      </c>
      <c r="I89" s="134" t="s">
        <v>181</v>
      </c>
      <c r="J89" s="134" t="s">
        <v>524</v>
      </c>
      <c r="K89" s="134" t="s">
        <v>525</v>
      </c>
      <c r="L89" s="134" t="s">
        <v>183</v>
      </c>
      <c r="M89" s="134" t="s">
        <v>351</v>
      </c>
      <c r="N89" s="134">
        <v>41649</v>
      </c>
      <c r="O89" s="134">
        <v>50790</v>
      </c>
      <c r="P89" s="145">
        <v>114.46</v>
      </c>
      <c r="Q89" s="145" t="s">
        <v>185</v>
      </c>
      <c r="R89" s="145" t="s">
        <v>195</v>
      </c>
      <c r="S89" s="145" t="s">
        <v>196</v>
      </c>
      <c r="T89" s="145" t="s">
        <v>187</v>
      </c>
      <c r="U89" s="145" t="s">
        <v>187</v>
      </c>
      <c r="V89" s="150"/>
      <c r="W89" s="145"/>
      <c r="X89" s="145" t="s">
        <v>1466</v>
      </c>
    </row>
    <row r="90" spans="1:24" x14ac:dyDescent="0.25">
      <c r="A90" s="145" t="s">
        <v>31</v>
      </c>
      <c r="B90" s="145" t="s">
        <v>519</v>
      </c>
      <c r="C90" s="145" t="s">
        <v>520</v>
      </c>
      <c r="D90" s="133" t="s">
        <v>177</v>
      </c>
      <c r="E90" s="134" t="s">
        <v>521</v>
      </c>
      <c r="F90" s="134" t="s">
        <v>523</v>
      </c>
      <c r="G90" s="134" t="s">
        <v>1759</v>
      </c>
      <c r="H90" s="147" t="s">
        <v>180</v>
      </c>
      <c r="I90" s="134" t="s">
        <v>181</v>
      </c>
      <c r="J90" s="134" t="s">
        <v>524</v>
      </c>
      <c r="K90" s="134" t="s">
        <v>525</v>
      </c>
      <c r="L90" s="134" t="s">
        <v>183</v>
      </c>
      <c r="M90" s="134" t="s">
        <v>351</v>
      </c>
      <c r="N90" s="134">
        <v>41666</v>
      </c>
      <c r="O90" s="134">
        <v>50796</v>
      </c>
      <c r="P90" s="145">
        <v>126.1</v>
      </c>
      <c r="Q90" s="145" t="s">
        <v>185</v>
      </c>
      <c r="R90" s="145" t="s">
        <v>195</v>
      </c>
      <c r="S90" s="145" t="s">
        <v>196</v>
      </c>
      <c r="T90" s="145" t="s">
        <v>187</v>
      </c>
      <c r="U90" s="145" t="s">
        <v>187</v>
      </c>
      <c r="V90" s="150"/>
      <c r="W90" s="145"/>
      <c r="X90" s="145" t="s">
        <v>1467</v>
      </c>
    </row>
    <row r="91" spans="1:24" x14ac:dyDescent="0.25">
      <c r="A91" s="145" t="s">
        <v>31</v>
      </c>
      <c r="B91" s="145" t="s">
        <v>526</v>
      </c>
      <c r="C91" s="145" t="s">
        <v>527</v>
      </c>
      <c r="D91" s="133" t="s">
        <v>177</v>
      </c>
      <c r="E91" s="134" t="s">
        <v>528</v>
      </c>
      <c r="F91" s="134" t="s">
        <v>541</v>
      </c>
      <c r="G91" s="134" t="s">
        <v>1702</v>
      </c>
      <c r="H91" s="147" t="s">
        <v>1703</v>
      </c>
      <c r="I91" s="134" t="s">
        <v>181</v>
      </c>
      <c r="J91" s="134" t="s">
        <v>552</v>
      </c>
      <c r="K91" s="134" t="s">
        <v>463</v>
      </c>
      <c r="L91" s="134" t="s">
        <v>183</v>
      </c>
      <c r="M91" s="134" t="s">
        <v>351</v>
      </c>
      <c r="N91" s="134">
        <v>41365</v>
      </c>
      <c r="O91" s="134">
        <v>51094</v>
      </c>
      <c r="P91" s="145">
        <v>241.5</v>
      </c>
      <c r="Q91" s="145" t="s">
        <v>185</v>
      </c>
      <c r="R91" s="145" t="s">
        <v>195</v>
      </c>
      <c r="S91" s="145" t="s">
        <v>196</v>
      </c>
      <c r="T91" s="145" t="s">
        <v>187</v>
      </c>
      <c r="U91" s="145" t="s">
        <v>187</v>
      </c>
      <c r="V91" s="150"/>
      <c r="W91" s="145"/>
      <c r="X91" s="145" t="s">
        <v>1468</v>
      </c>
    </row>
    <row r="92" spans="1:24" ht="47.25" x14ac:dyDescent="0.25">
      <c r="A92" s="145" t="s">
        <v>31</v>
      </c>
      <c r="B92" s="145" t="s">
        <v>1276</v>
      </c>
      <c r="C92" s="145" t="s">
        <v>296</v>
      </c>
      <c r="D92" s="133" t="s">
        <v>177</v>
      </c>
      <c r="E92" s="134" t="s">
        <v>529</v>
      </c>
      <c r="F92" s="134" t="s">
        <v>542</v>
      </c>
      <c r="G92" s="134" t="s">
        <v>548</v>
      </c>
      <c r="H92" s="147" t="s">
        <v>180</v>
      </c>
      <c r="I92" s="134" t="s">
        <v>181</v>
      </c>
      <c r="J92" s="134" t="s">
        <v>304</v>
      </c>
      <c r="K92" s="134" t="s">
        <v>2</v>
      </c>
      <c r="L92" s="134" t="s">
        <v>183</v>
      </c>
      <c r="M92" s="134" t="s">
        <v>184</v>
      </c>
      <c r="N92" s="134">
        <v>40360</v>
      </c>
      <c r="O92" s="134">
        <v>44012</v>
      </c>
      <c r="P92" s="145">
        <v>23</v>
      </c>
      <c r="Q92" s="145" t="s">
        <v>185</v>
      </c>
      <c r="R92" s="145" t="s">
        <v>186</v>
      </c>
      <c r="S92" s="145" t="s">
        <v>187</v>
      </c>
      <c r="T92" s="145" t="s">
        <v>187</v>
      </c>
      <c r="U92" s="145" t="s">
        <v>187</v>
      </c>
      <c r="V92" s="145" t="s">
        <v>188</v>
      </c>
      <c r="W92" s="145" t="s">
        <v>1416</v>
      </c>
      <c r="X92" s="145" t="s">
        <v>1469</v>
      </c>
    </row>
    <row r="93" spans="1:24" ht="47.25" x14ac:dyDescent="0.25">
      <c r="A93" s="145" t="s">
        <v>31</v>
      </c>
      <c r="B93" s="145" t="s">
        <v>1277</v>
      </c>
      <c r="C93" s="145" t="s">
        <v>296</v>
      </c>
      <c r="D93" s="133" t="s">
        <v>177</v>
      </c>
      <c r="E93" s="134" t="s">
        <v>530</v>
      </c>
      <c r="F93" s="134" t="s">
        <v>543</v>
      </c>
      <c r="G93" s="134" t="s">
        <v>548</v>
      </c>
      <c r="H93" s="147" t="s">
        <v>180</v>
      </c>
      <c r="I93" s="134" t="s">
        <v>181</v>
      </c>
      <c r="J93" s="134" t="s">
        <v>304</v>
      </c>
      <c r="K93" s="134" t="s">
        <v>2</v>
      </c>
      <c r="L93" s="134" t="s">
        <v>183</v>
      </c>
      <c r="M93" s="134" t="s">
        <v>184</v>
      </c>
      <c r="N93" s="134">
        <v>40360</v>
      </c>
      <c r="O93" s="134">
        <v>44012</v>
      </c>
      <c r="P93" s="145">
        <v>23</v>
      </c>
      <c r="Q93" s="145" t="s">
        <v>185</v>
      </c>
      <c r="R93" s="145" t="s">
        <v>186</v>
      </c>
      <c r="S93" s="145" t="s">
        <v>187</v>
      </c>
      <c r="T93" s="145" t="s">
        <v>187</v>
      </c>
      <c r="U93" s="145" t="s">
        <v>187</v>
      </c>
      <c r="V93" s="145" t="s">
        <v>188</v>
      </c>
      <c r="W93" s="145" t="s">
        <v>1416</v>
      </c>
      <c r="X93" s="145" t="s">
        <v>1469</v>
      </c>
    </row>
    <row r="94" spans="1:24" x14ac:dyDescent="0.25">
      <c r="A94" s="145" t="s">
        <v>31</v>
      </c>
      <c r="B94" s="145" t="s">
        <v>531</v>
      </c>
      <c r="C94" s="145" t="s">
        <v>532</v>
      </c>
      <c r="D94" s="133" t="s">
        <v>177</v>
      </c>
      <c r="E94" s="134" t="s">
        <v>533</v>
      </c>
      <c r="F94" s="134" t="s">
        <v>544</v>
      </c>
      <c r="G94" s="134" t="s">
        <v>549</v>
      </c>
      <c r="H94" s="147">
        <v>10836</v>
      </c>
      <c r="I94" s="134" t="s">
        <v>181</v>
      </c>
      <c r="J94" s="134" t="s">
        <v>553</v>
      </c>
      <c r="K94" s="134" t="s">
        <v>444</v>
      </c>
      <c r="L94" s="134" t="s">
        <v>183</v>
      </c>
      <c r="M94" s="134" t="s">
        <v>184</v>
      </c>
      <c r="N94" s="134">
        <v>40238</v>
      </c>
      <c r="O94" s="134">
        <v>43890</v>
      </c>
      <c r="P94" s="145">
        <v>25</v>
      </c>
      <c r="Q94" s="145" t="s">
        <v>185</v>
      </c>
      <c r="R94" s="145" t="s">
        <v>355</v>
      </c>
      <c r="S94" s="145" t="s">
        <v>196</v>
      </c>
      <c r="T94" s="145" t="s">
        <v>187</v>
      </c>
      <c r="U94" s="145" t="s">
        <v>187</v>
      </c>
      <c r="V94" s="145" t="s">
        <v>188</v>
      </c>
      <c r="W94" s="145"/>
      <c r="X94" s="145" t="s">
        <v>1470</v>
      </c>
    </row>
    <row r="95" spans="1:24" x14ac:dyDescent="0.25">
      <c r="A95" s="145" t="s">
        <v>31</v>
      </c>
      <c r="B95" s="145" t="s">
        <v>1278</v>
      </c>
      <c r="C95" s="145" t="s">
        <v>534</v>
      </c>
      <c r="D95" s="133" t="s">
        <v>177</v>
      </c>
      <c r="E95" s="134" t="s">
        <v>535</v>
      </c>
      <c r="F95" s="134" t="s">
        <v>180</v>
      </c>
      <c r="G95" s="134" t="s">
        <v>550</v>
      </c>
      <c r="H95" s="147" t="s">
        <v>180</v>
      </c>
      <c r="I95" s="134" t="s">
        <v>181</v>
      </c>
      <c r="J95" s="134" t="s">
        <v>442</v>
      </c>
      <c r="K95" s="134" t="s">
        <v>444</v>
      </c>
      <c r="L95" s="134" t="s">
        <v>183</v>
      </c>
      <c r="M95" s="134" t="s">
        <v>184</v>
      </c>
      <c r="N95" s="134">
        <v>40711</v>
      </c>
      <c r="O95" s="134">
        <v>46189</v>
      </c>
      <c r="P95" s="145">
        <v>0.75</v>
      </c>
      <c r="Q95" s="145" t="s">
        <v>185</v>
      </c>
      <c r="R95" s="145" t="s">
        <v>355</v>
      </c>
      <c r="S95" s="145" t="s">
        <v>196</v>
      </c>
      <c r="T95" s="145" t="s">
        <v>187</v>
      </c>
      <c r="U95" s="145" t="s">
        <v>187</v>
      </c>
      <c r="V95" s="145" t="s">
        <v>188</v>
      </c>
      <c r="W95" s="145"/>
      <c r="X95" s="145" t="s">
        <v>1471</v>
      </c>
    </row>
    <row r="96" spans="1:24" x14ac:dyDescent="0.25">
      <c r="A96" s="145" t="s">
        <v>31</v>
      </c>
      <c r="B96" s="145" t="s">
        <v>536</v>
      </c>
      <c r="C96" s="145" t="s">
        <v>326</v>
      </c>
      <c r="D96" s="133" t="s">
        <v>177</v>
      </c>
      <c r="E96" s="134" t="s">
        <v>537</v>
      </c>
      <c r="F96" s="134" t="s">
        <v>545</v>
      </c>
      <c r="G96" s="134" t="s">
        <v>551</v>
      </c>
      <c r="H96" s="147" t="s">
        <v>180</v>
      </c>
      <c r="I96" s="134" t="s">
        <v>181</v>
      </c>
      <c r="J96" s="134" t="s">
        <v>554</v>
      </c>
      <c r="K96" s="134" t="s">
        <v>2</v>
      </c>
      <c r="L96" s="134" t="s">
        <v>183</v>
      </c>
      <c r="M96" s="134" t="s">
        <v>184</v>
      </c>
      <c r="N96" s="134">
        <v>40092</v>
      </c>
      <c r="O96" s="134">
        <v>45570</v>
      </c>
      <c r="P96" s="145">
        <v>0.5</v>
      </c>
      <c r="Q96" s="145" t="s">
        <v>185</v>
      </c>
      <c r="R96" s="145" t="s">
        <v>195</v>
      </c>
      <c r="S96" s="145" t="s">
        <v>196</v>
      </c>
      <c r="T96" s="145" t="s">
        <v>187</v>
      </c>
      <c r="U96" s="145" t="s">
        <v>187</v>
      </c>
      <c r="V96" s="145" t="s">
        <v>188</v>
      </c>
      <c r="W96" s="145"/>
      <c r="X96" s="145" t="s">
        <v>1472</v>
      </c>
    </row>
    <row r="97" spans="1:24" x14ac:dyDescent="0.25">
      <c r="A97" s="145" t="s">
        <v>31</v>
      </c>
      <c r="B97" s="145" t="s">
        <v>1279</v>
      </c>
      <c r="C97" s="145" t="s">
        <v>538</v>
      </c>
      <c r="D97" s="133" t="s">
        <v>177</v>
      </c>
      <c r="E97" s="134" t="s">
        <v>539</v>
      </c>
      <c r="F97" s="134" t="s">
        <v>546</v>
      </c>
      <c r="G97" s="134" t="s">
        <v>1760</v>
      </c>
      <c r="H97" s="147" t="s">
        <v>180</v>
      </c>
      <c r="I97" s="134" t="s">
        <v>181</v>
      </c>
      <c r="J97" s="134" t="s">
        <v>552</v>
      </c>
      <c r="K97" s="134" t="s">
        <v>463</v>
      </c>
      <c r="L97" s="134" t="s">
        <v>183</v>
      </c>
      <c r="M97" s="134" t="s">
        <v>351</v>
      </c>
      <c r="N97" s="134">
        <v>41285</v>
      </c>
      <c r="O97" s="134">
        <v>48596</v>
      </c>
      <c r="P97" s="145">
        <v>66</v>
      </c>
      <c r="Q97" s="145" t="s">
        <v>185</v>
      </c>
      <c r="R97" s="145" t="s">
        <v>195</v>
      </c>
      <c r="S97" s="145" t="s">
        <v>196</v>
      </c>
      <c r="T97" s="145" t="s">
        <v>187</v>
      </c>
      <c r="U97" s="145" t="s">
        <v>187</v>
      </c>
      <c r="V97" s="145" t="s">
        <v>188</v>
      </c>
      <c r="W97" s="145"/>
      <c r="X97" s="145" t="s">
        <v>1473</v>
      </c>
    </row>
    <row r="98" spans="1:24" x14ac:dyDescent="0.25">
      <c r="A98" s="145" t="s">
        <v>31</v>
      </c>
      <c r="B98" s="145" t="s">
        <v>1280</v>
      </c>
      <c r="C98" s="145" t="s">
        <v>507</v>
      </c>
      <c r="D98" s="133" t="s">
        <v>177</v>
      </c>
      <c r="E98" s="134" t="s">
        <v>540</v>
      </c>
      <c r="F98" s="134" t="s">
        <v>547</v>
      </c>
      <c r="G98" s="134" t="s">
        <v>1757</v>
      </c>
      <c r="H98" s="147">
        <v>57205</v>
      </c>
      <c r="I98" s="134" t="s">
        <v>181</v>
      </c>
      <c r="J98" s="134" t="s">
        <v>513</v>
      </c>
      <c r="K98" s="134" t="s">
        <v>463</v>
      </c>
      <c r="L98" s="134" t="s">
        <v>183</v>
      </c>
      <c r="M98" s="134" t="s">
        <v>351</v>
      </c>
      <c r="N98" s="134">
        <v>40325</v>
      </c>
      <c r="O98" s="134">
        <v>47879</v>
      </c>
      <c r="P98" s="145">
        <v>48</v>
      </c>
      <c r="Q98" s="145" t="s">
        <v>185</v>
      </c>
      <c r="R98" s="145" t="s">
        <v>195</v>
      </c>
      <c r="S98" s="145" t="s">
        <v>196</v>
      </c>
      <c r="T98" s="145" t="s">
        <v>187</v>
      </c>
      <c r="U98" s="145" t="s">
        <v>187</v>
      </c>
      <c r="V98" s="145" t="s">
        <v>188</v>
      </c>
      <c r="W98" s="145"/>
      <c r="X98" s="145" t="s">
        <v>1474</v>
      </c>
    </row>
    <row r="99" spans="1:24" x14ac:dyDescent="0.25">
      <c r="A99" s="145" t="s">
        <v>31</v>
      </c>
      <c r="B99" s="145" t="s">
        <v>1281</v>
      </c>
      <c r="C99" s="145" t="s">
        <v>556</v>
      </c>
      <c r="D99" s="133" t="s">
        <v>177</v>
      </c>
      <c r="E99" s="134" t="s">
        <v>557</v>
      </c>
      <c r="F99" s="134" t="s">
        <v>562</v>
      </c>
      <c r="G99" s="134" t="s">
        <v>564</v>
      </c>
      <c r="H99" s="147">
        <v>54626</v>
      </c>
      <c r="I99" s="134" t="s">
        <v>181</v>
      </c>
      <c r="J99" s="134" t="s">
        <v>323</v>
      </c>
      <c r="K99" s="134" t="s">
        <v>444</v>
      </c>
      <c r="L99" s="134" t="s">
        <v>183</v>
      </c>
      <c r="M99" s="134" t="s">
        <v>334</v>
      </c>
      <c r="N99" s="134">
        <v>40960</v>
      </c>
      <c r="O99" s="134">
        <v>46438</v>
      </c>
      <c r="P99" s="145">
        <v>44</v>
      </c>
      <c r="Q99" s="145" t="s">
        <v>185</v>
      </c>
      <c r="R99" s="145" t="s">
        <v>355</v>
      </c>
      <c r="S99" s="145" t="s">
        <v>196</v>
      </c>
      <c r="T99" s="145" t="s">
        <v>187</v>
      </c>
      <c r="U99" s="145" t="s">
        <v>187</v>
      </c>
      <c r="V99" s="145" t="s">
        <v>188</v>
      </c>
      <c r="W99" s="145"/>
      <c r="X99" s="145" t="s">
        <v>1475</v>
      </c>
    </row>
    <row r="100" spans="1:24" x14ac:dyDescent="0.25">
      <c r="A100" s="145" t="s">
        <v>31</v>
      </c>
      <c r="B100" s="145" t="s">
        <v>1282</v>
      </c>
      <c r="C100" s="145" t="s">
        <v>558</v>
      </c>
      <c r="D100" s="133" t="s">
        <v>177</v>
      </c>
      <c r="E100" s="134" t="s">
        <v>559</v>
      </c>
      <c r="F100" s="134" t="s">
        <v>180</v>
      </c>
      <c r="G100" s="134" t="s">
        <v>1670</v>
      </c>
      <c r="H100" s="147">
        <v>57188</v>
      </c>
      <c r="I100" s="134" t="s">
        <v>181</v>
      </c>
      <c r="J100" s="134" t="s">
        <v>565</v>
      </c>
      <c r="K100" s="134" t="s">
        <v>4</v>
      </c>
      <c r="L100" s="134" t="s">
        <v>449</v>
      </c>
      <c r="M100" s="134" t="s">
        <v>567</v>
      </c>
      <c r="N100" s="134">
        <v>40455</v>
      </c>
      <c r="O100" s="134">
        <v>45933</v>
      </c>
      <c r="P100" s="145">
        <v>90</v>
      </c>
      <c r="Q100" s="145" t="s">
        <v>185</v>
      </c>
      <c r="R100" s="145" t="s">
        <v>451</v>
      </c>
      <c r="S100" s="145" t="s">
        <v>196</v>
      </c>
      <c r="T100" s="145" t="s">
        <v>196</v>
      </c>
      <c r="U100" s="145" t="s">
        <v>452</v>
      </c>
      <c r="V100" s="145" t="s">
        <v>188</v>
      </c>
      <c r="W100" s="145"/>
      <c r="X100" s="145" t="s">
        <v>1476</v>
      </c>
    </row>
    <row r="101" spans="1:24" x14ac:dyDescent="0.25">
      <c r="A101" s="145" t="s">
        <v>31</v>
      </c>
      <c r="B101" s="145" t="s">
        <v>1283</v>
      </c>
      <c r="C101" s="145" t="s">
        <v>560</v>
      </c>
      <c r="D101" s="133" t="s">
        <v>177</v>
      </c>
      <c r="E101" s="134" t="s">
        <v>561</v>
      </c>
      <c r="F101" s="134" t="s">
        <v>563</v>
      </c>
      <c r="G101" s="134" t="s">
        <v>1761</v>
      </c>
      <c r="H101" s="147">
        <v>57373</v>
      </c>
      <c r="I101" s="134" t="s">
        <v>181</v>
      </c>
      <c r="J101" s="134" t="s">
        <v>566</v>
      </c>
      <c r="K101" s="134" t="s">
        <v>463</v>
      </c>
      <c r="L101" s="134" t="s">
        <v>183</v>
      </c>
      <c r="M101" s="134" t="s">
        <v>351</v>
      </c>
      <c r="N101" s="134">
        <v>40927</v>
      </c>
      <c r="O101" s="134">
        <v>50943</v>
      </c>
      <c r="P101" s="145">
        <v>290</v>
      </c>
      <c r="Q101" s="145" t="s">
        <v>185</v>
      </c>
      <c r="R101" s="145" t="s">
        <v>195</v>
      </c>
      <c r="S101" s="145" t="s">
        <v>196</v>
      </c>
      <c r="T101" s="145" t="s">
        <v>187</v>
      </c>
      <c r="U101" s="145" t="s">
        <v>187</v>
      </c>
      <c r="V101" s="150"/>
      <c r="W101" s="145"/>
      <c r="X101" s="145" t="s">
        <v>1477</v>
      </c>
    </row>
    <row r="102" spans="1:24" ht="31.5" x14ac:dyDescent="0.25">
      <c r="A102" s="145" t="s">
        <v>31</v>
      </c>
      <c r="B102" s="145" t="s">
        <v>568</v>
      </c>
      <c r="C102" s="145" t="s">
        <v>483</v>
      </c>
      <c r="D102" s="133" t="s">
        <v>177</v>
      </c>
      <c r="E102" s="134" t="s">
        <v>569</v>
      </c>
      <c r="F102" s="134" t="s">
        <v>570</v>
      </c>
      <c r="G102" s="134" t="s">
        <v>1698</v>
      </c>
      <c r="H102" s="147" t="s">
        <v>1699</v>
      </c>
      <c r="I102" s="134" t="s">
        <v>181</v>
      </c>
      <c r="J102" s="134" t="s">
        <v>493</v>
      </c>
      <c r="K102" s="134" t="s">
        <v>463</v>
      </c>
      <c r="L102" s="134" t="s">
        <v>183</v>
      </c>
      <c r="M102" s="134" t="s">
        <v>334</v>
      </c>
      <c r="N102" s="134">
        <v>41274</v>
      </c>
      <c r="O102" s="134">
        <v>50678</v>
      </c>
      <c r="P102" s="145">
        <v>40</v>
      </c>
      <c r="Q102" s="145" t="s">
        <v>185</v>
      </c>
      <c r="R102" s="145" t="s">
        <v>195</v>
      </c>
      <c r="S102" s="145" t="s">
        <v>196</v>
      </c>
      <c r="T102" s="145" t="s">
        <v>187</v>
      </c>
      <c r="U102" s="145" t="s">
        <v>187</v>
      </c>
      <c r="V102" s="145" t="s">
        <v>571</v>
      </c>
      <c r="W102" s="145"/>
      <c r="X102" s="145" t="s">
        <v>1478</v>
      </c>
    </row>
    <row r="103" spans="1:24" x14ac:dyDescent="0.25">
      <c r="A103" s="145" t="s">
        <v>31</v>
      </c>
      <c r="B103" s="145" t="s">
        <v>1284</v>
      </c>
      <c r="C103" s="145" t="s">
        <v>572</v>
      </c>
      <c r="D103" s="133" t="s">
        <v>177</v>
      </c>
      <c r="E103" s="134" t="s">
        <v>573</v>
      </c>
      <c r="F103" s="134" t="s">
        <v>576</v>
      </c>
      <c r="G103" s="134" t="s">
        <v>1671</v>
      </c>
      <c r="H103" s="147" t="s">
        <v>180</v>
      </c>
      <c r="I103" s="134" t="s">
        <v>181</v>
      </c>
      <c r="J103" s="134" t="s">
        <v>578</v>
      </c>
      <c r="K103" s="134" t="s">
        <v>525</v>
      </c>
      <c r="L103" s="134" t="s">
        <v>183</v>
      </c>
      <c r="M103" s="134" t="s">
        <v>351</v>
      </c>
      <c r="N103" s="134">
        <v>41977</v>
      </c>
      <c r="O103" s="134">
        <v>51107</v>
      </c>
      <c r="P103" s="145">
        <v>250</v>
      </c>
      <c r="Q103" s="145" t="s">
        <v>185</v>
      </c>
      <c r="R103" s="145" t="s">
        <v>195</v>
      </c>
      <c r="S103" s="145" t="s">
        <v>196</v>
      </c>
      <c r="T103" s="145" t="s">
        <v>187</v>
      </c>
      <c r="U103" s="145" t="s">
        <v>187</v>
      </c>
      <c r="V103" s="150"/>
      <c r="W103" s="145"/>
      <c r="X103" s="145" t="s">
        <v>1479</v>
      </c>
    </row>
    <row r="104" spans="1:24" x14ac:dyDescent="0.25">
      <c r="A104" s="145" t="s">
        <v>31</v>
      </c>
      <c r="B104" s="145" t="s">
        <v>1285</v>
      </c>
      <c r="C104" s="145" t="s">
        <v>574</v>
      </c>
      <c r="D104" s="133" t="s">
        <v>177</v>
      </c>
      <c r="E104" s="134" t="s">
        <v>575</v>
      </c>
      <c r="F104" s="134" t="s">
        <v>577</v>
      </c>
      <c r="G104" s="134" t="s">
        <v>1672</v>
      </c>
      <c r="H104" s="147" t="s">
        <v>1395</v>
      </c>
      <c r="I104" s="134" t="s">
        <v>181</v>
      </c>
      <c r="J104" s="134" t="s">
        <v>579</v>
      </c>
      <c r="K104" s="134" t="s">
        <v>525</v>
      </c>
      <c r="L104" s="134" t="s">
        <v>183</v>
      </c>
      <c r="M104" s="134" t="s">
        <v>351</v>
      </c>
      <c r="N104" s="134">
        <v>41608</v>
      </c>
      <c r="O104" s="134">
        <v>50835</v>
      </c>
      <c r="P104" s="145">
        <v>250</v>
      </c>
      <c r="Q104" s="145" t="s">
        <v>185</v>
      </c>
      <c r="R104" s="145" t="s">
        <v>195</v>
      </c>
      <c r="S104" s="145" t="s">
        <v>196</v>
      </c>
      <c r="T104" s="145" t="s">
        <v>187</v>
      </c>
      <c r="U104" s="145" t="s">
        <v>187</v>
      </c>
      <c r="V104" s="150"/>
      <c r="W104" s="145"/>
      <c r="X104" s="145" t="s">
        <v>1480</v>
      </c>
    </row>
    <row r="105" spans="1:24" ht="157.5" x14ac:dyDescent="0.25">
      <c r="A105" s="145" t="s">
        <v>31</v>
      </c>
      <c r="B105" s="145" t="s">
        <v>1286</v>
      </c>
      <c r="C105" s="145" t="s">
        <v>581</v>
      </c>
      <c r="D105" s="133" t="s">
        <v>580</v>
      </c>
      <c r="E105" s="134" t="s">
        <v>582</v>
      </c>
      <c r="F105" s="134" t="s">
        <v>583</v>
      </c>
      <c r="G105" s="134" t="s">
        <v>584</v>
      </c>
      <c r="H105" s="147" t="s">
        <v>585</v>
      </c>
      <c r="I105" s="134" t="s">
        <v>181</v>
      </c>
      <c r="J105" s="134" t="s">
        <v>586</v>
      </c>
      <c r="K105" s="134" t="s">
        <v>1</v>
      </c>
      <c r="L105" s="134" t="s">
        <v>183</v>
      </c>
      <c r="M105" s="134" t="s">
        <v>184</v>
      </c>
      <c r="N105" s="134">
        <v>40360</v>
      </c>
      <c r="O105" s="134">
        <v>44561</v>
      </c>
      <c r="P105" s="145">
        <v>425</v>
      </c>
      <c r="Q105" s="145" t="s">
        <v>185</v>
      </c>
      <c r="R105" s="145" t="s">
        <v>355</v>
      </c>
      <c r="S105" s="145" t="s">
        <v>196</v>
      </c>
      <c r="T105" s="145" t="s">
        <v>187</v>
      </c>
      <c r="U105" s="145" t="s">
        <v>187</v>
      </c>
      <c r="V105" s="145" t="s">
        <v>188</v>
      </c>
      <c r="W105" s="145"/>
      <c r="X105" s="145" t="s">
        <v>1481</v>
      </c>
    </row>
    <row r="106" spans="1:24" x14ac:dyDescent="0.25">
      <c r="A106" s="145" t="s">
        <v>31</v>
      </c>
      <c r="B106" s="145" t="s">
        <v>587</v>
      </c>
      <c r="C106" s="145" t="s">
        <v>326</v>
      </c>
      <c r="D106" s="133" t="s">
        <v>177</v>
      </c>
      <c r="E106" s="134" t="s">
        <v>588</v>
      </c>
      <c r="F106" s="134" t="s">
        <v>589</v>
      </c>
      <c r="G106" s="134" t="s">
        <v>590</v>
      </c>
      <c r="H106" s="147">
        <v>846</v>
      </c>
      <c r="I106" s="134" t="s">
        <v>181</v>
      </c>
      <c r="J106" s="134" t="s">
        <v>554</v>
      </c>
      <c r="K106" s="134" t="s">
        <v>2</v>
      </c>
      <c r="L106" s="134" t="s">
        <v>183</v>
      </c>
      <c r="M106" s="134" t="s">
        <v>184</v>
      </c>
      <c r="N106" s="134">
        <v>40299</v>
      </c>
      <c r="O106" s="134">
        <v>43951</v>
      </c>
      <c r="P106" s="145">
        <v>1.5</v>
      </c>
      <c r="Q106" s="145" t="s">
        <v>185</v>
      </c>
      <c r="R106" s="145" t="s">
        <v>195</v>
      </c>
      <c r="S106" s="145" t="s">
        <v>196</v>
      </c>
      <c r="T106" s="145" t="s">
        <v>187</v>
      </c>
      <c r="U106" s="145" t="s">
        <v>187</v>
      </c>
      <c r="V106" s="145" t="s">
        <v>188</v>
      </c>
      <c r="W106" s="145"/>
      <c r="X106" s="145" t="s">
        <v>1482</v>
      </c>
    </row>
    <row r="107" spans="1:24" x14ac:dyDescent="0.25">
      <c r="A107" s="145" t="s">
        <v>31</v>
      </c>
      <c r="B107" s="145" t="s">
        <v>1287</v>
      </c>
      <c r="C107" s="145" t="s">
        <v>591</v>
      </c>
      <c r="D107" s="133" t="s">
        <v>177</v>
      </c>
      <c r="E107" s="134" t="s">
        <v>592</v>
      </c>
      <c r="F107" s="134" t="s">
        <v>598</v>
      </c>
      <c r="G107" s="134" t="s">
        <v>1704</v>
      </c>
      <c r="H107" s="147" t="s">
        <v>1705</v>
      </c>
      <c r="I107" s="134" t="s">
        <v>181</v>
      </c>
      <c r="J107" s="134" t="s">
        <v>604</v>
      </c>
      <c r="K107" s="134" t="s">
        <v>444</v>
      </c>
      <c r="L107" s="134" t="s">
        <v>183</v>
      </c>
      <c r="M107" s="134" t="s">
        <v>184</v>
      </c>
      <c r="N107" s="134">
        <v>41691</v>
      </c>
      <c r="O107" s="134">
        <v>50821</v>
      </c>
      <c r="P107" s="145">
        <v>44.5</v>
      </c>
      <c r="Q107" s="145" t="s">
        <v>185</v>
      </c>
      <c r="R107" s="145" t="s">
        <v>355</v>
      </c>
      <c r="S107" s="145" t="s">
        <v>196</v>
      </c>
      <c r="T107" s="145" t="s">
        <v>187</v>
      </c>
      <c r="U107" s="145" t="s">
        <v>187</v>
      </c>
      <c r="V107" s="145" t="s">
        <v>188</v>
      </c>
      <c r="W107" s="145"/>
      <c r="X107" s="145" t="s">
        <v>1483</v>
      </c>
    </row>
    <row r="108" spans="1:24" x14ac:dyDescent="0.25">
      <c r="A108" s="145" t="s">
        <v>31</v>
      </c>
      <c r="B108" s="145" t="s">
        <v>1288</v>
      </c>
      <c r="C108" s="145" t="s">
        <v>593</v>
      </c>
      <c r="D108" s="133" t="s">
        <v>177</v>
      </c>
      <c r="E108" s="134" t="s">
        <v>594</v>
      </c>
      <c r="F108" s="134" t="s">
        <v>599</v>
      </c>
      <c r="G108" s="134" t="s">
        <v>601</v>
      </c>
      <c r="H108" s="147">
        <v>10282</v>
      </c>
      <c r="I108" s="134" t="s">
        <v>181</v>
      </c>
      <c r="J108" s="134" t="s">
        <v>605</v>
      </c>
      <c r="K108" s="134" t="s">
        <v>2</v>
      </c>
      <c r="L108" s="134" t="s">
        <v>183</v>
      </c>
      <c r="M108" s="134" t="s">
        <v>184</v>
      </c>
      <c r="N108" s="134">
        <v>40352</v>
      </c>
      <c r="O108" s="134">
        <v>47656</v>
      </c>
      <c r="P108" s="145">
        <v>4.8</v>
      </c>
      <c r="Q108" s="145" t="s">
        <v>185</v>
      </c>
      <c r="R108" s="145" t="s">
        <v>195</v>
      </c>
      <c r="S108" s="145" t="s">
        <v>196</v>
      </c>
      <c r="T108" s="145" t="s">
        <v>187</v>
      </c>
      <c r="U108" s="145" t="s">
        <v>187</v>
      </c>
      <c r="V108" s="145" t="s">
        <v>188</v>
      </c>
      <c r="W108" s="145"/>
      <c r="X108" s="145" t="s">
        <v>1484</v>
      </c>
    </row>
    <row r="109" spans="1:24" x14ac:dyDescent="0.25">
      <c r="A109" s="145" t="s">
        <v>31</v>
      </c>
      <c r="B109" s="145" t="s">
        <v>1289</v>
      </c>
      <c r="C109" s="145" t="s">
        <v>595</v>
      </c>
      <c r="D109" s="133" t="s">
        <v>177</v>
      </c>
      <c r="E109" s="134" t="s">
        <v>596</v>
      </c>
      <c r="F109" s="134" t="s">
        <v>600</v>
      </c>
      <c r="G109" s="134" t="s">
        <v>602</v>
      </c>
      <c r="H109" s="147">
        <v>10708</v>
      </c>
      <c r="I109" s="134" t="s">
        <v>181</v>
      </c>
      <c r="J109" s="134" t="s">
        <v>606</v>
      </c>
      <c r="K109" s="134" t="s">
        <v>2</v>
      </c>
      <c r="L109" s="134" t="s">
        <v>183</v>
      </c>
      <c r="M109" s="134" t="s">
        <v>184</v>
      </c>
      <c r="N109" s="134">
        <v>40179</v>
      </c>
      <c r="O109" s="134">
        <v>43830</v>
      </c>
      <c r="P109" s="145">
        <v>1.1000000000000001</v>
      </c>
      <c r="Q109" s="145" t="s">
        <v>185</v>
      </c>
      <c r="R109" s="145" t="s">
        <v>195</v>
      </c>
      <c r="S109" s="145" t="s">
        <v>196</v>
      </c>
      <c r="T109" s="145" t="s">
        <v>187</v>
      </c>
      <c r="U109" s="145" t="s">
        <v>187</v>
      </c>
      <c r="V109" s="145" t="s">
        <v>188</v>
      </c>
      <c r="W109" s="145"/>
      <c r="X109" s="145" t="s">
        <v>1485</v>
      </c>
    </row>
    <row r="110" spans="1:24" x14ac:dyDescent="0.25">
      <c r="A110" s="145" t="s">
        <v>31</v>
      </c>
      <c r="B110" s="145" t="s">
        <v>1290</v>
      </c>
      <c r="C110" s="145" t="s">
        <v>595</v>
      </c>
      <c r="D110" s="133" t="s">
        <v>177</v>
      </c>
      <c r="E110" s="134" t="s">
        <v>597</v>
      </c>
      <c r="F110" s="134" t="s">
        <v>600</v>
      </c>
      <c r="G110" s="134" t="s">
        <v>603</v>
      </c>
      <c r="H110" s="147">
        <v>10708</v>
      </c>
      <c r="I110" s="134" t="s">
        <v>181</v>
      </c>
      <c r="J110" s="134" t="s">
        <v>606</v>
      </c>
      <c r="K110" s="134" t="s">
        <v>2</v>
      </c>
      <c r="L110" s="134" t="s">
        <v>183</v>
      </c>
      <c r="M110" s="134" t="s">
        <v>184</v>
      </c>
      <c r="N110" s="134">
        <v>40179</v>
      </c>
      <c r="O110" s="134">
        <v>43830</v>
      </c>
      <c r="P110" s="145">
        <v>0.5</v>
      </c>
      <c r="Q110" s="145" t="s">
        <v>185</v>
      </c>
      <c r="R110" s="145" t="s">
        <v>195</v>
      </c>
      <c r="S110" s="145" t="s">
        <v>196</v>
      </c>
      <c r="T110" s="145" t="s">
        <v>187</v>
      </c>
      <c r="U110" s="145" t="s">
        <v>187</v>
      </c>
      <c r="V110" s="145" t="s">
        <v>188</v>
      </c>
      <c r="W110" s="145"/>
      <c r="X110" s="145" t="s">
        <v>1486</v>
      </c>
    </row>
    <row r="111" spans="1:24" x14ac:dyDescent="0.25">
      <c r="A111" s="145" t="s">
        <v>31</v>
      </c>
      <c r="B111" s="145" t="s">
        <v>1291</v>
      </c>
      <c r="C111" s="145" t="s">
        <v>607</v>
      </c>
      <c r="D111" s="133" t="s">
        <v>177</v>
      </c>
      <c r="E111" s="134" t="s">
        <v>608</v>
      </c>
      <c r="F111" s="134" t="s">
        <v>180</v>
      </c>
      <c r="G111" s="134" t="s">
        <v>609</v>
      </c>
      <c r="H111" s="147" t="s">
        <v>180</v>
      </c>
      <c r="I111" s="134" t="s">
        <v>181</v>
      </c>
      <c r="J111" s="134" t="s">
        <v>554</v>
      </c>
      <c r="K111" s="134" t="s">
        <v>2</v>
      </c>
      <c r="L111" s="134" t="s">
        <v>183</v>
      </c>
      <c r="M111" s="134" t="s">
        <v>184</v>
      </c>
      <c r="N111" s="134">
        <v>40353</v>
      </c>
      <c r="O111" s="134">
        <v>47657</v>
      </c>
      <c r="P111" s="145">
        <v>3.7499999999999999E-2</v>
      </c>
      <c r="Q111" s="145" t="s">
        <v>185</v>
      </c>
      <c r="R111" s="145" t="s">
        <v>195</v>
      </c>
      <c r="S111" s="145" t="s">
        <v>196</v>
      </c>
      <c r="T111" s="145" t="s">
        <v>187</v>
      </c>
      <c r="U111" s="145" t="s">
        <v>187</v>
      </c>
      <c r="V111" s="145" t="s">
        <v>188</v>
      </c>
      <c r="W111" s="145"/>
      <c r="X111" s="145" t="s">
        <v>1487</v>
      </c>
    </row>
    <row r="112" spans="1:24" ht="31.5" x14ac:dyDescent="0.25">
      <c r="A112" s="145" t="s">
        <v>31</v>
      </c>
      <c r="B112" s="145" t="s">
        <v>1292</v>
      </c>
      <c r="C112" s="145" t="s">
        <v>610</v>
      </c>
      <c r="D112" s="133" t="s">
        <v>177</v>
      </c>
      <c r="E112" s="134" t="s">
        <v>611</v>
      </c>
      <c r="F112" s="134" t="s">
        <v>612</v>
      </c>
      <c r="G112" s="134" t="s">
        <v>613</v>
      </c>
      <c r="H112" s="147">
        <v>54308</v>
      </c>
      <c r="I112" s="134" t="s">
        <v>181</v>
      </c>
      <c r="J112" s="134" t="s">
        <v>614</v>
      </c>
      <c r="K112" s="134" t="s">
        <v>2</v>
      </c>
      <c r="L112" s="134" t="s">
        <v>183</v>
      </c>
      <c r="M112" s="134" t="s">
        <v>184</v>
      </c>
      <c r="N112" s="134">
        <v>40848</v>
      </c>
      <c r="O112" s="134">
        <v>48152</v>
      </c>
      <c r="P112" s="145">
        <v>1.625</v>
      </c>
      <c r="Q112" s="145" t="s">
        <v>185</v>
      </c>
      <c r="R112" s="145" t="s">
        <v>195</v>
      </c>
      <c r="S112" s="145" t="s">
        <v>196</v>
      </c>
      <c r="T112" s="145" t="s">
        <v>187</v>
      </c>
      <c r="U112" s="145" t="s">
        <v>187</v>
      </c>
      <c r="V112" s="145" t="s">
        <v>188</v>
      </c>
      <c r="W112" s="145"/>
      <c r="X112" s="145" t="s">
        <v>1488</v>
      </c>
    </row>
    <row r="113" spans="1:24" ht="31.5" x14ac:dyDescent="0.25">
      <c r="A113" s="145" t="s">
        <v>31</v>
      </c>
      <c r="B113" s="145" t="s">
        <v>615</v>
      </c>
      <c r="C113" s="145" t="s">
        <v>616</v>
      </c>
      <c r="D113" s="133" t="s">
        <v>177</v>
      </c>
      <c r="E113" s="134" t="s">
        <v>617</v>
      </c>
      <c r="F113" s="134" t="s">
        <v>637</v>
      </c>
      <c r="G113" s="134" t="s">
        <v>1706</v>
      </c>
      <c r="H113" s="147" t="s">
        <v>1707</v>
      </c>
      <c r="I113" s="134" t="s">
        <v>181</v>
      </c>
      <c r="J113" s="134" t="s">
        <v>648</v>
      </c>
      <c r="K113" s="134" t="s">
        <v>463</v>
      </c>
      <c r="L113" s="134" t="s">
        <v>183</v>
      </c>
      <c r="M113" s="134" t="s">
        <v>184</v>
      </c>
      <c r="N113" s="134">
        <v>41341</v>
      </c>
      <c r="O113" s="134">
        <v>50471</v>
      </c>
      <c r="P113" s="145">
        <v>50</v>
      </c>
      <c r="Q113" s="145" t="s">
        <v>185</v>
      </c>
      <c r="R113" s="145" t="s">
        <v>195</v>
      </c>
      <c r="S113" s="145" t="s">
        <v>196</v>
      </c>
      <c r="T113" s="145" t="s">
        <v>187</v>
      </c>
      <c r="U113" s="145" t="s">
        <v>187</v>
      </c>
      <c r="V113" s="145" t="s">
        <v>555</v>
      </c>
      <c r="W113" s="145"/>
      <c r="X113" s="145" t="s">
        <v>1489</v>
      </c>
    </row>
    <row r="114" spans="1:24" x14ac:dyDescent="0.25">
      <c r="A114" s="145" t="s">
        <v>31</v>
      </c>
      <c r="B114" s="145" t="s">
        <v>618</v>
      </c>
      <c r="C114" s="145" t="s">
        <v>619</v>
      </c>
      <c r="D114" s="133" t="s">
        <v>177</v>
      </c>
      <c r="E114" s="134" t="s">
        <v>620</v>
      </c>
      <c r="F114" s="134" t="s">
        <v>638</v>
      </c>
      <c r="G114" s="134" t="s">
        <v>1708</v>
      </c>
      <c r="H114" s="147" t="s">
        <v>1709</v>
      </c>
      <c r="I114" s="134" t="s">
        <v>181</v>
      </c>
      <c r="J114" s="134" t="s">
        <v>648</v>
      </c>
      <c r="K114" s="134" t="s">
        <v>463</v>
      </c>
      <c r="L114" s="134" t="s">
        <v>183</v>
      </c>
      <c r="M114" s="134" t="s">
        <v>184</v>
      </c>
      <c r="N114" s="134">
        <v>41341</v>
      </c>
      <c r="O114" s="134">
        <v>50471</v>
      </c>
      <c r="P114" s="145">
        <v>20</v>
      </c>
      <c r="Q114" s="145" t="s">
        <v>185</v>
      </c>
      <c r="R114" s="145" t="s">
        <v>195</v>
      </c>
      <c r="S114" s="145" t="s">
        <v>196</v>
      </c>
      <c r="T114" s="145" t="s">
        <v>187</v>
      </c>
      <c r="U114" s="145" t="s">
        <v>187</v>
      </c>
      <c r="V114" s="145" t="s">
        <v>188</v>
      </c>
      <c r="W114" s="145"/>
      <c r="X114" s="145" t="s">
        <v>1490</v>
      </c>
    </row>
    <row r="115" spans="1:24" x14ac:dyDescent="0.25">
      <c r="A115" s="145" t="s">
        <v>31</v>
      </c>
      <c r="B115" s="145" t="s">
        <v>621</v>
      </c>
      <c r="C115" s="145" t="s">
        <v>622</v>
      </c>
      <c r="D115" s="133" t="s">
        <v>177</v>
      </c>
      <c r="E115" s="134" t="s">
        <v>623</v>
      </c>
      <c r="F115" s="134" t="s">
        <v>639</v>
      </c>
      <c r="G115" s="134" t="s">
        <v>1710</v>
      </c>
      <c r="H115" s="147" t="s">
        <v>1711</v>
      </c>
      <c r="I115" s="134" t="s">
        <v>181</v>
      </c>
      <c r="J115" s="134" t="s">
        <v>648</v>
      </c>
      <c r="K115" s="134" t="s">
        <v>463</v>
      </c>
      <c r="L115" s="134" t="s">
        <v>183</v>
      </c>
      <c r="M115" s="134" t="s">
        <v>184</v>
      </c>
      <c r="N115" s="134">
        <v>41341</v>
      </c>
      <c r="O115" s="134">
        <v>50475</v>
      </c>
      <c r="P115" s="145">
        <v>20</v>
      </c>
      <c r="Q115" s="145" t="s">
        <v>185</v>
      </c>
      <c r="R115" s="145" t="s">
        <v>195</v>
      </c>
      <c r="S115" s="145" t="s">
        <v>196</v>
      </c>
      <c r="T115" s="145" t="s">
        <v>187</v>
      </c>
      <c r="U115" s="145" t="s">
        <v>187</v>
      </c>
      <c r="V115" s="145" t="s">
        <v>188</v>
      </c>
      <c r="W115" s="145"/>
      <c r="X115" s="145" t="s">
        <v>1491</v>
      </c>
    </row>
    <row r="116" spans="1:24" x14ac:dyDescent="0.25">
      <c r="A116" s="145" t="s">
        <v>31</v>
      </c>
      <c r="B116" s="145" t="s">
        <v>624</v>
      </c>
      <c r="C116" s="145" t="s">
        <v>625</v>
      </c>
      <c r="D116" s="133" t="s">
        <v>177</v>
      </c>
      <c r="E116" s="134" t="s">
        <v>626</v>
      </c>
      <c r="F116" s="134" t="s">
        <v>640</v>
      </c>
      <c r="G116" s="134" t="s">
        <v>1712</v>
      </c>
      <c r="H116" s="147" t="s">
        <v>1713</v>
      </c>
      <c r="I116" s="134" t="s">
        <v>181</v>
      </c>
      <c r="J116" s="134" t="s">
        <v>649</v>
      </c>
      <c r="K116" s="134" t="s">
        <v>463</v>
      </c>
      <c r="L116" s="134" t="s">
        <v>183</v>
      </c>
      <c r="M116" s="134" t="s">
        <v>184</v>
      </c>
      <c r="N116" s="134">
        <v>41500</v>
      </c>
      <c r="O116" s="134">
        <v>50631</v>
      </c>
      <c r="P116" s="145">
        <v>20</v>
      </c>
      <c r="Q116" s="145" t="s">
        <v>185</v>
      </c>
      <c r="R116" s="145" t="s">
        <v>195</v>
      </c>
      <c r="S116" s="145" t="s">
        <v>196</v>
      </c>
      <c r="T116" s="145" t="s">
        <v>187</v>
      </c>
      <c r="U116" s="145" t="s">
        <v>187</v>
      </c>
      <c r="V116" s="145" t="s">
        <v>188</v>
      </c>
      <c r="W116" s="145"/>
      <c r="X116" s="145" t="s">
        <v>1492</v>
      </c>
    </row>
    <row r="117" spans="1:24" x14ac:dyDescent="0.25">
      <c r="A117" s="145" t="s">
        <v>31</v>
      </c>
      <c r="B117" s="145" t="s">
        <v>627</v>
      </c>
      <c r="C117" s="145" t="s">
        <v>628</v>
      </c>
      <c r="D117" s="133" t="s">
        <v>177</v>
      </c>
      <c r="E117" s="134" t="s">
        <v>629</v>
      </c>
      <c r="F117" s="134" t="s">
        <v>641</v>
      </c>
      <c r="G117" s="134" t="s">
        <v>1714</v>
      </c>
      <c r="H117" s="147" t="s">
        <v>1715</v>
      </c>
      <c r="I117" s="134" t="s">
        <v>181</v>
      </c>
      <c r="J117" s="134" t="s">
        <v>648</v>
      </c>
      <c r="K117" s="134" t="s">
        <v>463</v>
      </c>
      <c r="L117" s="134" t="s">
        <v>183</v>
      </c>
      <c r="M117" s="134" t="s">
        <v>184</v>
      </c>
      <c r="N117" s="134">
        <v>41452</v>
      </c>
      <c r="O117" s="134">
        <v>50582</v>
      </c>
      <c r="P117" s="145">
        <v>20</v>
      </c>
      <c r="Q117" s="145" t="s">
        <v>185</v>
      </c>
      <c r="R117" s="145" t="s">
        <v>195</v>
      </c>
      <c r="S117" s="145" t="s">
        <v>196</v>
      </c>
      <c r="T117" s="145" t="s">
        <v>187</v>
      </c>
      <c r="U117" s="145" t="s">
        <v>187</v>
      </c>
      <c r="V117" s="145" t="s">
        <v>188</v>
      </c>
      <c r="W117" s="145"/>
      <c r="X117" s="145" t="s">
        <v>1493</v>
      </c>
    </row>
    <row r="118" spans="1:24" x14ac:dyDescent="0.25">
      <c r="A118" s="145" t="s">
        <v>31</v>
      </c>
      <c r="B118" s="145" t="s">
        <v>1293</v>
      </c>
      <c r="C118" s="145" t="s">
        <v>630</v>
      </c>
      <c r="D118" s="133" t="s">
        <v>177</v>
      </c>
      <c r="E118" s="134" t="s">
        <v>631</v>
      </c>
      <c r="F118" s="134" t="s">
        <v>642</v>
      </c>
      <c r="G118" s="134" t="s">
        <v>645</v>
      </c>
      <c r="H118" s="147">
        <v>57359</v>
      </c>
      <c r="I118" s="134" t="s">
        <v>181</v>
      </c>
      <c r="J118" s="134" t="s">
        <v>650</v>
      </c>
      <c r="K118" s="134" t="s">
        <v>463</v>
      </c>
      <c r="L118" s="134" t="s">
        <v>183</v>
      </c>
      <c r="M118" s="134" t="s">
        <v>184</v>
      </c>
      <c r="N118" s="134">
        <v>40760</v>
      </c>
      <c r="O118" s="134">
        <v>48064</v>
      </c>
      <c r="P118" s="145">
        <v>6</v>
      </c>
      <c r="Q118" s="145" t="s">
        <v>185</v>
      </c>
      <c r="R118" s="145" t="s">
        <v>195</v>
      </c>
      <c r="S118" s="145" t="s">
        <v>196</v>
      </c>
      <c r="T118" s="145" t="s">
        <v>187</v>
      </c>
      <c r="U118" s="145" t="s">
        <v>187</v>
      </c>
      <c r="V118" s="145" t="s">
        <v>188</v>
      </c>
      <c r="W118" s="145"/>
      <c r="X118" s="145" t="s">
        <v>1494</v>
      </c>
    </row>
    <row r="119" spans="1:24" x14ac:dyDescent="0.25">
      <c r="A119" s="145" t="s">
        <v>31</v>
      </c>
      <c r="B119" s="145" t="s">
        <v>1294</v>
      </c>
      <c r="C119" s="145" t="s">
        <v>632</v>
      </c>
      <c r="D119" s="133" t="s">
        <v>177</v>
      </c>
      <c r="E119" s="134" t="s">
        <v>633</v>
      </c>
      <c r="F119" s="134" t="s">
        <v>643</v>
      </c>
      <c r="G119" s="134" t="s">
        <v>646</v>
      </c>
      <c r="H119" s="147">
        <v>57360</v>
      </c>
      <c r="I119" s="134" t="s">
        <v>181</v>
      </c>
      <c r="J119" s="134" t="s">
        <v>650</v>
      </c>
      <c r="K119" s="134" t="s">
        <v>463</v>
      </c>
      <c r="L119" s="134" t="s">
        <v>183</v>
      </c>
      <c r="M119" s="134" t="s">
        <v>184</v>
      </c>
      <c r="N119" s="134">
        <v>40760</v>
      </c>
      <c r="O119" s="134">
        <v>48064</v>
      </c>
      <c r="P119" s="145">
        <v>20</v>
      </c>
      <c r="Q119" s="145" t="s">
        <v>185</v>
      </c>
      <c r="R119" s="145" t="s">
        <v>195</v>
      </c>
      <c r="S119" s="145" t="s">
        <v>196</v>
      </c>
      <c r="T119" s="145" t="s">
        <v>187</v>
      </c>
      <c r="U119" s="145" t="s">
        <v>187</v>
      </c>
      <c r="V119" s="145" t="s">
        <v>188</v>
      </c>
      <c r="W119" s="145"/>
      <c r="X119" s="145" t="s">
        <v>1495</v>
      </c>
    </row>
    <row r="120" spans="1:24" x14ac:dyDescent="0.25">
      <c r="A120" s="145" t="s">
        <v>31</v>
      </c>
      <c r="B120" s="145" t="s">
        <v>634</v>
      </c>
      <c r="C120" s="145" t="s">
        <v>635</v>
      </c>
      <c r="D120" s="133" t="s">
        <v>177</v>
      </c>
      <c r="E120" s="134" t="s">
        <v>636</v>
      </c>
      <c r="F120" s="134" t="s">
        <v>644</v>
      </c>
      <c r="G120" s="134" t="s">
        <v>647</v>
      </c>
      <c r="H120" s="147">
        <v>57361</v>
      </c>
      <c r="I120" s="134" t="s">
        <v>181</v>
      </c>
      <c r="J120" s="134" t="s">
        <v>650</v>
      </c>
      <c r="K120" s="134" t="s">
        <v>463</v>
      </c>
      <c r="L120" s="134" t="s">
        <v>183</v>
      </c>
      <c r="M120" s="134" t="s">
        <v>184</v>
      </c>
      <c r="N120" s="134">
        <v>40760</v>
      </c>
      <c r="O120" s="134">
        <v>48064</v>
      </c>
      <c r="P120" s="145">
        <v>19</v>
      </c>
      <c r="Q120" s="145" t="s">
        <v>185</v>
      </c>
      <c r="R120" s="145" t="s">
        <v>195</v>
      </c>
      <c r="S120" s="145" t="s">
        <v>196</v>
      </c>
      <c r="T120" s="145" t="s">
        <v>187</v>
      </c>
      <c r="U120" s="145" t="s">
        <v>187</v>
      </c>
      <c r="V120" s="145" t="s">
        <v>188</v>
      </c>
      <c r="W120" s="145"/>
      <c r="X120" s="145" t="s">
        <v>1496</v>
      </c>
    </row>
    <row r="121" spans="1:24" x14ac:dyDescent="0.25">
      <c r="A121" s="145" t="s">
        <v>31</v>
      </c>
      <c r="B121" s="145" t="s">
        <v>1295</v>
      </c>
      <c r="C121" s="145" t="s">
        <v>651</v>
      </c>
      <c r="D121" s="133" t="s">
        <v>177</v>
      </c>
      <c r="E121" s="134" t="s">
        <v>652</v>
      </c>
      <c r="F121" s="134" t="s">
        <v>180</v>
      </c>
      <c r="G121" s="134" t="s">
        <v>653</v>
      </c>
      <c r="H121" s="147" t="s">
        <v>180</v>
      </c>
      <c r="I121" s="134" t="s">
        <v>181</v>
      </c>
      <c r="J121" s="134" t="s">
        <v>654</v>
      </c>
      <c r="K121" s="134" t="s">
        <v>2</v>
      </c>
      <c r="L121" s="134" t="s">
        <v>183</v>
      </c>
      <c r="M121" s="134" t="s">
        <v>184</v>
      </c>
      <c r="N121" s="134">
        <v>40925</v>
      </c>
      <c r="O121" s="134">
        <v>48229</v>
      </c>
      <c r="P121" s="145">
        <v>0.52</v>
      </c>
      <c r="Q121" s="145" t="s">
        <v>185</v>
      </c>
      <c r="R121" s="145" t="s">
        <v>195</v>
      </c>
      <c r="S121" s="145" t="s">
        <v>196</v>
      </c>
      <c r="T121" s="145" t="s">
        <v>187</v>
      </c>
      <c r="U121" s="145" t="s">
        <v>187</v>
      </c>
      <c r="V121" s="145" t="s">
        <v>188</v>
      </c>
      <c r="W121" s="145"/>
      <c r="X121" s="145" t="s">
        <v>1497</v>
      </c>
    </row>
    <row r="122" spans="1:24" x14ac:dyDescent="0.25">
      <c r="A122" s="145" t="s">
        <v>31</v>
      </c>
      <c r="B122" s="145" t="s">
        <v>655</v>
      </c>
      <c r="C122" s="145" t="s">
        <v>656</v>
      </c>
      <c r="D122" s="133" t="s">
        <v>177</v>
      </c>
      <c r="E122" s="134" t="s">
        <v>657</v>
      </c>
      <c r="F122" s="134" t="s">
        <v>661</v>
      </c>
      <c r="G122" s="134" t="s">
        <v>1673</v>
      </c>
      <c r="H122" s="147" t="s">
        <v>1395</v>
      </c>
      <c r="I122" s="134" t="s">
        <v>181</v>
      </c>
      <c r="J122" s="134" t="s">
        <v>663</v>
      </c>
      <c r="K122" s="134" t="s">
        <v>495</v>
      </c>
      <c r="L122" s="134" t="s">
        <v>183</v>
      </c>
      <c r="M122" s="134" t="s">
        <v>351</v>
      </c>
      <c r="N122" s="134">
        <v>41883</v>
      </c>
      <c r="O122" s="134">
        <v>49187</v>
      </c>
      <c r="P122" s="145">
        <v>18.96</v>
      </c>
      <c r="Q122" s="145" t="s">
        <v>185</v>
      </c>
      <c r="R122" s="145" t="s">
        <v>355</v>
      </c>
      <c r="S122" s="145" t="s">
        <v>196</v>
      </c>
      <c r="T122" s="145" t="s">
        <v>187</v>
      </c>
      <c r="U122" s="145" t="s">
        <v>187</v>
      </c>
      <c r="V122" s="150"/>
      <c r="W122" s="145"/>
      <c r="X122" s="145" t="s">
        <v>1498</v>
      </c>
    </row>
    <row r="123" spans="1:24" x14ac:dyDescent="0.25">
      <c r="A123" s="145" t="s">
        <v>31</v>
      </c>
      <c r="B123" s="145" t="s">
        <v>658</v>
      </c>
      <c r="C123" s="145" t="s">
        <v>659</v>
      </c>
      <c r="D123" s="133" t="s">
        <v>177</v>
      </c>
      <c r="E123" s="134" t="s">
        <v>660</v>
      </c>
      <c r="F123" s="134" t="s">
        <v>662</v>
      </c>
      <c r="G123" s="134" t="s">
        <v>1674</v>
      </c>
      <c r="H123" s="147" t="s">
        <v>180</v>
      </c>
      <c r="I123" s="134" t="s">
        <v>181</v>
      </c>
      <c r="J123" s="134" t="s">
        <v>664</v>
      </c>
      <c r="K123" s="134" t="s">
        <v>495</v>
      </c>
      <c r="L123" s="134" t="s">
        <v>183</v>
      </c>
      <c r="M123" s="134" t="s">
        <v>184</v>
      </c>
      <c r="N123" s="134">
        <v>42473</v>
      </c>
      <c r="O123" s="134">
        <v>51603</v>
      </c>
      <c r="P123" s="145">
        <v>6.7839999999999998</v>
      </c>
      <c r="Q123" s="145" t="s">
        <v>185</v>
      </c>
      <c r="R123" s="145" t="s">
        <v>355</v>
      </c>
      <c r="S123" s="145" t="s">
        <v>196</v>
      </c>
      <c r="T123" s="145" t="s">
        <v>187</v>
      </c>
      <c r="U123" s="145" t="s">
        <v>187</v>
      </c>
      <c r="V123" s="150"/>
      <c r="W123" s="145"/>
      <c r="X123" s="145" t="s">
        <v>1499</v>
      </c>
    </row>
    <row r="124" spans="1:24" x14ac:dyDescent="0.25">
      <c r="A124" s="145" t="s">
        <v>31</v>
      </c>
      <c r="B124" s="145" t="s">
        <v>665</v>
      </c>
      <c r="C124" s="145" t="s">
        <v>666</v>
      </c>
      <c r="D124" s="133" t="s">
        <v>177</v>
      </c>
      <c r="E124" s="134" t="s">
        <v>667</v>
      </c>
      <c r="F124" s="134" t="s">
        <v>672</v>
      </c>
      <c r="G124" s="134" t="s">
        <v>675</v>
      </c>
      <c r="H124" s="147" t="s">
        <v>180</v>
      </c>
      <c r="I124" s="134" t="s">
        <v>181</v>
      </c>
      <c r="J124" s="134" t="s">
        <v>679</v>
      </c>
      <c r="K124" s="134" t="s">
        <v>463</v>
      </c>
      <c r="L124" s="134" t="s">
        <v>183</v>
      </c>
      <c r="M124" s="134" t="s">
        <v>351</v>
      </c>
      <c r="N124" s="134">
        <v>41636</v>
      </c>
      <c r="O124" s="134">
        <v>51120</v>
      </c>
      <c r="P124" s="145">
        <v>300</v>
      </c>
      <c r="Q124" s="145" t="s">
        <v>185</v>
      </c>
      <c r="R124" s="145" t="s">
        <v>195</v>
      </c>
      <c r="S124" s="145" t="s">
        <v>196</v>
      </c>
      <c r="T124" s="145" t="s">
        <v>187</v>
      </c>
      <c r="U124" s="145" t="s">
        <v>187</v>
      </c>
      <c r="V124" s="150"/>
      <c r="W124" s="145"/>
      <c r="X124" s="145" t="s">
        <v>1500</v>
      </c>
    </row>
    <row r="125" spans="1:24" x14ac:dyDescent="0.25">
      <c r="A125" s="145" t="s">
        <v>31</v>
      </c>
      <c r="B125" s="145" t="s">
        <v>1296</v>
      </c>
      <c r="C125" s="145" t="s">
        <v>668</v>
      </c>
      <c r="D125" s="133" t="s">
        <v>177</v>
      </c>
      <c r="E125" s="134" t="s">
        <v>669</v>
      </c>
      <c r="F125" s="134" t="s">
        <v>673</v>
      </c>
      <c r="G125" s="134" t="s">
        <v>676</v>
      </c>
      <c r="H125" s="147" t="s">
        <v>180</v>
      </c>
      <c r="I125" s="134" t="s">
        <v>181</v>
      </c>
      <c r="J125" s="134" t="s">
        <v>680</v>
      </c>
      <c r="K125" s="134" t="s">
        <v>2</v>
      </c>
      <c r="L125" s="134" t="s">
        <v>183</v>
      </c>
      <c r="M125" s="134" t="s">
        <v>184</v>
      </c>
      <c r="N125" s="134">
        <v>40652</v>
      </c>
      <c r="O125" s="134">
        <v>46130</v>
      </c>
      <c r="P125" s="145">
        <v>0.33</v>
      </c>
      <c r="Q125" s="145" t="s">
        <v>185</v>
      </c>
      <c r="R125" s="145" t="s">
        <v>195</v>
      </c>
      <c r="S125" s="145" t="s">
        <v>196</v>
      </c>
      <c r="T125" s="145" t="s">
        <v>187</v>
      </c>
      <c r="U125" s="145" t="s">
        <v>187</v>
      </c>
      <c r="V125" s="145" t="s">
        <v>188</v>
      </c>
      <c r="W125" s="145"/>
      <c r="X125" s="145" t="s">
        <v>1501</v>
      </c>
    </row>
    <row r="126" spans="1:24" ht="31.5" x14ac:dyDescent="0.25">
      <c r="A126" s="145" t="s">
        <v>31</v>
      </c>
      <c r="B126" s="145" t="s">
        <v>1729</v>
      </c>
      <c r="C126" s="145" t="s">
        <v>670</v>
      </c>
      <c r="D126" s="133" t="s">
        <v>177</v>
      </c>
      <c r="E126" s="134" t="s">
        <v>671</v>
      </c>
      <c r="F126" s="134" t="s">
        <v>674</v>
      </c>
      <c r="G126" s="134" t="s">
        <v>677</v>
      </c>
      <c r="H126" s="147" t="s">
        <v>678</v>
      </c>
      <c r="I126" s="134" t="s">
        <v>181</v>
      </c>
      <c r="J126" s="134" t="s">
        <v>681</v>
      </c>
      <c r="K126" s="134" t="s">
        <v>2</v>
      </c>
      <c r="L126" s="134" t="s">
        <v>183</v>
      </c>
      <c r="M126" s="134" t="s">
        <v>184</v>
      </c>
      <c r="N126" s="134">
        <v>40317</v>
      </c>
      <c r="O126" s="134">
        <v>44331</v>
      </c>
      <c r="P126" s="145">
        <v>22</v>
      </c>
      <c r="Q126" s="145" t="s">
        <v>185</v>
      </c>
      <c r="R126" s="145" t="s">
        <v>195</v>
      </c>
      <c r="S126" s="145" t="s">
        <v>196</v>
      </c>
      <c r="T126" s="145" t="s">
        <v>187</v>
      </c>
      <c r="U126" s="145" t="s">
        <v>187</v>
      </c>
      <c r="V126" s="145" t="s">
        <v>188</v>
      </c>
      <c r="W126" s="145"/>
      <c r="X126" s="145" t="s">
        <v>1502</v>
      </c>
    </row>
    <row r="127" spans="1:24" x14ac:dyDescent="0.25">
      <c r="A127" s="145" t="s">
        <v>31</v>
      </c>
      <c r="B127" s="145" t="s">
        <v>1297</v>
      </c>
      <c r="C127" s="145" t="s">
        <v>326</v>
      </c>
      <c r="D127" s="133" t="s">
        <v>177</v>
      </c>
      <c r="E127" s="134" t="s">
        <v>682</v>
      </c>
      <c r="F127" s="134" t="s">
        <v>475</v>
      </c>
      <c r="G127" s="134" t="s">
        <v>687</v>
      </c>
      <c r="H127" s="147">
        <v>839</v>
      </c>
      <c r="I127" s="134" t="s">
        <v>181</v>
      </c>
      <c r="J127" s="134" t="s">
        <v>330</v>
      </c>
      <c r="K127" s="134" t="s">
        <v>2</v>
      </c>
      <c r="L127" s="134" t="s">
        <v>183</v>
      </c>
      <c r="M127" s="134" t="s">
        <v>184</v>
      </c>
      <c r="N127" s="134">
        <v>40330</v>
      </c>
      <c r="O127" s="134">
        <v>43982</v>
      </c>
      <c r="P127" s="145">
        <v>0.85</v>
      </c>
      <c r="Q127" s="145" t="s">
        <v>185</v>
      </c>
      <c r="R127" s="145" t="s">
        <v>195</v>
      </c>
      <c r="S127" s="145" t="s">
        <v>196</v>
      </c>
      <c r="T127" s="145" t="s">
        <v>187</v>
      </c>
      <c r="U127" s="145" t="s">
        <v>187</v>
      </c>
      <c r="V127" s="145" t="s">
        <v>188</v>
      </c>
      <c r="W127" s="145"/>
      <c r="X127" s="145" t="s">
        <v>1503</v>
      </c>
    </row>
    <row r="128" spans="1:24" x14ac:dyDescent="0.25">
      <c r="A128" s="145" t="s">
        <v>31</v>
      </c>
      <c r="B128" s="145" t="s">
        <v>683</v>
      </c>
      <c r="C128" s="145" t="s">
        <v>684</v>
      </c>
      <c r="D128" s="133" t="s">
        <v>177</v>
      </c>
      <c r="E128" s="134" t="s">
        <v>685</v>
      </c>
      <c r="F128" s="134" t="s">
        <v>686</v>
      </c>
      <c r="G128" s="134" t="s">
        <v>688</v>
      </c>
      <c r="H128" s="147" t="s">
        <v>180</v>
      </c>
      <c r="I128" s="134" t="s">
        <v>181</v>
      </c>
      <c r="J128" s="134" t="s">
        <v>689</v>
      </c>
      <c r="K128" s="134" t="s">
        <v>4</v>
      </c>
      <c r="L128" s="134" t="s">
        <v>183</v>
      </c>
      <c r="M128" s="134" t="s">
        <v>351</v>
      </c>
      <c r="N128" s="134">
        <v>41066</v>
      </c>
      <c r="O128" s="134">
        <v>48370</v>
      </c>
      <c r="P128" s="145">
        <v>102</v>
      </c>
      <c r="Q128" s="145" t="s">
        <v>185</v>
      </c>
      <c r="R128" s="145" t="s">
        <v>195</v>
      </c>
      <c r="S128" s="145" t="s">
        <v>196</v>
      </c>
      <c r="T128" s="145" t="s">
        <v>187</v>
      </c>
      <c r="U128" s="145" t="s">
        <v>187</v>
      </c>
      <c r="V128" s="145" t="s">
        <v>188</v>
      </c>
      <c r="W128" s="145"/>
      <c r="X128" s="145" t="s">
        <v>1504</v>
      </c>
    </row>
    <row r="129" spans="1:24" x14ac:dyDescent="0.25">
      <c r="A129" s="145" t="s">
        <v>31</v>
      </c>
      <c r="B129" s="145" t="s">
        <v>690</v>
      </c>
      <c r="C129" s="145" t="s">
        <v>691</v>
      </c>
      <c r="D129" s="133" t="s">
        <v>177</v>
      </c>
      <c r="E129" s="134" t="s">
        <v>692</v>
      </c>
      <c r="F129" s="134" t="s">
        <v>697</v>
      </c>
      <c r="G129" s="134" t="s">
        <v>1762</v>
      </c>
      <c r="H129" s="147" t="s">
        <v>180</v>
      </c>
      <c r="I129" s="134" t="s">
        <v>181</v>
      </c>
      <c r="J129" s="134" t="s">
        <v>699</v>
      </c>
      <c r="K129" s="134" t="s">
        <v>463</v>
      </c>
      <c r="L129" s="134" t="s">
        <v>183</v>
      </c>
      <c r="M129" s="134" t="s">
        <v>351</v>
      </c>
      <c r="N129" s="134">
        <v>40890</v>
      </c>
      <c r="O129" s="134">
        <v>48645</v>
      </c>
      <c r="P129" s="145">
        <v>150</v>
      </c>
      <c r="Q129" s="145" t="s">
        <v>185</v>
      </c>
      <c r="R129" s="145" t="s">
        <v>195</v>
      </c>
      <c r="S129" s="145" t="s">
        <v>196</v>
      </c>
      <c r="T129" s="145" t="s">
        <v>187</v>
      </c>
      <c r="U129" s="145" t="s">
        <v>187</v>
      </c>
      <c r="V129" s="150"/>
      <c r="W129" s="145"/>
      <c r="X129" s="145" t="s">
        <v>1505</v>
      </c>
    </row>
    <row r="130" spans="1:24" x14ac:dyDescent="0.25">
      <c r="A130" s="145" t="s">
        <v>31</v>
      </c>
      <c r="B130" s="145" t="s">
        <v>1298</v>
      </c>
      <c r="C130" s="145" t="s">
        <v>693</v>
      </c>
      <c r="D130" s="133" t="s">
        <v>177</v>
      </c>
      <c r="E130" s="134" t="s">
        <v>694</v>
      </c>
      <c r="F130" s="134" t="s">
        <v>698</v>
      </c>
      <c r="G130" s="134" t="s">
        <v>460</v>
      </c>
      <c r="H130" s="147" t="s">
        <v>180</v>
      </c>
      <c r="I130" s="134" t="s">
        <v>181</v>
      </c>
      <c r="J130" s="134" t="s">
        <v>462</v>
      </c>
      <c r="K130" s="134" t="s">
        <v>4</v>
      </c>
      <c r="L130" s="134" t="s">
        <v>183</v>
      </c>
      <c r="M130" s="134" t="s">
        <v>184</v>
      </c>
      <c r="N130" s="134">
        <v>40977</v>
      </c>
      <c r="O130" s="134">
        <v>48281</v>
      </c>
      <c r="P130" s="145">
        <v>100</v>
      </c>
      <c r="Q130" s="145" t="s">
        <v>185</v>
      </c>
      <c r="R130" s="145" t="s">
        <v>195</v>
      </c>
      <c r="S130" s="145" t="s">
        <v>196</v>
      </c>
      <c r="T130" s="145" t="s">
        <v>187</v>
      </c>
      <c r="U130" s="145" t="s">
        <v>187</v>
      </c>
      <c r="V130" s="145" t="s">
        <v>188</v>
      </c>
      <c r="W130" s="145"/>
      <c r="X130" s="145" t="s">
        <v>1506</v>
      </c>
    </row>
    <row r="131" spans="1:24" x14ac:dyDescent="0.25">
      <c r="A131" s="145" t="s">
        <v>31</v>
      </c>
      <c r="B131" s="145" t="s">
        <v>1299</v>
      </c>
      <c r="C131" s="145" t="s">
        <v>695</v>
      </c>
      <c r="D131" s="133" t="s">
        <v>177</v>
      </c>
      <c r="E131" s="134" t="s">
        <v>696</v>
      </c>
      <c r="F131" s="134" t="s">
        <v>180</v>
      </c>
      <c r="G131" s="134" t="s">
        <v>1395</v>
      </c>
      <c r="H131" s="147" t="s">
        <v>180</v>
      </c>
      <c r="I131" s="134" t="s">
        <v>181</v>
      </c>
      <c r="J131" s="134" t="s">
        <v>700</v>
      </c>
      <c r="K131" s="134" t="s">
        <v>515</v>
      </c>
      <c r="L131" s="134" t="s">
        <v>183</v>
      </c>
      <c r="M131" s="134" t="s">
        <v>184</v>
      </c>
      <c r="N131" s="134">
        <v>40484</v>
      </c>
      <c r="O131" s="134">
        <v>44136</v>
      </c>
      <c r="P131" s="145">
        <v>0.08</v>
      </c>
      <c r="Q131" s="145" t="s">
        <v>185</v>
      </c>
      <c r="R131" s="145" t="s">
        <v>355</v>
      </c>
      <c r="S131" s="145" t="s">
        <v>196</v>
      </c>
      <c r="T131" s="145" t="s">
        <v>187</v>
      </c>
      <c r="U131" s="145" t="s">
        <v>187</v>
      </c>
      <c r="V131" s="145" t="s">
        <v>188</v>
      </c>
      <c r="W131" s="145"/>
      <c r="X131" s="145" t="s">
        <v>1507</v>
      </c>
    </row>
    <row r="132" spans="1:24" x14ac:dyDescent="0.25">
      <c r="A132" s="145" t="s">
        <v>31</v>
      </c>
      <c r="B132" s="145" t="s">
        <v>701</v>
      </c>
      <c r="C132" s="145" t="s">
        <v>702</v>
      </c>
      <c r="D132" s="133" t="s">
        <v>177</v>
      </c>
      <c r="E132" s="134" t="s">
        <v>703</v>
      </c>
      <c r="F132" s="134" t="s">
        <v>704</v>
      </c>
      <c r="G132" s="134" t="s">
        <v>1716</v>
      </c>
      <c r="H132" s="147" t="s">
        <v>1717</v>
      </c>
      <c r="I132" s="134" t="s">
        <v>181</v>
      </c>
      <c r="J132" s="134" t="s">
        <v>461</v>
      </c>
      <c r="K132" s="134" t="s">
        <v>463</v>
      </c>
      <c r="L132" s="134" t="s">
        <v>183</v>
      </c>
      <c r="M132" s="134" t="s">
        <v>184</v>
      </c>
      <c r="N132" s="134">
        <v>42174</v>
      </c>
      <c r="O132" s="134">
        <v>49478</v>
      </c>
      <c r="P132" s="145">
        <v>60</v>
      </c>
      <c r="Q132" s="145" t="s">
        <v>185</v>
      </c>
      <c r="R132" s="145" t="s">
        <v>195</v>
      </c>
      <c r="S132" s="145" t="s">
        <v>196</v>
      </c>
      <c r="T132" s="145" t="s">
        <v>187</v>
      </c>
      <c r="U132" s="145" t="s">
        <v>187</v>
      </c>
      <c r="V132" s="150"/>
      <c r="W132" s="145"/>
      <c r="X132" s="145" t="s">
        <v>1508</v>
      </c>
    </row>
    <row r="133" spans="1:24" x14ac:dyDescent="0.25">
      <c r="A133" s="145" t="s">
        <v>31</v>
      </c>
      <c r="B133" s="145" t="s">
        <v>1300</v>
      </c>
      <c r="C133" s="145" t="s">
        <v>705</v>
      </c>
      <c r="D133" s="133" t="s">
        <v>177</v>
      </c>
      <c r="E133" s="134" t="s">
        <v>706</v>
      </c>
      <c r="F133" s="134" t="s">
        <v>709</v>
      </c>
      <c r="G133" s="134" t="s">
        <v>1763</v>
      </c>
      <c r="H133" s="147" t="s">
        <v>180</v>
      </c>
      <c r="I133" s="134" t="s">
        <v>181</v>
      </c>
      <c r="J133" s="134" t="s">
        <v>711</v>
      </c>
      <c r="K133" s="134" t="s">
        <v>4</v>
      </c>
      <c r="L133" s="134" t="s">
        <v>183</v>
      </c>
      <c r="M133" s="134" t="s">
        <v>184</v>
      </c>
      <c r="N133" s="134">
        <v>40981</v>
      </c>
      <c r="O133" s="134">
        <v>50111</v>
      </c>
      <c r="P133" s="145">
        <v>78.2</v>
      </c>
      <c r="Q133" s="145" t="s">
        <v>185</v>
      </c>
      <c r="R133" s="145" t="s">
        <v>195</v>
      </c>
      <c r="S133" s="145" t="s">
        <v>196</v>
      </c>
      <c r="T133" s="145" t="s">
        <v>187</v>
      </c>
      <c r="U133" s="145" t="s">
        <v>187</v>
      </c>
      <c r="V133" s="145" t="s">
        <v>188</v>
      </c>
      <c r="W133" s="145"/>
      <c r="X133" s="145" t="s">
        <v>1509</v>
      </c>
    </row>
    <row r="134" spans="1:24" x14ac:dyDescent="0.25">
      <c r="A134" s="145" t="s">
        <v>31</v>
      </c>
      <c r="B134" s="145" t="s">
        <v>1301</v>
      </c>
      <c r="C134" s="145" t="s">
        <v>707</v>
      </c>
      <c r="D134" s="133" t="s">
        <v>177</v>
      </c>
      <c r="E134" s="134" t="s">
        <v>708</v>
      </c>
      <c r="F134" s="134" t="s">
        <v>710</v>
      </c>
      <c r="G134" s="134" t="s">
        <v>1764</v>
      </c>
      <c r="H134" s="147" t="s">
        <v>180</v>
      </c>
      <c r="I134" s="134" t="s">
        <v>181</v>
      </c>
      <c r="J134" s="134" t="s">
        <v>712</v>
      </c>
      <c r="K134" s="134" t="s">
        <v>4</v>
      </c>
      <c r="L134" s="134" t="s">
        <v>183</v>
      </c>
      <c r="M134" s="134" t="s">
        <v>184</v>
      </c>
      <c r="N134" s="134">
        <v>40982</v>
      </c>
      <c r="O134" s="134">
        <v>50112</v>
      </c>
      <c r="P134" s="145">
        <v>78.2</v>
      </c>
      <c r="Q134" s="145" t="s">
        <v>185</v>
      </c>
      <c r="R134" s="145" t="s">
        <v>195</v>
      </c>
      <c r="S134" s="145" t="s">
        <v>196</v>
      </c>
      <c r="T134" s="145" t="s">
        <v>187</v>
      </c>
      <c r="U134" s="145" t="s">
        <v>187</v>
      </c>
      <c r="V134" s="145" t="s">
        <v>188</v>
      </c>
      <c r="W134" s="145"/>
      <c r="X134" s="145" t="s">
        <v>1510</v>
      </c>
    </row>
    <row r="135" spans="1:24" x14ac:dyDescent="0.25">
      <c r="A135" s="145" t="s">
        <v>31</v>
      </c>
      <c r="B135" s="145" t="s">
        <v>1302</v>
      </c>
      <c r="C135" s="145" t="s">
        <v>713</v>
      </c>
      <c r="D135" s="133" t="s">
        <v>177</v>
      </c>
      <c r="E135" s="134" t="s">
        <v>714</v>
      </c>
      <c r="F135" s="134" t="s">
        <v>715</v>
      </c>
      <c r="G135" s="134"/>
      <c r="H135" s="147" t="s">
        <v>180</v>
      </c>
      <c r="I135" s="134" t="s">
        <v>181</v>
      </c>
      <c r="J135" s="134" t="s">
        <v>716</v>
      </c>
      <c r="K135" s="134" t="s">
        <v>463</v>
      </c>
      <c r="L135" s="134" t="s">
        <v>183</v>
      </c>
      <c r="M135" s="134" t="s">
        <v>184</v>
      </c>
      <c r="N135" s="134">
        <v>41267</v>
      </c>
      <c r="O135" s="134">
        <v>48571</v>
      </c>
      <c r="P135" s="145">
        <v>1.5</v>
      </c>
      <c r="Q135" s="145" t="s">
        <v>185</v>
      </c>
      <c r="R135" s="145" t="s">
        <v>195</v>
      </c>
      <c r="S135" s="145" t="s">
        <v>196</v>
      </c>
      <c r="T135" s="145" t="s">
        <v>187</v>
      </c>
      <c r="U135" s="145" t="s">
        <v>187</v>
      </c>
      <c r="V135" s="145" t="s">
        <v>188</v>
      </c>
      <c r="W135" s="145"/>
      <c r="X135" s="145" t="s">
        <v>1511</v>
      </c>
    </row>
    <row r="136" spans="1:24" x14ac:dyDescent="0.25">
      <c r="A136" s="145" t="s">
        <v>31</v>
      </c>
      <c r="B136" s="145" t="s">
        <v>1303</v>
      </c>
      <c r="C136" s="145" t="s">
        <v>717</v>
      </c>
      <c r="D136" s="133" t="s">
        <v>177</v>
      </c>
      <c r="E136" s="134" t="s">
        <v>718</v>
      </c>
      <c r="F136" s="134" t="s">
        <v>733</v>
      </c>
      <c r="G136" s="134" t="s">
        <v>1395</v>
      </c>
      <c r="H136" s="147" t="s">
        <v>180</v>
      </c>
      <c r="I136" s="134" t="s">
        <v>181</v>
      </c>
      <c r="J136" s="134" t="s">
        <v>741</v>
      </c>
      <c r="K136" s="134" t="s">
        <v>463</v>
      </c>
      <c r="L136" s="134" t="s">
        <v>183</v>
      </c>
      <c r="M136" s="134" t="s">
        <v>184</v>
      </c>
      <c r="N136" s="134">
        <v>41432</v>
      </c>
      <c r="O136" s="134">
        <v>48754</v>
      </c>
      <c r="P136" s="145">
        <v>20</v>
      </c>
      <c r="Q136" s="145" t="s">
        <v>185</v>
      </c>
      <c r="R136" s="145" t="s">
        <v>195</v>
      </c>
      <c r="S136" s="145" t="s">
        <v>196</v>
      </c>
      <c r="T136" s="145" t="s">
        <v>187</v>
      </c>
      <c r="U136" s="145" t="s">
        <v>187</v>
      </c>
      <c r="V136" s="145" t="s">
        <v>188</v>
      </c>
      <c r="W136" s="145"/>
      <c r="X136" s="145" t="s">
        <v>1512</v>
      </c>
    </row>
    <row r="137" spans="1:24" x14ac:dyDescent="0.25">
      <c r="A137" s="145" t="s">
        <v>31</v>
      </c>
      <c r="B137" s="145" t="s">
        <v>1304</v>
      </c>
      <c r="C137" s="145" t="s">
        <v>719</v>
      </c>
      <c r="D137" s="133" t="s">
        <v>177</v>
      </c>
      <c r="E137" s="134" t="s">
        <v>720</v>
      </c>
      <c r="F137" s="134" t="s">
        <v>734</v>
      </c>
      <c r="G137" s="134" t="s">
        <v>1395</v>
      </c>
      <c r="H137" s="147" t="s">
        <v>180</v>
      </c>
      <c r="I137" s="134" t="s">
        <v>181</v>
      </c>
      <c r="J137" s="134" t="s">
        <v>742</v>
      </c>
      <c r="K137" s="134" t="s">
        <v>463</v>
      </c>
      <c r="L137" s="134" t="s">
        <v>183</v>
      </c>
      <c r="M137" s="134" t="s">
        <v>184</v>
      </c>
      <c r="N137" s="134">
        <v>41684</v>
      </c>
      <c r="O137" s="134">
        <v>49064</v>
      </c>
      <c r="P137" s="145">
        <v>18</v>
      </c>
      <c r="Q137" s="145" t="s">
        <v>185</v>
      </c>
      <c r="R137" s="145" t="s">
        <v>195</v>
      </c>
      <c r="S137" s="145" t="s">
        <v>196</v>
      </c>
      <c r="T137" s="145" t="s">
        <v>187</v>
      </c>
      <c r="U137" s="145" t="s">
        <v>187</v>
      </c>
      <c r="V137" s="145" t="s">
        <v>188</v>
      </c>
      <c r="W137" s="145"/>
      <c r="X137" s="145" t="s">
        <v>1513</v>
      </c>
    </row>
    <row r="138" spans="1:24" x14ac:dyDescent="0.25">
      <c r="A138" s="145" t="s">
        <v>31</v>
      </c>
      <c r="B138" s="145" t="s">
        <v>1305</v>
      </c>
      <c r="C138" s="145" t="s">
        <v>721</v>
      </c>
      <c r="D138" s="133" t="s">
        <v>177</v>
      </c>
      <c r="E138" s="134" t="s">
        <v>722</v>
      </c>
      <c r="F138" s="134" t="s">
        <v>735</v>
      </c>
      <c r="G138" s="134" t="s">
        <v>1395</v>
      </c>
      <c r="H138" s="147" t="s">
        <v>180</v>
      </c>
      <c r="I138" s="134" t="s">
        <v>181</v>
      </c>
      <c r="J138" s="134" t="s">
        <v>743</v>
      </c>
      <c r="K138" s="134" t="s">
        <v>463</v>
      </c>
      <c r="L138" s="134" t="s">
        <v>183</v>
      </c>
      <c r="M138" s="134" t="s">
        <v>184</v>
      </c>
      <c r="N138" s="134">
        <v>41743</v>
      </c>
      <c r="O138" s="134">
        <v>49120</v>
      </c>
      <c r="P138" s="145">
        <v>12</v>
      </c>
      <c r="Q138" s="145" t="s">
        <v>185</v>
      </c>
      <c r="R138" s="145" t="s">
        <v>195</v>
      </c>
      <c r="S138" s="145" t="s">
        <v>196</v>
      </c>
      <c r="T138" s="145" t="s">
        <v>187</v>
      </c>
      <c r="U138" s="145" t="s">
        <v>187</v>
      </c>
      <c r="V138" s="145" t="s">
        <v>188</v>
      </c>
      <c r="W138" s="145"/>
      <c r="X138" s="145" t="s">
        <v>1514</v>
      </c>
    </row>
    <row r="139" spans="1:24" x14ac:dyDescent="0.25">
      <c r="A139" s="145" t="s">
        <v>31</v>
      </c>
      <c r="B139" s="145" t="s">
        <v>1306</v>
      </c>
      <c r="C139" s="145" t="s">
        <v>723</v>
      </c>
      <c r="D139" s="133" t="s">
        <v>177</v>
      </c>
      <c r="E139" s="134" t="s">
        <v>723</v>
      </c>
      <c r="F139" s="134" t="s">
        <v>736</v>
      </c>
      <c r="G139" s="134" t="s">
        <v>1765</v>
      </c>
      <c r="H139" s="147" t="s">
        <v>180</v>
      </c>
      <c r="I139" s="134" t="s">
        <v>181</v>
      </c>
      <c r="J139" s="134" t="s">
        <v>689</v>
      </c>
      <c r="K139" s="134" t="s">
        <v>4</v>
      </c>
      <c r="L139" s="134" t="s">
        <v>183</v>
      </c>
      <c r="M139" s="134" t="s">
        <v>351</v>
      </c>
      <c r="N139" s="134">
        <v>41264</v>
      </c>
      <c r="O139" s="134">
        <v>50394</v>
      </c>
      <c r="P139" s="145">
        <v>162</v>
      </c>
      <c r="Q139" s="145" t="s">
        <v>185</v>
      </c>
      <c r="R139" s="145" t="s">
        <v>195</v>
      </c>
      <c r="S139" s="145" t="s">
        <v>196</v>
      </c>
      <c r="T139" s="145" t="s">
        <v>187</v>
      </c>
      <c r="U139" s="145" t="s">
        <v>187</v>
      </c>
      <c r="V139" s="145" t="s">
        <v>188</v>
      </c>
      <c r="W139" s="145"/>
      <c r="X139" s="145" t="s">
        <v>1515</v>
      </c>
    </row>
    <row r="140" spans="1:24" x14ac:dyDescent="0.25">
      <c r="A140" s="145" t="s">
        <v>31</v>
      </c>
      <c r="B140" s="145" t="s">
        <v>1307</v>
      </c>
      <c r="C140" s="145" t="s">
        <v>724</v>
      </c>
      <c r="D140" s="133" t="s">
        <v>177</v>
      </c>
      <c r="E140" s="134" t="s">
        <v>725</v>
      </c>
      <c r="F140" s="134" t="s">
        <v>737</v>
      </c>
      <c r="G140" s="134" t="s">
        <v>1769</v>
      </c>
      <c r="H140" s="147" t="s">
        <v>180</v>
      </c>
      <c r="I140" s="134" t="s">
        <v>181</v>
      </c>
      <c r="J140" s="134" t="s">
        <v>744</v>
      </c>
      <c r="K140" s="134" t="s">
        <v>463</v>
      </c>
      <c r="L140" s="134" t="s">
        <v>183</v>
      </c>
      <c r="M140" s="134" t="s">
        <v>184</v>
      </c>
      <c r="N140" s="134">
        <v>41241</v>
      </c>
      <c r="O140" s="134">
        <v>48545</v>
      </c>
      <c r="P140" s="145">
        <v>1.5</v>
      </c>
      <c r="Q140" s="145" t="s">
        <v>185</v>
      </c>
      <c r="R140" s="145" t="s">
        <v>195</v>
      </c>
      <c r="S140" s="145" t="s">
        <v>196</v>
      </c>
      <c r="T140" s="145" t="s">
        <v>187</v>
      </c>
      <c r="U140" s="145" t="s">
        <v>187</v>
      </c>
      <c r="V140" s="145" t="s">
        <v>188</v>
      </c>
      <c r="W140" s="145"/>
      <c r="X140" s="145" t="s">
        <v>1516</v>
      </c>
    </row>
    <row r="141" spans="1:24" x14ac:dyDescent="0.25">
      <c r="A141" s="145" t="s">
        <v>31</v>
      </c>
      <c r="B141" s="145" t="s">
        <v>1308</v>
      </c>
      <c r="C141" s="145" t="s">
        <v>726</v>
      </c>
      <c r="D141" s="133" t="s">
        <v>177</v>
      </c>
      <c r="E141" s="134" t="s">
        <v>727</v>
      </c>
      <c r="F141" s="134" t="s">
        <v>738</v>
      </c>
      <c r="G141" s="134" t="s">
        <v>1395</v>
      </c>
      <c r="H141" s="147" t="s">
        <v>180</v>
      </c>
      <c r="I141" s="134" t="s">
        <v>181</v>
      </c>
      <c r="J141" s="134" t="s">
        <v>745</v>
      </c>
      <c r="K141" s="134" t="s">
        <v>463</v>
      </c>
      <c r="L141" s="134" t="s">
        <v>183</v>
      </c>
      <c r="M141" s="134" t="s">
        <v>184</v>
      </c>
      <c r="N141" s="134">
        <v>41639</v>
      </c>
      <c r="O141" s="134">
        <v>48943</v>
      </c>
      <c r="P141" s="145">
        <v>1.5</v>
      </c>
      <c r="Q141" s="145" t="s">
        <v>185</v>
      </c>
      <c r="R141" s="145" t="s">
        <v>195</v>
      </c>
      <c r="S141" s="145" t="s">
        <v>196</v>
      </c>
      <c r="T141" s="145" t="s">
        <v>187</v>
      </c>
      <c r="U141" s="145" t="s">
        <v>187</v>
      </c>
      <c r="V141" s="145" t="s">
        <v>188</v>
      </c>
      <c r="W141" s="145"/>
      <c r="X141" s="145" t="s">
        <v>1517</v>
      </c>
    </row>
    <row r="142" spans="1:24" x14ac:dyDescent="0.25">
      <c r="A142" s="145" t="s">
        <v>31</v>
      </c>
      <c r="B142" s="145" t="s">
        <v>1309</v>
      </c>
      <c r="C142" s="145" t="s">
        <v>728</v>
      </c>
      <c r="D142" s="133" t="s">
        <v>177</v>
      </c>
      <c r="E142" s="134" t="s">
        <v>729</v>
      </c>
      <c r="F142" s="134" t="s">
        <v>739</v>
      </c>
      <c r="G142" s="134" t="s">
        <v>1768</v>
      </c>
      <c r="H142" s="147" t="s">
        <v>180</v>
      </c>
      <c r="I142" s="134" t="s">
        <v>181</v>
      </c>
      <c r="J142" s="134" t="s">
        <v>513</v>
      </c>
      <c r="K142" s="134" t="s">
        <v>463</v>
      </c>
      <c r="L142" s="134" t="s">
        <v>183</v>
      </c>
      <c r="M142" s="134" t="s">
        <v>351</v>
      </c>
      <c r="N142" s="134">
        <v>41096</v>
      </c>
      <c r="O142" s="134">
        <v>51268</v>
      </c>
      <c r="P142" s="145">
        <v>150</v>
      </c>
      <c r="Q142" s="145" t="s">
        <v>185</v>
      </c>
      <c r="R142" s="145" t="s">
        <v>195</v>
      </c>
      <c r="S142" s="145" t="s">
        <v>196</v>
      </c>
      <c r="T142" s="145" t="s">
        <v>187</v>
      </c>
      <c r="U142" s="145" t="s">
        <v>187</v>
      </c>
      <c r="V142" s="150"/>
      <c r="W142" s="145"/>
      <c r="X142" s="145" t="s">
        <v>1518</v>
      </c>
    </row>
    <row r="143" spans="1:24" x14ac:dyDescent="0.25">
      <c r="A143" s="145" t="s">
        <v>31</v>
      </c>
      <c r="B143" s="145" t="s">
        <v>730</v>
      </c>
      <c r="C143" s="145" t="s">
        <v>731</v>
      </c>
      <c r="D143" s="133" t="s">
        <v>177</v>
      </c>
      <c r="E143" s="134" t="s">
        <v>732</v>
      </c>
      <c r="F143" s="134" t="s">
        <v>740</v>
      </c>
      <c r="G143" s="144" t="s">
        <v>1687</v>
      </c>
      <c r="H143" s="147" t="s">
        <v>180</v>
      </c>
      <c r="I143" s="134" t="s">
        <v>181</v>
      </c>
      <c r="J143" s="134" t="s">
        <v>462</v>
      </c>
      <c r="K143" s="134" t="s">
        <v>4</v>
      </c>
      <c r="L143" s="134" t="s">
        <v>183</v>
      </c>
      <c r="M143" s="134" t="s">
        <v>184</v>
      </c>
      <c r="N143" s="134">
        <v>41264</v>
      </c>
      <c r="O143" s="134">
        <v>50432</v>
      </c>
      <c r="P143" s="145">
        <v>100</v>
      </c>
      <c r="Q143" s="145" t="s">
        <v>185</v>
      </c>
      <c r="R143" s="145" t="s">
        <v>195</v>
      </c>
      <c r="S143" s="145" t="s">
        <v>196</v>
      </c>
      <c r="T143" s="145" t="s">
        <v>187</v>
      </c>
      <c r="U143" s="145" t="s">
        <v>187</v>
      </c>
      <c r="V143" s="145" t="s">
        <v>188</v>
      </c>
      <c r="W143" s="145"/>
      <c r="X143" s="145" t="s">
        <v>1519</v>
      </c>
    </row>
    <row r="144" spans="1:24" x14ac:dyDescent="0.25">
      <c r="A144" s="145" t="s">
        <v>31</v>
      </c>
      <c r="B144" s="145" t="s">
        <v>1310</v>
      </c>
      <c r="C144" s="145" t="s">
        <v>746</v>
      </c>
      <c r="D144" s="133" t="s">
        <v>177</v>
      </c>
      <c r="E144" s="134" t="s">
        <v>747</v>
      </c>
      <c r="F144" s="134" t="s">
        <v>180</v>
      </c>
      <c r="G144" s="134" t="s">
        <v>748</v>
      </c>
      <c r="H144" s="147" t="s">
        <v>180</v>
      </c>
      <c r="I144" s="134" t="s">
        <v>181</v>
      </c>
      <c r="J144" s="134" t="s">
        <v>749</v>
      </c>
      <c r="K144" s="134" t="s">
        <v>2</v>
      </c>
      <c r="L144" s="134" t="s">
        <v>183</v>
      </c>
      <c r="M144" s="134" t="s">
        <v>184</v>
      </c>
      <c r="N144" s="134">
        <v>40869</v>
      </c>
      <c r="O144" s="134">
        <v>48173</v>
      </c>
      <c r="P144" s="145">
        <v>0.112</v>
      </c>
      <c r="Q144" s="145" t="s">
        <v>185</v>
      </c>
      <c r="R144" s="145" t="s">
        <v>195</v>
      </c>
      <c r="S144" s="145" t="s">
        <v>196</v>
      </c>
      <c r="T144" s="145" t="s">
        <v>187</v>
      </c>
      <c r="U144" s="145" t="s">
        <v>187</v>
      </c>
      <c r="V144" s="145" t="s">
        <v>188</v>
      </c>
      <c r="W144" s="145"/>
      <c r="X144" s="145" t="s">
        <v>1520</v>
      </c>
    </row>
    <row r="145" spans="1:24" x14ac:dyDescent="0.25">
      <c r="A145" s="145" t="s">
        <v>31</v>
      </c>
      <c r="B145" s="145" t="s">
        <v>1311</v>
      </c>
      <c r="C145" s="145" t="s">
        <v>750</v>
      </c>
      <c r="D145" s="133" t="s">
        <v>177</v>
      </c>
      <c r="E145" s="134" t="s">
        <v>751</v>
      </c>
      <c r="F145" s="134" t="s">
        <v>752</v>
      </c>
      <c r="G145" s="134" t="s">
        <v>1395</v>
      </c>
      <c r="H145" s="147" t="s">
        <v>180</v>
      </c>
      <c r="I145" s="134" t="s">
        <v>181</v>
      </c>
      <c r="J145" s="134" t="s">
        <v>753</v>
      </c>
      <c r="K145" s="134" t="s">
        <v>463</v>
      </c>
      <c r="L145" s="134" t="s">
        <v>183</v>
      </c>
      <c r="M145" s="134" t="s">
        <v>184</v>
      </c>
      <c r="N145" s="134">
        <v>41807</v>
      </c>
      <c r="O145" s="134">
        <v>49111</v>
      </c>
      <c r="P145" s="145">
        <v>1.25</v>
      </c>
      <c r="Q145" s="145" t="s">
        <v>185</v>
      </c>
      <c r="R145" s="145" t="s">
        <v>195</v>
      </c>
      <c r="S145" s="145" t="s">
        <v>196</v>
      </c>
      <c r="T145" s="145" t="s">
        <v>187</v>
      </c>
      <c r="U145" s="145" t="s">
        <v>187</v>
      </c>
      <c r="V145" s="145" t="s">
        <v>188</v>
      </c>
      <c r="W145" s="145"/>
      <c r="X145" s="145" t="s">
        <v>1521</v>
      </c>
    </row>
    <row r="146" spans="1:24" x14ac:dyDescent="0.25">
      <c r="A146" s="145" t="s">
        <v>31</v>
      </c>
      <c r="B146" s="145" t="s">
        <v>1312</v>
      </c>
      <c r="C146" s="145" t="s">
        <v>750</v>
      </c>
      <c r="D146" s="133" t="s">
        <v>177</v>
      </c>
      <c r="E146" s="134" t="s">
        <v>754</v>
      </c>
      <c r="F146" s="134" t="s">
        <v>755</v>
      </c>
      <c r="G146" s="134" t="s">
        <v>1395</v>
      </c>
      <c r="H146" s="147" t="s">
        <v>180</v>
      </c>
      <c r="I146" s="134" t="s">
        <v>181</v>
      </c>
      <c r="J146" s="134" t="s">
        <v>442</v>
      </c>
      <c r="K146" s="134" t="s">
        <v>463</v>
      </c>
      <c r="L146" s="134" t="s">
        <v>183</v>
      </c>
      <c r="M146" s="134" t="s">
        <v>184</v>
      </c>
      <c r="N146" s="134">
        <v>42124</v>
      </c>
      <c r="O146" s="134">
        <v>49428</v>
      </c>
      <c r="P146" s="145">
        <v>1.5</v>
      </c>
      <c r="Q146" s="145" t="s">
        <v>185</v>
      </c>
      <c r="R146" s="145" t="s">
        <v>195</v>
      </c>
      <c r="S146" s="145" t="s">
        <v>196</v>
      </c>
      <c r="T146" s="145" t="s">
        <v>187</v>
      </c>
      <c r="U146" s="145" t="s">
        <v>187</v>
      </c>
      <c r="V146" s="145" t="s">
        <v>188</v>
      </c>
      <c r="W146" s="145"/>
      <c r="X146" s="145" t="s">
        <v>1522</v>
      </c>
    </row>
    <row r="147" spans="1:24" x14ac:dyDescent="0.25">
      <c r="A147" s="145" t="s">
        <v>31</v>
      </c>
      <c r="B147" s="145" t="s">
        <v>1313</v>
      </c>
      <c r="C147" s="145" t="s">
        <v>750</v>
      </c>
      <c r="D147" s="133" t="s">
        <v>177</v>
      </c>
      <c r="E147" s="134" t="s">
        <v>756</v>
      </c>
      <c r="F147" s="134" t="s">
        <v>180</v>
      </c>
      <c r="G147" s="134" t="s">
        <v>1395</v>
      </c>
      <c r="H147" s="147" t="s">
        <v>180</v>
      </c>
      <c r="I147" s="134" t="s">
        <v>181</v>
      </c>
      <c r="J147" s="134" t="s">
        <v>758</v>
      </c>
      <c r="K147" s="134" t="s">
        <v>463</v>
      </c>
      <c r="L147" s="134" t="s">
        <v>183</v>
      </c>
      <c r="M147" s="134" t="s">
        <v>184</v>
      </c>
      <c r="N147" s="134">
        <v>41677</v>
      </c>
      <c r="O147" s="134">
        <v>48981</v>
      </c>
      <c r="P147" s="145">
        <v>0.999</v>
      </c>
      <c r="Q147" s="145" t="s">
        <v>185</v>
      </c>
      <c r="R147" s="145" t="s">
        <v>195</v>
      </c>
      <c r="S147" s="145" t="s">
        <v>196</v>
      </c>
      <c r="T147" s="145" t="s">
        <v>187</v>
      </c>
      <c r="U147" s="145" t="s">
        <v>187</v>
      </c>
      <c r="V147" s="145" t="s">
        <v>188</v>
      </c>
      <c r="W147" s="145"/>
      <c r="X147" s="145" t="s">
        <v>1523</v>
      </c>
    </row>
    <row r="148" spans="1:24" x14ac:dyDescent="0.25">
      <c r="A148" s="145" t="s">
        <v>31</v>
      </c>
      <c r="B148" s="145" t="s">
        <v>1314</v>
      </c>
      <c r="C148" s="145" t="s">
        <v>750</v>
      </c>
      <c r="D148" s="133" t="s">
        <v>177</v>
      </c>
      <c r="E148" s="134" t="s">
        <v>757</v>
      </c>
      <c r="F148" s="134" t="s">
        <v>180</v>
      </c>
      <c r="G148" s="134"/>
      <c r="H148" s="147" t="s">
        <v>180</v>
      </c>
      <c r="I148" s="134" t="s">
        <v>181</v>
      </c>
      <c r="J148" s="134" t="s">
        <v>759</v>
      </c>
      <c r="K148" s="134" t="s">
        <v>463</v>
      </c>
      <c r="L148" s="134" t="s">
        <v>183</v>
      </c>
      <c r="M148" s="134" t="s">
        <v>184</v>
      </c>
      <c r="N148" s="134">
        <v>41467</v>
      </c>
      <c r="O148" s="134">
        <v>48771</v>
      </c>
      <c r="P148" s="145">
        <v>0.25</v>
      </c>
      <c r="Q148" s="145" t="s">
        <v>185</v>
      </c>
      <c r="R148" s="145" t="s">
        <v>195</v>
      </c>
      <c r="S148" s="145" t="s">
        <v>196</v>
      </c>
      <c r="T148" s="145" t="s">
        <v>187</v>
      </c>
      <c r="U148" s="145" t="s">
        <v>187</v>
      </c>
      <c r="V148" s="145" t="s">
        <v>188</v>
      </c>
      <c r="W148" s="145"/>
      <c r="X148" s="145" t="s">
        <v>1524</v>
      </c>
    </row>
    <row r="149" spans="1:24" x14ac:dyDescent="0.25">
      <c r="A149" s="145" t="s">
        <v>31</v>
      </c>
      <c r="B149" s="145" t="s">
        <v>1315</v>
      </c>
      <c r="C149" s="145" t="s">
        <v>750</v>
      </c>
      <c r="D149" s="133" t="s">
        <v>177</v>
      </c>
      <c r="E149" s="134" t="s">
        <v>760</v>
      </c>
      <c r="F149" s="134" t="s">
        <v>180</v>
      </c>
      <c r="G149" s="134" t="s">
        <v>1395</v>
      </c>
      <c r="H149" s="147" t="s">
        <v>180</v>
      </c>
      <c r="I149" s="134" t="s">
        <v>181</v>
      </c>
      <c r="J149" s="134" t="s">
        <v>761</v>
      </c>
      <c r="K149" s="134" t="s">
        <v>463</v>
      </c>
      <c r="L149" s="134" t="s">
        <v>183</v>
      </c>
      <c r="M149" s="134" t="s">
        <v>184</v>
      </c>
      <c r="N149" s="134">
        <v>41817</v>
      </c>
      <c r="O149" s="134">
        <v>49121</v>
      </c>
      <c r="P149" s="145">
        <v>0.999</v>
      </c>
      <c r="Q149" s="145" t="s">
        <v>185</v>
      </c>
      <c r="R149" s="145" t="s">
        <v>195</v>
      </c>
      <c r="S149" s="145" t="s">
        <v>196</v>
      </c>
      <c r="T149" s="145" t="s">
        <v>187</v>
      </c>
      <c r="U149" s="145" t="s">
        <v>187</v>
      </c>
      <c r="V149" s="145" t="s">
        <v>188</v>
      </c>
      <c r="W149" s="145"/>
      <c r="X149" s="145" t="s">
        <v>1525</v>
      </c>
    </row>
    <row r="150" spans="1:24" x14ac:dyDescent="0.25">
      <c r="A150" s="145" t="s">
        <v>31</v>
      </c>
      <c r="B150" s="145" t="s">
        <v>762</v>
      </c>
      <c r="C150" s="145" t="s">
        <v>763</v>
      </c>
      <c r="D150" s="133" t="s">
        <v>177</v>
      </c>
      <c r="E150" s="134" t="s">
        <v>764</v>
      </c>
      <c r="F150" s="134" t="s">
        <v>768</v>
      </c>
      <c r="G150" s="134" t="s">
        <v>1395</v>
      </c>
      <c r="H150" s="147" t="s">
        <v>180</v>
      </c>
      <c r="I150" s="134" t="s">
        <v>181</v>
      </c>
      <c r="J150" s="134" t="s">
        <v>514</v>
      </c>
      <c r="K150" s="134" t="s">
        <v>463</v>
      </c>
      <c r="L150" s="134" t="s">
        <v>183</v>
      </c>
      <c r="M150" s="134" t="s">
        <v>184</v>
      </c>
      <c r="N150" s="134">
        <v>41675</v>
      </c>
      <c r="O150" s="134">
        <v>48979</v>
      </c>
      <c r="P150" s="145">
        <v>1.5</v>
      </c>
      <c r="Q150" s="145" t="s">
        <v>185</v>
      </c>
      <c r="R150" s="145" t="s">
        <v>195</v>
      </c>
      <c r="S150" s="145" t="s">
        <v>196</v>
      </c>
      <c r="T150" s="145" t="s">
        <v>187</v>
      </c>
      <c r="U150" s="145" t="s">
        <v>187</v>
      </c>
      <c r="V150" s="145" t="s">
        <v>188</v>
      </c>
      <c r="W150" s="145"/>
      <c r="X150" s="145" t="s">
        <v>1526</v>
      </c>
    </row>
    <row r="151" spans="1:24" x14ac:dyDescent="0.25">
      <c r="A151" s="145" t="s">
        <v>31</v>
      </c>
      <c r="B151" s="145" t="s">
        <v>765</v>
      </c>
      <c r="C151" s="145" t="s">
        <v>766</v>
      </c>
      <c r="D151" s="133" t="s">
        <v>177</v>
      </c>
      <c r="E151" s="134" t="s">
        <v>767</v>
      </c>
      <c r="F151" s="134" t="s">
        <v>769</v>
      </c>
      <c r="G151" s="134" t="s">
        <v>1395</v>
      </c>
      <c r="H151" s="147" t="s">
        <v>180</v>
      </c>
      <c r="I151" s="134" t="s">
        <v>181</v>
      </c>
      <c r="J151" s="134" t="s">
        <v>414</v>
      </c>
      <c r="K151" s="134" t="s">
        <v>495</v>
      </c>
      <c r="L151" s="134" t="s">
        <v>183</v>
      </c>
      <c r="M151" s="134" t="s">
        <v>334</v>
      </c>
      <c r="N151" s="134">
        <v>41476</v>
      </c>
      <c r="O151" s="134">
        <v>48780</v>
      </c>
      <c r="P151" s="145">
        <v>1.5</v>
      </c>
      <c r="Q151" s="145" t="s">
        <v>185</v>
      </c>
      <c r="R151" s="145" t="s">
        <v>355</v>
      </c>
      <c r="S151" s="145" t="s">
        <v>196</v>
      </c>
      <c r="T151" s="145" t="s">
        <v>187</v>
      </c>
      <c r="U151" s="145" t="s">
        <v>187</v>
      </c>
      <c r="V151" s="145" t="s">
        <v>188</v>
      </c>
      <c r="W151" s="145"/>
      <c r="X151" s="145" t="s">
        <v>1527</v>
      </c>
    </row>
    <row r="152" spans="1:24" x14ac:dyDescent="0.25">
      <c r="A152" s="145" t="s">
        <v>31</v>
      </c>
      <c r="B152" s="145" t="s">
        <v>1316</v>
      </c>
      <c r="C152" s="145" t="s">
        <v>750</v>
      </c>
      <c r="D152" s="133" t="s">
        <v>177</v>
      </c>
      <c r="E152" s="134" t="s">
        <v>770</v>
      </c>
      <c r="F152" s="134" t="s">
        <v>180</v>
      </c>
      <c r="G152" s="134" t="s">
        <v>1395</v>
      </c>
      <c r="H152" s="147" t="s">
        <v>180</v>
      </c>
      <c r="I152" s="134" t="s">
        <v>181</v>
      </c>
      <c r="J152" s="134" t="s">
        <v>772</v>
      </c>
      <c r="K152" s="134" t="s">
        <v>463</v>
      </c>
      <c r="L152" s="134" t="s">
        <v>183</v>
      </c>
      <c r="M152" s="134" t="s">
        <v>184</v>
      </c>
      <c r="N152" s="134">
        <v>41680</v>
      </c>
      <c r="O152" s="134">
        <v>48984</v>
      </c>
      <c r="P152" s="145">
        <v>0.25</v>
      </c>
      <c r="Q152" s="145" t="s">
        <v>185</v>
      </c>
      <c r="R152" s="145" t="s">
        <v>195</v>
      </c>
      <c r="S152" s="145" t="s">
        <v>196</v>
      </c>
      <c r="T152" s="145" t="s">
        <v>187</v>
      </c>
      <c r="U152" s="145" t="s">
        <v>187</v>
      </c>
      <c r="V152" s="145" t="s">
        <v>188</v>
      </c>
      <c r="W152" s="145"/>
      <c r="X152" s="145" t="s">
        <v>1528</v>
      </c>
    </row>
    <row r="153" spans="1:24" x14ac:dyDescent="0.25">
      <c r="A153" s="145" t="s">
        <v>31</v>
      </c>
      <c r="B153" s="145" t="s">
        <v>1317</v>
      </c>
      <c r="C153" s="145" t="s">
        <v>750</v>
      </c>
      <c r="D153" s="133" t="s">
        <v>177</v>
      </c>
      <c r="E153" s="134" t="s">
        <v>771</v>
      </c>
      <c r="F153" s="134" t="s">
        <v>180</v>
      </c>
      <c r="G153" s="134" t="s">
        <v>1395</v>
      </c>
      <c r="H153" s="147" t="s">
        <v>180</v>
      </c>
      <c r="I153" s="134" t="s">
        <v>181</v>
      </c>
      <c r="J153" s="134" t="s">
        <v>772</v>
      </c>
      <c r="K153" s="134" t="s">
        <v>463</v>
      </c>
      <c r="L153" s="134" t="s">
        <v>183</v>
      </c>
      <c r="M153" s="134" t="s">
        <v>184</v>
      </c>
      <c r="N153" s="134">
        <v>41549</v>
      </c>
      <c r="O153" s="134">
        <v>48853</v>
      </c>
      <c r="P153" s="145">
        <v>0.75</v>
      </c>
      <c r="Q153" s="145" t="s">
        <v>185</v>
      </c>
      <c r="R153" s="145" t="s">
        <v>195</v>
      </c>
      <c r="S153" s="145" t="s">
        <v>196</v>
      </c>
      <c r="T153" s="145" t="s">
        <v>187</v>
      </c>
      <c r="U153" s="145" t="s">
        <v>187</v>
      </c>
      <c r="V153" s="145" t="s">
        <v>188</v>
      </c>
      <c r="W153" s="145"/>
      <c r="X153" s="145" t="s">
        <v>1529</v>
      </c>
    </row>
    <row r="154" spans="1:24" x14ac:dyDescent="0.25">
      <c r="A154" s="145" t="s">
        <v>31</v>
      </c>
      <c r="B154" s="145" t="s">
        <v>1318</v>
      </c>
      <c r="C154" s="145" t="s">
        <v>750</v>
      </c>
      <c r="D154" s="133" t="s">
        <v>177</v>
      </c>
      <c r="E154" s="134" t="s">
        <v>773</v>
      </c>
      <c r="F154" s="134" t="s">
        <v>180</v>
      </c>
      <c r="G154" s="134" t="s">
        <v>1395</v>
      </c>
      <c r="H154" s="147" t="s">
        <v>180</v>
      </c>
      <c r="I154" s="134" t="s">
        <v>181</v>
      </c>
      <c r="J154" s="134" t="s">
        <v>304</v>
      </c>
      <c r="K154" s="134" t="s">
        <v>463</v>
      </c>
      <c r="L154" s="134" t="s">
        <v>183</v>
      </c>
      <c r="M154" s="134" t="s">
        <v>184</v>
      </c>
      <c r="N154" s="134">
        <v>41701</v>
      </c>
      <c r="O154" s="134">
        <v>49005</v>
      </c>
      <c r="P154" s="145">
        <v>0.999</v>
      </c>
      <c r="Q154" s="145" t="s">
        <v>185</v>
      </c>
      <c r="R154" s="145" t="s">
        <v>195</v>
      </c>
      <c r="S154" s="145" t="s">
        <v>196</v>
      </c>
      <c r="T154" s="145" t="s">
        <v>187</v>
      </c>
      <c r="U154" s="145" t="s">
        <v>187</v>
      </c>
      <c r="V154" s="145" t="s">
        <v>188</v>
      </c>
      <c r="W154" s="145"/>
      <c r="X154" s="145" t="s">
        <v>1530</v>
      </c>
    </row>
    <row r="155" spans="1:24" x14ac:dyDescent="0.25">
      <c r="A155" s="145" t="s">
        <v>31</v>
      </c>
      <c r="B155" s="145" t="s">
        <v>1319</v>
      </c>
      <c r="C155" s="145" t="s">
        <v>750</v>
      </c>
      <c r="D155" s="133" t="s">
        <v>177</v>
      </c>
      <c r="E155" s="134" t="s">
        <v>774</v>
      </c>
      <c r="F155" s="134" t="s">
        <v>180</v>
      </c>
      <c r="G155" s="134" t="s">
        <v>1395</v>
      </c>
      <c r="H155" s="147" t="s">
        <v>180</v>
      </c>
      <c r="I155" s="134" t="s">
        <v>181</v>
      </c>
      <c r="J155" s="134" t="s">
        <v>304</v>
      </c>
      <c r="K155" s="134" t="s">
        <v>463</v>
      </c>
      <c r="L155" s="134" t="s">
        <v>183</v>
      </c>
      <c r="M155" s="134" t="s">
        <v>184</v>
      </c>
      <c r="N155" s="134">
        <v>41817</v>
      </c>
      <c r="O155" s="134">
        <v>49121</v>
      </c>
      <c r="P155" s="145">
        <v>0.999</v>
      </c>
      <c r="Q155" s="145" t="s">
        <v>185</v>
      </c>
      <c r="R155" s="145" t="s">
        <v>195</v>
      </c>
      <c r="S155" s="145" t="s">
        <v>196</v>
      </c>
      <c r="T155" s="145" t="s">
        <v>187</v>
      </c>
      <c r="U155" s="145" t="s">
        <v>187</v>
      </c>
      <c r="V155" s="145" t="s">
        <v>188</v>
      </c>
      <c r="W155" s="145"/>
      <c r="X155" s="145" t="s">
        <v>1531</v>
      </c>
    </row>
    <row r="156" spans="1:24" x14ac:dyDescent="0.25">
      <c r="A156" s="145" t="s">
        <v>31</v>
      </c>
      <c r="B156" s="145" t="s">
        <v>1320</v>
      </c>
      <c r="C156" s="145" t="s">
        <v>750</v>
      </c>
      <c r="D156" s="133" t="s">
        <v>177</v>
      </c>
      <c r="E156" s="134" t="s">
        <v>775</v>
      </c>
      <c r="F156" s="134" t="s">
        <v>180</v>
      </c>
      <c r="G156" s="134" t="s">
        <v>1395</v>
      </c>
      <c r="H156" s="147" t="s">
        <v>180</v>
      </c>
      <c r="I156" s="134" t="s">
        <v>181</v>
      </c>
      <c r="J156" s="134" t="s">
        <v>776</v>
      </c>
      <c r="K156" s="134" t="s">
        <v>463</v>
      </c>
      <c r="L156" s="134" t="s">
        <v>183</v>
      </c>
      <c r="M156" s="134" t="s">
        <v>334</v>
      </c>
      <c r="N156" s="134">
        <v>41701</v>
      </c>
      <c r="O156" s="134">
        <v>49005</v>
      </c>
      <c r="P156" s="145">
        <v>0.999</v>
      </c>
      <c r="Q156" s="145" t="s">
        <v>185</v>
      </c>
      <c r="R156" s="145" t="s">
        <v>195</v>
      </c>
      <c r="S156" s="145" t="s">
        <v>196</v>
      </c>
      <c r="T156" s="145" t="s">
        <v>187</v>
      </c>
      <c r="U156" s="145" t="s">
        <v>187</v>
      </c>
      <c r="V156" s="145" t="s">
        <v>188</v>
      </c>
      <c r="W156" s="145"/>
      <c r="X156" s="145" t="s">
        <v>1532</v>
      </c>
    </row>
    <row r="157" spans="1:24" x14ac:dyDescent="0.25">
      <c r="A157" s="145" t="s">
        <v>31</v>
      </c>
      <c r="B157" s="145" t="s">
        <v>1321</v>
      </c>
      <c r="C157" s="145" t="s">
        <v>750</v>
      </c>
      <c r="D157" s="133" t="s">
        <v>177</v>
      </c>
      <c r="E157" s="134" t="s">
        <v>777</v>
      </c>
      <c r="F157" s="134" t="s">
        <v>180</v>
      </c>
      <c r="G157" s="134" t="s">
        <v>1395</v>
      </c>
      <c r="H157" s="147" t="s">
        <v>180</v>
      </c>
      <c r="I157" s="134" t="s">
        <v>181</v>
      </c>
      <c r="J157" s="134" t="s">
        <v>779</v>
      </c>
      <c r="K157" s="134" t="s">
        <v>463</v>
      </c>
      <c r="L157" s="134" t="s">
        <v>183</v>
      </c>
      <c r="M157" s="134" t="s">
        <v>184</v>
      </c>
      <c r="N157" s="134">
        <v>41640</v>
      </c>
      <c r="O157" s="134">
        <v>48944</v>
      </c>
      <c r="P157" s="145">
        <v>0.25</v>
      </c>
      <c r="Q157" s="145" t="s">
        <v>185</v>
      </c>
      <c r="R157" s="145" t="s">
        <v>195</v>
      </c>
      <c r="S157" s="145" t="s">
        <v>196</v>
      </c>
      <c r="T157" s="145" t="s">
        <v>187</v>
      </c>
      <c r="U157" s="145" t="s">
        <v>187</v>
      </c>
      <c r="V157" s="145" t="s">
        <v>188</v>
      </c>
      <c r="W157" s="145"/>
      <c r="X157" s="145" t="s">
        <v>1533</v>
      </c>
    </row>
    <row r="158" spans="1:24" x14ac:dyDescent="0.25">
      <c r="A158" s="145" t="s">
        <v>31</v>
      </c>
      <c r="B158" s="145" t="s">
        <v>1322</v>
      </c>
      <c r="C158" s="145" t="s">
        <v>750</v>
      </c>
      <c r="D158" s="133" t="s">
        <v>177</v>
      </c>
      <c r="E158" s="134" t="s">
        <v>778</v>
      </c>
      <c r="F158" s="134" t="s">
        <v>180</v>
      </c>
      <c r="G158" s="134" t="s">
        <v>1395</v>
      </c>
      <c r="H158" s="147" t="s">
        <v>180</v>
      </c>
      <c r="I158" s="134" t="s">
        <v>181</v>
      </c>
      <c r="J158" s="134" t="s">
        <v>304</v>
      </c>
      <c r="K158" s="134" t="s">
        <v>463</v>
      </c>
      <c r="L158" s="134" t="s">
        <v>183</v>
      </c>
      <c r="M158" s="134" t="s">
        <v>184</v>
      </c>
      <c r="N158" s="134">
        <v>41704</v>
      </c>
      <c r="O158" s="134">
        <v>49008</v>
      </c>
      <c r="P158" s="145">
        <v>0.999</v>
      </c>
      <c r="Q158" s="145" t="s">
        <v>185</v>
      </c>
      <c r="R158" s="145" t="s">
        <v>195</v>
      </c>
      <c r="S158" s="145" t="s">
        <v>196</v>
      </c>
      <c r="T158" s="145" t="s">
        <v>187</v>
      </c>
      <c r="U158" s="145" t="s">
        <v>187</v>
      </c>
      <c r="V158" s="145" t="s">
        <v>188</v>
      </c>
      <c r="W158" s="145"/>
      <c r="X158" s="145" t="s">
        <v>1534</v>
      </c>
    </row>
    <row r="159" spans="1:24" x14ac:dyDescent="0.25">
      <c r="A159" s="145" t="s">
        <v>31</v>
      </c>
      <c r="B159" s="145" t="s">
        <v>1323</v>
      </c>
      <c r="C159" s="145" t="s">
        <v>750</v>
      </c>
      <c r="D159" s="133" t="s">
        <v>177</v>
      </c>
      <c r="E159" s="134" t="s">
        <v>780</v>
      </c>
      <c r="F159" s="134" t="s">
        <v>782</v>
      </c>
      <c r="G159" s="134" t="s">
        <v>1395</v>
      </c>
      <c r="H159" s="147" t="s">
        <v>180</v>
      </c>
      <c r="I159" s="134" t="s">
        <v>181</v>
      </c>
      <c r="J159" s="134" t="s">
        <v>783</v>
      </c>
      <c r="K159" s="134" t="s">
        <v>463</v>
      </c>
      <c r="L159" s="134" t="s">
        <v>183</v>
      </c>
      <c r="M159" s="134" t="s">
        <v>184</v>
      </c>
      <c r="N159" s="134">
        <v>41975</v>
      </c>
      <c r="O159" s="134">
        <v>49279</v>
      </c>
      <c r="P159" s="145">
        <v>1.25</v>
      </c>
      <c r="Q159" s="145" t="s">
        <v>185</v>
      </c>
      <c r="R159" s="145" t="s">
        <v>195</v>
      </c>
      <c r="S159" s="145" t="s">
        <v>196</v>
      </c>
      <c r="T159" s="145" t="s">
        <v>187</v>
      </c>
      <c r="U159" s="145" t="s">
        <v>187</v>
      </c>
      <c r="V159" s="145" t="s">
        <v>188</v>
      </c>
      <c r="W159" s="145"/>
      <c r="X159" s="145" t="s">
        <v>1535</v>
      </c>
    </row>
    <row r="160" spans="1:24" x14ac:dyDescent="0.25">
      <c r="A160" s="145" t="s">
        <v>31</v>
      </c>
      <c r="B160" s="145" t="s">
        <v>1324</v>
      </c>
      <c r="C160" s="145" t="s">
        <v>750</v>
      </c>
      <c r="D160" s="133" t="s">
        <v>177</v>
      </c>
      <c r="E160" s="134" t="s">
        <v>781</v>
      </c>
      <c r="F160" s="134" t="s">
        <v>180</v>
      </c>
      <c r="G160" s="134" t="s">
        <v>1395</v>
      </c>
      <c r="H160" s="147" t="s">
        <v>180</v>
      </c>
      <c r="I160" s="134" t="s">
        <v>181</v>
      </c>
      <c r="J160" s="134" t="s">
        <v>784</v>
      </c>
      <c r="K160" s="134" t="s">
        <v>463</v>
      </c>
      <c r="L160" s="134" t="s">
        <v>183</v>
      </c>
      <c r="M160" s="134" t="s">
        <v>334</v>
      </c>
      <c r="N160" s="134">
        <v>41701</v>
      </c>
      <c r="O160" s="134">
        <v>49005</v>
      </c>
      <c r="P160" s="145">
        <v>0.5</v>
      </c>
      <c r="Q160" s="145" t="s">
        <v>185</v>
      </c>
      <c r="R160" s="145" t="s">
        <v>195</v>
      </c>
      <c r="S160" s="145" t="s">
        <v>196</v>
      </c>
      <c r="T160" s="145" t="s">
        <v>187</v>
      </c>
      <c r="U160" s="145" t="s">
        <v>187</v>
      </c>
      <c r="V160" s="145" t="s">
        <v>188</v>
      </c>
      <c r="W160" s="145"/>
      <c r="X160" s="145" t="s">
        <v>1536</v>
      </c>
    </row>
    <row r="161" spans="1:24" x14ac:dyDescent="0.25">
      <c r="A161" s="145" t="s">
        <v>31</v>
      </c>
      <c r="B161" s="145" t="s">
        <v>1325</v>
      </c>
      <c r="C161" s="145" t="s">
        <v>750</v>
      </c>
      <c r="D161" s="133" t="s">
        <v>177</v>
      </c>
      <c r="E161" s="134" t="s">
        <v>785</v>
      </c>
      <c r="F161" s="134" t="s">
        <v>180</v>
      </c>
      <c r="G161" s="134" t="s">
        <v>1395</v>
      </c>
      <c r="H161" s="147" t="s">
        <v>180</v>
      </c>
      <c r="I161" s="134" t="s">
        <v>181</v>
      </c>
      <c r="J161" s="134" t="s">
        <v>794</v>
      </c>
      <c r="K161" s="134" t="s">
        <v>463</v>
      </c>
      <c r="L161" s="134" t="s">
        <v>183</v>
      </c>
      <c r="M161" s="134" t="s">
        <v>334</v>
      </c>
      <c r="N161" s="134">
        <v>41690</v>
      </c>
      <c r="O161" s="134">
        <v>48994</v>
      </c>
      <c r="P161" s="145">
        <v>0.75</v>
      </c>
      <c r="Q161" s="145" t="s">
        <v>185</v>
      </c>
      <c r="R161" s="145" t="s">
        <v>195</v>
      </c>
      <c r="S161" s="145" t="s">
        <v>196</v>
      </c>
      <c r="T161" s="145" t="s">
        <v>187</v>
      </c>
      <c r="U161" s="145" t="s">
        <v>187</v>
      </c>
      <c r="V161" s="145" t="s">
        <v>188</v>
      </c>
      <c r="W161" s="145"/>
      <c r="X161" s="145" t="s">
        <v>1537</v>
      </c>
    </row>
    <row r="162" spans="1:24" ht="31.5" x14ac:dyDescent="0.25">
      <c r="A162" s="145" t="s">
        <v>31</v>
      </c>
      <c r="B162" s="145" t="s">
        <v>1326</v>
      </c>
      <c r="C162" s="145" t="s">
        <v>786</v>
      </c>
      <c r="D162" s="133" t="s">
        <v>177</v>
      </c>
      <c r="E162" s="134" t="s">
        <v>787</v>
      </c>
      <c r="F162" s="134" t="s">
        <v>791</v>
      </c>
      <c r="G162" s="134" t="s">
        <v>1395</v>
      </c>
      <c r="H162" s="147" t="s">
        <v>180</v>
      </c>
      <c r="I162" s="134" t="s">
        <v>181</v>
      </c>
      <c r="J162" s="134" t="s">
        <v>795</v>
      </c>
      <c r="K162" s="134" t="s">
        <v>463</v>
      </c>
      <c r="L162" s="134" t="s">
        <v>183</v>
      </c>
      <c r="M162" s="134" t="s">
        <v>184</v>
      </c>
      <c r="N162" s="134">
        <v>41437</v>
      </c>
      <c r="O162" s="134">
        <v>48741</v>
      </c>
      <c r="P162" s="145">
        <v>1.5</v>
      </c>
      <c r="Q162" s="145" t="s">
        <v>185</v>
      </c>
      <c r="R162" s="145" t="s">
        <v>195</v>
      </c>
      <c r="S162" s="145" t="s">
        <v>196</v>
      </c>
      <c r="T162" s="145" t="s">
        <v>187</v>
      </c>
      <c r="U162" s="145" t="s">
        <v>187</v>
      </c>
      <c r="V162" s="145" t="s">
        <v>188</v>
      </c>
      <c r="W162" s="145"/>
      <c r="X162" s="145" t="s">
        <v>1538</v>
      </c>
    </row>
    <row r="163" spans="1:24" x14ac:dyDescent="0.25">
      <c r="A163" s="145" t="s">
        <v>31</v>
      </c>
      <c r="B163" s="145" t="s">
        <v>1327</v>
      </c>
      <c r="C163" s="145" t="s">
        <v>788</v>
      </c>
      <c r="D163" s="133" t="s">
        <v>177</v>
      </c>
      <c r="E163" s="134" t="s">
        <v>789</v>
      </c>
      <c r="F163" s="134" t="s">
        <v>792</v>
      </c>
      <c r="G163" s="134" t="s">
        <v>1395</v>
      </c>
      <c r="H163" s="147" t="s">
        <v>180</v>
      </c>
      <c r="I163" s="134" t="s">
        <v>181</v>
      </c>
      <c r="J163" s="134" t="s">
        <v>796</v>
      </c>
      <c r="K163" s="134" t="s">
        <v>463</v>
      </c>
      <c r="L163" s="134" t="s">
        <v>183</v>
      </c>
      <c r="M163" s="134" t="s">
        <v>184</v>
      </c>
      <c r="N163" s="134">
        <v>41703</v>
      </c>
      <c r="O163" s="134">
        <v>49007</v>
      </c>
      <c r="P163" s="145">
        <v>1.5</v>
      </c>
      <c r="Q163" s="145" t="s">
        <v>185</v>
      </c>
      <c r="R163" s="145" t="s">
        <v>195</v>
      </c>
      <c r="S163" s="145" t="s">
        <v>196</v>
      </c>
      <c r="T163" s="145" t="s">
        <v>187</v>
      </c>
      <c r="U163" s="145" t="s">
        <v>187</v>
      </c>
      <c r="V163" s="145" t="s">
        <v>188</v>
      </c>
      <c r="W163" s="145"/>
      <c r="X163" s="145" t="s">
        <v>1539</v>
      </c>
    </row>
    <row r="164" spans="1:24" x14ac:dyDescent="0.25">
      <c r="A164" s="145" t="s">
        <v>31</v>
      </c>
      <c r="B164" s="145" t="s">
        <v>1328</v>
      </c>
      <c r="C164" s="145" t="s">
        <v>788</v>
      </c>
      <c r="D164" s="133" t="s">
        <v>177</v>
      </c>
      <c r="E164" s="134" t="s">
        <v>790</v>
      </c>
      <c r="F164" s="134" t="s">
        <v>793</v>
      </c>
      <c r="G164" s="134" t="s">
        <v>1395</v>
      </c>
      <c r="H164" s="147" t="s">
        <v>180</v>
      </c>
      <c r="I164" s="134" t="s">
        <v>181</v>
      </c>
      <c r="J164" s="134" t="s">
        <v>796</v>
      </c>
      <c r="K164" s="134" t="s">
        <v>463</v>
      </c>
      <c r="L164" s="134" t="s">
        <v>183</v>
      </c>
      <c r="M164" s="134" t="s">
        <v>184</v>
      </c>
      <c r="N164" s="134">
        <v>41703</v>
      </c>
      <c r="O164" s="134">
        <v>49007</v>
      </c>
      <c r="P164" s="145">
        <v>1.5</v>
      </c>
      <c r="Q164" s="145" t="s">
        <v>185</v>
      </c>
      <c r="R164" s="145" t="s">
        <v>195</v>
      </c>
      <c r="S164" s="145" t="s">
        <v>196</v>
      </c>
      <c r="T164" s="145" t="s">
        <v>187</v>
      </c>
      <c r="U164" s="145" t="s">
        <v>187</v>
      </c>
      <c r="V164" s="145" t="s">
        <v>188</v>
      </c>
      <c r="W164" s="145"/>
      <c r="X164" s="145" t="s">
        <v>1540</v>
      </c>
    </row>
    <row r="165" spans="1:24" x14ac:dyDescent="0.25">
      <c r="A165" s="145" t="s">
        <v>31</v>
      </c>
      <c r="B165" s="145" t="s">
        <v>1329</v>
      </c>
      <c r="C165" s="145" t="s">
        <v>797</v>
      </c>
      <c r="D165" s="133" t="s">
        <v>177</v>
      </c>
      <c r="E165" s="134" t="s">
        <v>798</v>
      </c>
      <c r="F165" s="134" t="s">
        <v>799</v>
      </c>
      <c r="G165" s="134" t="s">
        <v>1395</v>
      </c>
      <c r="H165" s="147" t="s">
        <v>180</v>
      </c>
      <c r="I165" s="134" t="s">
        <v>181</v>
      </c>
      <c r="J165" s="134" t="s">
        <v>800</v>
      </c>
      <c r="K165" s="134" t="s">
        <v>463</v>
      </c>
      <c r="L165" s="134" t="s">
        <v>183</v>
      </c>
      <c r="M165" s="134" t="s">
        <v>184</v>
      </c>
      <c r="N165" s="134">
        <v>41806</v>
      </c>
      <c r="O165" s="134">
        <v>49110</v>
      </c>
      <c r="P165" s="145">
        <v>1.5</v>
      </c>
      <c r="Q165" s="145" t="s">
        <v>185</v>
      </c>
      <c r="R165" s="145" t="s">
        <v>195</v>
      </c>
      <c r="S165" s="145" t="s">
        <v>196</v>
      </c>
      <c r="T165" s="145" t="s">
        <v>187</v>
      </c>
      <c r="U165" s="145" t="s">
        <v>187</v>
      </c>
      <c r="V165" s="145" t="s">
        <v>188</v>
      </c>
      <c r="W165" s="145"/>
      <c r="X165" s="145" t="s">
        <v>1541</v>
      </c>
    </row>
    <row r="166" spans="1:24" x14ac:dyDescent="0.25">
      <c r="A166" s="145" t="s">
        <v>31</v>
      </c>
      <c r="B166" s="145" t="s">
        <v>801</v>
      </c>
      <c r="C166" s="145" t="s">
        <v>802</v>
      </c>
      <c r="D166" s="133" t="s">
        <v>177</v>
      </c>
      <c r="E166" s="134" t="s">
        <v>803</v>
      </c>
      <c r="F166" s="134" t="s">
        <v>808</v>
      </c>
      <c r="G166" s="134" t="s">
        <v>1395</v>
      </c>
      <c r="H166" s="147" t="s">
        <v>180</v>
      </c>
      <c r="I166" s="134" t="s">
        <v>181</v>
      </c>
      <c r="J166" s="134" t="s">
        <v>810</v>
      </c>
      <c r="K166" s="134" t="s">
        <v>463</v>
      </c>
      <c r="L166" s="134" t="s">
        <v>183</v>
      </c>
      <c r="M166" s="134" t="s">
        <v>184</v>
      </c>
      <c r="N166" s="134">
        <v>41638</v>
      </c>
      <c r="O166" s="134">
        <v>48942</v>
      </c>
      <c r="P166" s="145">
        <v>1.5</v>
      </c>
      <c r="Q166" s="145" t="s">
        <v>185</v>
      </c>
      <c r="R166" s="145" t="s">
        <v>195</v>
      </c>
      <c r="S166" s="145" t="s">
        <v>196</v>
      </c>
      <c r="T166" s="145" t="s">
        <v>187</v>
      </c>
      <c r="U166" s="145" t="s">
        <v>187</v>
      </c>
      <c r="V166" s="145" t="s">
        <v>188</v>
      </c>
      <c r="W166" s="145"/>
      <c r="X166" s="145" t="s">
        <v>1542</v>
      </c>
    </row>
    <row r="167" spans="1:24" x14ac:dyDescent="0.25">
      <c r="A167" s="145" t="s">
        <v>31</v>
      </c>
      <c r="B167" s="145" t="s">
        <v>804</v>
      </c>
      <c r="C167" s="145" t="s">
        <v>802</v>
      </c>
      <c r="D167" s="133" t="s">
        <v>177</v>
      </c>
      <c r="E167" s="134" t="s">
        <v>805</v>
      </c>
      <c r="F167" s="134" t="s">
        <v>809</v>
      </c>
      <c r="G167" s="134" t="s">
        <v>1395</v>
      </c>
      <c r="H167" s="147" t="s">
        <v>180</v>
      </c>
      <c r="I167" s="134" t="s">
        <v>181</v>
      </c>
      <c r="J167" s="134" t="s">
        <v>810</v>
      </c>
      <c r="K167" s="134" t="s">
        <v>463</v>
      </c>
      <c r="L167" s="134" t="s">
        <v>183</v>
      </c>
      <c r="M167" s="134" t="s">
        <v>184</v>
      </c>
      <c r="N167" s="134">
        <v>41638</v>
      </c>
      <c r="O167" s="134">
        <v>48942</v>
      </c>
      <c r="P167" s="145">
        <v>1.5</v>
      </c>
      <c r="Q167" s="145" t="s">
        <v>185</v>
      </c>
      <c r="R167" s="145" t="s">
        <v>195</v>
      </c>
      <c r="S167" s="145" t="s">
        <v>196</v>
      </c>
      <c r="T167" s="145" t="s">
        <v>187</v>
      </c>
      <c r="U167" s="145" t="s">
        <v>187</v>
      </c>
      <c r="V167" s="145" t="s">
        <v>188</v>
      </c>
      <c r="W167" s="145"/>
      <c r="X167" s="145" t="s">
        <v>1543</v>
      </c>
    </row>
    <row r="168" spans="1:24" x14ac:dyDescent="0.25">
      <c r="A168" s="145" t="s">
        <v>31</v>
      </c>
      <c r="B168" s="145" t="s">
        <v>806</v>
      </c>
      <c r="C168" s="145" t="s">
        <v>802</v>
      </c>
      <c r="D168" s="133" t="s">
        <v>177</v>
      </c>
      <c r="E168" s="134" t="s">
        <v>807</v>
      </c>
      <c r="F168" s="134" t="s">
        <v>180</v>
      </c>
      <c r="G168" s="134" t="s">
        <v>1395</v>
      </c>
      <c r="H168" s="147" t="s">
        <v>180</v>
      </c>
      <c r="I168" s="134" t="s">
        <v>181</v>
      </c>
      <c r="J168" s="134" t="s">
        <v>810</v>
      </c>
      <c r="K168" s="134" t="s">
        <v>463</v>
      </c>
      <c r="L168" s="134" t="s">
        <v>183</v>
      </c>
      <c r="M168" s="134" t="s">
        <v>184</v>
      </c>
      <c r="N168" s="134">
        <v>41638</v>
      </c>
      <c r="O168" s="134">
        <v>48942</v>
      </c>
      <c r="P168" s="145">
        <v>0.75</v>
      </c>
      <c r="Q168" s="145" t="s">
        <v>185</v>
      </c>
      <c r="R168" s="145" t="s">
        <v>195</v>
      </c>
      <c r="S168" s="145" t="s">
        <v>196</v>
      </c>
      <c r="T168" s="145" t="s">
        <v>187</v>
      </c>
      <c r="U168" s="145" t="s">
        <v>187</v>
      </c>
      <c r="V168" s="145" t="s">
        <v>188</v>
      </c>
      <c r="W168" s="145"/>
      <c r="X168" s="145" t="s">
        <v>1544</v>
      </c>
    </row>
    <row r="169" spans="1:24" x14ac:dyDescent="0.25">
      <c r="A169" s="145" t="s">
        <v>31</v>
      </c>
      <c r="B169" s="145" t="s">
        <v>811</v>
      </c>
      <c r="C169" s="145" t="s">
        <v>812</v>
      </c>
      <c r="D169" s="133" t="s">
        <v>177</v>
      </c>
      <c r="E169" s="134" t="s">
        <v>813</v>
      </c>
      <c r="F169" s="134" t="s">
        <v>820</v>
      </c>
      <c r="G169" s="134" t="s">
        <v>823</v>
      </c>
      <c r="H169" s="147" t="s">
        <v>180</v>
      </c>
      <c r="I169" s="134" t="s">
        <v>181</v>
      </c>
      <c r="J169" s="134" t="s">
        <v>825</v>
      </c>
      <c r="K169" s="134" t="s">
        <v>2</v>
      </c>
      <c r="L169" s="134" t="s">
        <v>183</v>
      </c>
      <c r="M169" s="134" t="s">
        <v>184</v>
      </c>
      <c r="N169" s="134">
        <v>41030</v>
      </c>
      <c r="O169" s="134">
        <v>44681</v>
      </c>
      <c r="P169" s="145">
        <v>0.98</v>
      </c>
      <c r="Q169" s="145" t="s">
        <v>185</v>
      </c>
      <c r="R169" s="145" t="s">
        <v>195</v>
      </c>
      <c r="S169" s="145" t="s">
        <v>196</v>
      </c>
      <c r="T169" s="145" t="s">
        <v>187</v>
      </c>
      <c r="U169" s="145" t="s">
        <v>187</v>
      </c>
      <c r="V169" s="145" t="s">
        <v>188</v>
      </c>
      <c r="W169" s="145"/>
      <c r="X169" s="145" t="s">
        <v>1545</v>
      </c>
    </row>
    <row r="170" spans="1:24" x14ac:dyDescent="0.25">
      <c r="A170" s="145" t="s">
        <v>31</v>
      </c>
      <c r="B170" s="145" t="s">
        <v>814</v>
      </c>
      <c r="C170" s="145" t="s">
        <v>812</v>
      </c>
      <c r="D170" s="133" t="s">
        <v>177</v>
      </c>
      <c r="E170" s="134" t="s">
        <v>815</v>
      </c>
      <c r="F170" s="134" t="s">
        <v>820</v>
      </c>
      <c r="G170" s="134" t="s">
        <v>824</v>
      </c>
      <c r="H170" s="147" t="s">
        <v>180</v>
      </c>
      <c r="I170" s="134" t="s">
        <v>181</v>
      </c>
      <c r="J170" s="134" t="s">
        <v>825</v>
      </c>
      <c r="K170" s="134" t="s">
        <v>2</v>
      </c>
      <c r="L170" s="134" t="s">
        <v>183</v>
      </c>
      <c r="M170" s="134" t="s">
        <v>184</v>
      </c>
      <c r="N170" s="134">
        <v>41030</v>
      </c>
      <c r="O170" s="134">
        <v>44681</v>
      </c>
      <c r="P170" s="145">
        <v>0.6</v>
      </c>
      <c r="Q170" s="145" t="s">
        <v>185</v>
      </c>
      <c r="R170" s="145" t="s">
        <v>195</v>
      </c>
      <c r="S170" s="145" t="s">
        <v>196</v>
      </c>
      <c r="T170" s="145" t="s">
        <v>187</v>
      </c>
      <c r="U170" s="145" t="s">
        <v>187</v>
      </c>
      <c r="V170" s="145" t="s">
        <v>188</v>
      </c>
      <c r="W170" s="145"/>
      <c r="X170" s="145" t="s">
        <v>1546</v>
      </c>
    </row>
    <row r="171" spans="1:24" x14ac:dyDescent="0.25">
      <c r="A171" s="145" t="s">
        <v>31</v>
      </c>
      <c r="B171" s="145" t="s">
        <v>1330</v>
      </c>
      <c r="C171" s="145" t="s">
        <v>816</v>
      </c>
      <c r="D171" s="133" t="s">
        <v>177</v>
      </c>
      <c r="E171" s="134" t="s">
        <v>817</v>
      </c>
      <c r="F171" s="134" t="s">
        <v>821</v>
      </c>
      <c r="G171" s="134" t="s">
        <v>1395</v>
      </c>
      <c r="H171" s="147" t="s">
        <v>180</v>
      </c>
      <c r="I171" s="134" t="s">
        <v>181</v>
      </c>
      <c r="J171" s="134" t="s">
        <v>514</v>
      </c>
      <c r="K171" s="134" t="s">
        <v>463</v>
      </c>
      <c r="L171" s="134" t="s">
        <v>183</v>
      </c>
      <c r="M171" s="134" t="s">
        <v>184</v>
      </c>
      <c r="N171" s="134">
        <v>41712</v>
      </c>
      <c r="O171" s="134">
        <v>49016</v>
      </c>
      <c r="P171" s="145">
        <v>1</v>
      </c>
      <c r="Q171" s="145" t="s">
        <v>185</v>
      </c>
      <c r="R171" s="145" t="s">
        <v>195</v>
      </c>
      <c r="S171" s="145" t="s">
        <v>196</v>
      </c>
      <c r="T171" s="145" t="s">
        <v>187</v>
      </c>
      <c r="U171" s="145" t="s">
        <v>187</v>
      </c>
      <c r="V171" s="145" t="s">
        <v>188</v>
      </c>
      <c r="W171" s="145"/>
      <c r="X171" s="145" t="s">
        <v>1547</v>
      </c>
    </row>
    <row r="172" spans="1:24" x14ac:dyDescent="0.25">
      <c r="A172" s="145" t="s">
        <v>31</v>
      </c>
      <c r="B172" s="145" t="s">
        <v>1331</v>
      </c>
      <c r="C172" s="145" t="s">
        <v>818</v>
      </c>
      <c r="D172" s="133" t="s">
        <v>177</v>
      </c>
      <c r="E172" s="134" t="s">
        <v>819</v>
      </c>
      <c r="F172" s="134" t="s">
        <v>822</v>
      </c>
      <c r="G172" s="134" t="s">
        <v>1395</v>
      </c>
      <c r="H172" s="147" t="s">
        <v>180</v>
      </c>
      <c r="I172" s="134" t="s">
        <v>181</v>
      </c>
      <c r="J172" s="134" t="s">
        <v>794</v>
      </c>
      <c r="K172" s="134" t="s">
        <v>463</v>
      </c>
      <c r="L172" s="134" t="s">
        <v>183</v>
      </c>
      <c r="M172" s="134" t="s">
        <v>334</v>
      </c>
      <c r="N172" s="134">
        <v>41704</v>
      </c>
      <c r="O172" s="134">
        <v>49008</v>
      </c>
      <c r="P172" s="145">
        <v>1.5</v>
      </c>
      <c r="Q172" s="145" t="s">
        <v>185</v>
      </c>
      <c r="R172" s="145" t="s">
        <v>195</v>
      </c>
      <c r="S172" s="145" t="s">
        <v>196</v>
      </c>
      <c r="T172" s="145" t="s">
        <v>187</v>
      </c>
      <c r="U172" s="145" t="s">
        <v>187</v>
      </c>
      <c r="V172" s="145" t="s">
        <v>188</v>
      </c>
      <c r="W172" s="145"/>
      <c r="X172" s="145" t="s">
        <v>1548</v>
      </c>
    </row>
    <row r="173" spans="1:24" x14ac:dyDescent="0.25">
      <c r="A173" s="145" t="s">
        <v>31</v>
      </c>
      <c r="B173" s="145" t="s">
        <v>826</v>
      </c>
      <c r="C173" s="145" t="s">
        <v>827</v>
      </c>
      <c r="D173" s="133" t="s">
        <v>177</v>
      </c>
      <c r="E173" s="134" t="s">
        <v>828</v>
      </c>
      <c r="F173" s="134" t="s">
        <v>829</v>
      </c>
      <c r="G173" s="134" t="s">
        <v>1395</v>
      </c>
      <c r="H173" s="147" t="s">
        <v>180</v>
      </c>
      <c r="I173" s="134" t="s">
        <v>181</v>
      </c>
      <c r="J173" s="134" t="s">
        <v>830</v>
      </c>
      <c r="K173" s="134" t="s">
        <v>463</v>
      </c>
      <c r="L173" s="134" t="s">
        <v>183</v>
      </c>
      <c r="M173" s="134" t="s">
        <v>184</v>
      </c>
      <c r="N173" s="134">
        <v>41816</v>
      </c>
      <c r="O173" s="134">
        <v>49120</v>
      </c>
      <c r="P173" s="145">
        <v>1.5</v>
      </c>
      <c r="Q173" s="145" t="s">
        <v>185</v>
      </c>
      <c r="R173" s="145" t="s">
        <v>195</v>
      </c>
      <c r="S173" s="145" t="s">
        <v>196</v>
      </c>
      <c r="T173" s="145" t="s">
        <v>187</v>
      </c>
      <c r="U173" s="145" t="s">
        <v>187</v>
      </c>
      <c r="V173" s="145" t="s">
        <v>188</v>
      </c>
      <c r="W173" s="145"/>
      <c r="X173" s="145" t="s">
        <v>1549</v>
      </c>
    </row>
    <row r="174" spans="1:24" x14ac:dyDescent="0.25">
      <c r="A174" s="145" t="s">
        <v>31</v>
      </c>
      <c r="B174" s="145" t="s">
        <v>1332</v>
      </c>
      <c r="C174" s="145" t="s">
        <v>831</v>
      </c>
      <c r="D174" s="133" t="s">
        <v>177</v>
      </c>
      <c r="E174" s="134" t="s">
        <v>832</v>
      </c>
      <c r="F174" s="134" t="s">
        <v>833</v>
      </c>
      <c r="G174" s="134" t="s">
        <v>834</v>
      </c>
      <c r="H174" s="147" t="s">
        <v>180</v>
      </c>
      <c r="I174" s="134" t="s">
        <v>181</v>
      </c>
      <c r="J174" s="134" t="s">
        <v>835</v>
      </c>
      <c r="K174" s="134" t="s">
        <v>2</v>
      </c>
      <c r="L174" s="134" t="s">
        <v>183</v>
      </c>
      <c r="M174" s="134" t="s">
        <v>184</v>
      </c>
      <c r="N174" s="134">
        <v>40932</v>
      </c>
      <c r="O174" s="134">
        <v>44584</v>
      </c>
      <c r="P174" s="145">
        <v>0.39500000000000002</v>
      </c>
      <c r="Q174" s="145" t="s">
        <v>185</v>
      </c>
      <c r="R174" s="145" t="s">
        <v>195</v>
      </c>
      <c r="S174" s="145" t="s">
        <v>196</v>
      </c>
      <c r="T174" s="145" t="s">
        <v>187</v>
      </c>
      <c r="U174" s="145" t="s">
        <v>187</v>
      </c>
      <c r="V174" s="145" t="s">
        <v>188</v>
      </c>
      <c r="W174" s="145"/>
      <c r="X174" s="145" t="s">
        <v>1550</v>
      </c>
    </row>
    <row r="175" spans="1:24" x14ac:dyDescent="0.25">
      <c r="A175" s="145" t="s">
        <v>31</v>
      </c>
      <c r="B175" s="145" t="s">
        <v>1333</v>
      </c>
      <c r="C175" s="145" t="s">
        <v>836</v>
      </c>
      <c r="D175" s="133" t="s">
        <v>177</v>
      </c>
      <c r="E175" s="134" t="s">
        <v>837</v>
      </c>
      <c r="F175" s="134" t="s">
        <v>864</v>
      </c>
      <c r="G175" s="134" t="s">
        <v>1767</v>
      </c>
      <c r="H175" s="147" t="s">
        <v>180</v>
      </c>
      <c r="I175" s="134" t="s">
        <v>181</v>
      </c>
      <c r="J175" s="134" t="s">
        <v>884</v>
      </c>
      <c r="K175" s="134" t="s">
        <v>1</v>
      </c>
      <c r="L175" s="134" t="s">
        <v>183</v>
      </c>
      <c r="M175" s="134" t="s">
        <v>351</v>
      </c>
      <c r="N175" s="134">
        <v>41365</v>
      </c>
      <c r="O175" s="134">
        <v>48669</v>
      </c>
      <c r="P175" s="145">
        <v>14</v>
      </c>
      <c r="Q175" s="145" t="s">
        <v>185</v>
      </c>
      <c r="R175" s="145" t="s">
        <v>355</v>
      </c>
      <c r="S175" s="145" t="s">
        <v>196</v>
      </c>
      <c r="T175" s="145" t="s">
        <v>187</v>
      </c>
      <c r="U175" s="145" t="s">
        <v>187</v>
      </c>
      <c r="V175" s="145" t="s">
        <v>188</v>
      </c>
      <c r="W175" s="145"/>
      <c r="X175" s="145" t="s">
        <v>1551</v>
      </c>
    </row>
    <row r="176" spans="1:24" x14ac:dyDescent="0.25">
      <c r="A176" s="145" t="s">
        <v>31</v>
      </c>
      <c r="B176" s="145" t="s">
        <v>1334</v>
      </c>
      <c r="C176" s="145" t="s">
        <v>838</v>
      </c>
      <c r="D176" s="133" t="s">
        <v>177</v>
      </c>
      <c r="E176" s="134" t="s">
        <v>839</v>
      </c>
      <c r="F176" s="134" t="s">
        <v>865</v>
      </c>
      <c r="G176" s="134" t="s">
        <v>1395</v>
      </c>
      <c r="H176" s="147" t="s">
        <v>180</v>
      </c>
      <c r="I176" s="134" t="s">
        <v>181</v>
      </c>
      <c r="J176" s="134" t="s">
        <v>552</v>
      </c>
      <c r="K176" s="134" t="s">
        <v>463</v>
      </c>
      <c r="L176" s="134" t="s">
        <v>183</v>
      </c>
      <c r="M176" s="134" t="s">
        <v>351</v>
      </c>
      <c r="N176" s="134">
        <v>41956</v>
      </c>
      <c r="O176" s="134">
        <v>49348</v>
      </c>
      <c r="P176" s="145">
        <v>20</v>
      </c>
      <c r="Q176" s="145" t="s">
        <v>185</v>
      </c>
      <c r="R176" s="145" t="s">
        <v>195</v>
      </c>
      <c r="S176" s="145" t="s">
        <v>196</v>
      </c>
      <c r="T176" s="145" t="s">
        <v>187</v>
      </c>
      <c r="U176" s="145" t="s">
        <v>187</v>
      </c>
      <c r="V176" s="145" t="s">
        <v>188</v>
      </c>
      <c r="W176" s="145"/>
      <c r="X176" s="145" t="s">
        <v>1552</v>
      </c>
    </row>
    <row r="177" spans="1:24" x14ac:dyDescent="0.25">
      <c r="A177" s="145" t="s">
        <v>31</v>
      </c>
      <c r="B177" s="145" t="s">
        <v>1335</v>
      </c>
      <c r="C177" s="145" t="s">
        <v>840</v>
      </c>
      <c r="D177" s="133" t="s">
        <v>177</v>
      </c>
      <c r="E177" s="134" t="s">
        <v>841</v>
      </c>
      <c r="F177" s="134" t="s">
        <v>866</v>
      </c>
      <c r="G177" s="134" t="s">
        <v>1395</v>
      </c>
      <c r="H177" s="147" t="s">
        <v>180</v>
      </c>
      <c r="I177" s="134" t="s">
        <v>181</v>
      </c>
      <c r="J177" s="134" t="s">
        <v>552</v>
      </c>
      <c r="K177" s="134" t="s">
        <v>463</v>
      </c>
      <c r="L177" s="134" t="s">
        <v>183</v>
      </c>
      <c r="M177" s="134" t="s">
        <v>351</v>
      </c>
      <c r="N177" s="134">
        <v>41957</v>
      </c>
      <c r="O177" s="134">
        <v>49356</v>
      </c>
      <c r="P177" s="145">
        <v>20</v>
      </c>
      <c r="Q177" s="145" t="s">
        <v>185</v>
      </c>
      <c r="R177" s="145" t="s">
        <v>195</v>
      </c>
      <c r="S177" s="145" t="s">
        <v>196</v>
      </c>
      <c r="T177" s="145" t="s">
        <v>187</v>
      </c>
      <c r="U177" s="145" t="s">
        <v>187</v>
      </c>
      <c r="V177" s="145" t="s">
        <v>188</v>
      </c>
      <c r="W177" s="145"/>
      <c r="X177" s="145" t="s">
        <v>1553</v>
      </c>
    </row>
    <row r="178" spans="1:24" x14ac:dyDescent="0.25">
      <c r="A178" s="145" t="s">
        <v>31</v>
      </c>
      <c r="B178" s="145" t="s">
        <v>1336</v>
      </c>
      <c r="C178" s="145" t="s">
        <v>842</v>
      </c>
      <c r="D178" s="133" t="s">
        <v>177</v>
      </c>
      <c r="E178" s="134" t="s">
        <v>843</v>
      </c>
      <c r="F178" s="134" t="s">
        <v>867</v>
      </c>
      <c r="G178" s="134" t="s">
        <v>1395</v>
      </c>
      <c r="H178" s="147" t="s">
        <v>180</v>
      </c>
      <c r="I178" s="134" t="s">
        <v>181</v>
      </c>
      <c r="J178" s="134" t="s">
        <v>689</v>
      </c>
      <c r="K178" s="134" t="s">
        <v>4</v>
      </c>
      <c r="L178" s="134" t="s">
        <v>183</v>
      </c>
      <c r="M178" s="134" t="s">
        <v>351</v>
      </c>
      <c r="N178" s="134">
        <v>41275</v>
      </c>
      <c r="O178" s="134">
        <v>44926</v>
      </c>
      <c r="P178" s="145">
        <v>8.7100000000000009</v>
      </c>
      <c r="Q178" s="145" t="s">
        <v>185</v>
      </c>
      <c r="R178" s="145" t="s">
        <v>195</v>
      </c>
      <c r="S178" s="145" t="s">
        <v>196</v>
      </c>
      <c r="T178" s="145" t="s">
        <v>187</v>
      </c>
      <c r="U178" s="145" t="s">
        <v>187</v>
      </c>
      <c r="V178" s="145" t="s">
        <v>188</v>
      </c>
      <c r="W178" s="145"/>
      <c r="X178" s="145" t="s">
        <v>1554</v>
      </c>
    </row>
    <row r="179" spans="1:24" x14ac:dyDescent="0.25">
      <c r="A179" s="145" t="s">
        <v>31</v>
      </c>
      <c r="B179" s="145" t="s">
        <v>844</v>
      </c>
      <c r="C179" s="145" t="s">
        <v>845</v>
      </c>
      <c r="D179" s="133" t="s">
        <v>177</v>
      </c>
      <c r="E179" s="134" t="s">
        <v>846</v>
      </c>
      <c r="F179" s="134" t="s">
        <v>868</v>
      </c>
      <c r="G179" s="134" t="s">
        <v>877</v>
      </c>
      <c r="H179" s="147" t="s">
        <v>180</v>
      </c>
      <c r="I179" s="134" t="s">
        <v>181</v>
      </c>
      <c r="J179" s="134" t="s">
        <v>885</v>
      </c>
      <c r="K179" s="134" t="s">
        <v>2</v>
      </c>
      <c r="L179" s="134" t="s">
        <v>183</v>
      </c>
      <c r="M179" s="134" t="s">
        <v>184</v>
      </c>
      <c r="N179" s="134">
        <v>41000</v>
      </c>
      <c r="O179" s="134">
        <v>48304</v>
      </c>
      <c r="P179" s="145">
        <v>0.09</v>
      </c>
      <c r="Q179" s="145" t="s">
        <v>185</v>
      </c>
      <c r="R179" s="145" t="s">
        <v>195</v>
      </c>
      <c r="S179" s="145" t="s">
        <v>196</v>
      </c>
      <c r="T179" s="145" t="s">
        <v>187</v>
      </c>
      <c r="U179" s="145" t="s">
        <v>187</v>
      </c>
      <c r="V179" s="145" t="s">
        <v>188</v>
      </c>
      <c r="W179" s="145"/>
      <c r="X179" s="145" t="s">
        <v>1555</v>
      </c>
    </row>
    <row r="180" spans="1:24" x14ac:dyDescent="0.25">
      <c r="A180" s="145" t="s">
        <v>31</v>
      </c>
      <c r="B180" s="145" t="s">
        <v>847</v>
      </c>
      <c r="C180" s="145" t="s">
        <v>845</v>
      </c>
      <c r="D180" s="133" t="s">
        <v>177</v>
      </c>
      <c r="E180" s="134" t="s">
        <v>848</v>
      </c>
      <c r="F180" s="134" t="s">
        <v>868</v>
      </c>
      <c r="G180" s="134" t="s">
        <v>878</v>
      </c>
      <c r="H180" s="147" t="s">
        <v>180</v>
      </c>
      <c r="I180" s="134" t="s">
        <v>181</v>
      </c>
      <c r="J180" s="134" t="s">
        <v>886</v>
      </c>
      <c r="K180" s="134" t="s">
        <v>2</v>
      </c>
      <c r="L180" s="134" t="s">
        <v>183</v>
      </c>
      <c r="M180" s="134" t="s">
        <v>184</v>
      </c>
      <c r="N180" s="134">
        <v>41000</v>
      </c>
      <c r="O180" s="134">
        <v>48304</v>
      </c>
      <c r="P180" s="145">
        <v>0.09</v>
      </c>
      <c r="Q180" s="145" t="s">
        <v>185</v>
      </c>
      <c r="R180" s="145" t="s">
        <v>195</v>
      </c>
      <c r="S180" s="145" t="s">
        <v>196</v>
      </c>
      <c r="T180" s="145" t="s">
        <v>187</v>
      </c>
      <c r="U180" s="145" t="s">
        <v>187</v>
      </c>
      <c r="V180" s="145" t="s">
        <v>188</v>
      </c>
      <c r="W180" s="145"/>
      <c r="X180" s="145" t="s">
        <v>1556</v>
      </c>
    </row>
    <row r="181" spans="1:24" x14ac:dyDescent="0.25">
      <c r="A181" s="145" t="s">
        <v>31</v>
      </c>
      <c r="B181" s="145" t="s">
        <v>849</v>
      </c>
      <c r="C181" s="145" t="s">
        <v>845</v>
      </c>
      <c r="D181" s="133" t="s">
        <v>177</v>
      </c>
      <c r="E181" s="134" t="s">
        <v>850</v>
      </c>
      <c r="F181" s="134" t="s">
        <v>868</v>
      </c>
      <c r="G181" s="134" t="s">
        <v>879</v>
      </c>
      <c r="H181" s="147" t="s">
        <v>180</v>
      </c>
      <c r="I181" s="134" t="s">
        <v>181</v>
      </c>
      <c r="J181" s="134" t="s">
        <v>886</v>
      </c>
      <c r="K181" s="134" t="s">
        <v>2</v>
      </c>
      <c r="L181" s="134" t="s">
        <v>183</v>
      </c>
      <c r="M181" s="134" t="s">
        <v>184</v>
      </c>
      <c r="N181" s="134">
        <v>41000</v>
      </c>
      <c r="O181" s="134">
        <v>48304</v>
      </c>
      <c r="P181" s="145">
        <v>0.09</v>
      </c>
      <c r="Q181" s="145" t="s">
        <v>185</v>
      </c>
      <c r="R181" s="145" t="s">
        <v>195</v>
      </c>
      <c r="S181" s="145" t="s">
        <v>196</v>
      </c>
      <c r="T181" s="145" t="s">
        <v>187</v>
      </c>
      <c r="U181" s="145" t="s">
        <v>187</v>
      </c>
      <c r="V181" s="145" t="s">
        <v>188</v>
      </c>
      <c r="W181" s="145"/>
      <c r="X181" s="145" t="s">
        <v>1557</v>
      </c>
    </row>
    <row r="182" spans="1:24" x14ac:dyDescent="0.25">
      <c r="A182" s="145" t="s">
        <v>31</v>
      </c>
      <c r="B182" s="145" t="s">
        <v>1337</v>
      </c>
      <c r="C182" s="145" t="s">
        <v>851</v>
      </c>
      <c r="D182" s="133" t="s">
        <v>177</v>
      </c>
      <c r="E182" s="134" t="s">
        <v>852</v>
      </c>
      <c r="F182" s="134" t="s">
        <v>869</v>
      </c>
      <c r="G182" s="134" t="s">
        <v>1395</v>
      </c>
      <c r="H182" s="147" t="s">
        <v>180</v>
      </c>
      <c r="I182" s="134" t="s">
        <v>181</v>
      </c>
      <c r="J182" s="134" t="s">
        <v>887</v>
      </c>
      <c r="K182" s="134" t="s">
        <v>2</v>
      </c>
      <c r="L182" s="134" t="s">
        <v>183</v>
      </c>
      <c r="M182" s="134" t="s">
        <v>184</v>
      </c>
      <c r="N182" s="134">
        <v>41011</v>
      </c>
      <c r="O182" s="134">
        <v>44662</v>
      </c>
      <c r="P182" s="145">
        <v>1.04</v>
      </c>
      <c r="Q182" s="145" t="s">
        <v>185</v>
      </c>
      <c r="R182" s="145" t="s">
        <v>195</v>
      </c>
      <c r="S182" s="145" t="s">
        <v>196</v>
      </c>
      <c r="T182" s="145" t="s">
        <v>187</v>
      </c>
      <c r="U182" s="145" t="s">
        <v>187</v>
      </c>
      <c r="V182" s="145" t="s">
        <v>188</v>
      </c>
      <c r="W182" s="145"/>
      <c r="X182" s="145" t="s">
        <v>1558</v>
      </c>
    </row>
    <row r="183" spans="1:24" x14ac:dyDescent="0.25">
      <c r="A183" s="145" t="s">
        <v>31</v>
      </c>
      <c r="B183" s="145" t="s">
        <v>1338</v>
      </c>
      <c r="C183" s="145" t="s">
        <v>853</v>
      </c>
      <c r="D183" s="133" t="s">
        <v>177</v>
      </c>
      <c r="E183" s="134" t="s">
        <v>854</v>
      </c>
      <c r="F183" s="134" t="s">
        <v>868</v>
      </c>
      <c r="G183" s="134" t="s">
        <v>1395</v>
      </c>
      <c r="H183" s="147" t="s">
        <v>180</v>
      </c>
      <c r="I183" s="134" t="s">
        <v>181</v>
      </c>
      <c r="J183" s="134" t="s">
        <v>888</v>
      </c>
      <c r="K183" s="134" t="s">
        <v>2</v>
      </c>
      <c r="L183" s="134" t="s">
        <v>183</v>
      </c>
      <c r="M183" s="134" t="s">
        <v>184</v>
      </c>
      <c r="N183" s="134">
        <v>41000</v>
      </c>
      <c r="O183" s="134">
        <v>48304</v>
      </c>
      <c r="P183" s="145">
        <v>0.45500000000000002</v>
      </c>
      <c r="Q183" s="145" t="s">
        <v>185</v>
      </c>
      <c r="R183" s="145" t="s">
        <v>195</v>
      </c>
      <c r="S183" s="145" t="s">
        <v>196</v>
      </c>
      <c r="T183" s="145" t="s">
        <v>187</v>
      </c>
      <c r="U183" s="145" t="s">
        <v>187</v>
      </c>
      <c r="V183" s="145" t="s">
        <v>188</v>
      </c>
      <c r="W183" s="145"/>
      <c r="X183" s="145" t="s">
        <v>1559</v>
      </c>
    </row>
    <row r="184" spans="1:24" ht="47.25" x14ac:dyDescent="0.25">
      <c r="A184" s="145" t="s">
        <v>31</v>
      </c>
      <c r="B184" s="145" t="s">
        <v>1339</v>
      </c>
      <c r="C184" s="145" t="s">
        <v>386</v>
      </c>
      <c r="D184" s="133" t="s">
        <v>177</v>
      </c>
      <c r="E184" s="134" t="s">
        <v>855</v>
      </c>
      <c r="F184" s="134" t="s">
        <v>870</v>
      </c>
      <c r="G184" s="134" t="s">
        <v>548</v>
      </c>
      <c r="H184" s="147" t="s">
        <v>402</v>
      </c>
      <c r="I184" s="134" t="s">
        <v>181</v>
      </c>
      <c r="J184" s="134" t="s">
        <v>390</v>
      </c>
      <c r="K184" s="134" t="s">
        <v>2</v>
      </c>
      <c r="L184" s="134" t="s">
        <v>183</v>
      </c>
      <c r="M184" s="134" t="s">
        <v>184</v>
      </c>
      <c r="N184" s="134">
        <v>41395</v>
      </c>
      <c r="O184" s="134">
        <v>43100</v>
      </c>
      <c r="P184" s="145">
        <v>24.6</v>
      </c>
      <c r="Q184" s="145" t="s">
        <v>185</v>
      </c>
      <c r="R184" s="145" t="s">
        <v>186</v>
      </c>
      <c r="S184" s="145" t="s">
        <v>187</v>
      </c>
      <c r="T184" s="145" t="s">
        <v>187</v>
      </c>
      <c r="U184" s="145" t="s">
        <v>187</v>
      </c>
      <c r="V184" s="145" t="s">
        <v>188</v>
      </c>
      <c r="W184" s="145" t="s">
        <v>1416</v>
      </c>
      <c r="X184" s="145" t="s">
        <v>1560</v>
      </c>
    </row>
    <row r="185" spans="1:24" ht="47.25" x14ac:dyDescent="0.25">
      <c r="A185" s="145" t="s">
        <v>31</v>
      </c>
      <c r="B185" s="145" t="s">
        <v>1340</v>
      </c>
      <c r="C185" s="145" t="s">
        <v>386</v>
      </c>
      <c r="D185" s="133" t="s">
        <v>177</v>
      </c>
      <c r="E185" s="134" t="s">
        <v>856</v>
      </c>
      <c r="F185" s="134" t="s">
        <v>871</v>
      </c>
      <c r="G185" s="134" t="s">
        <v>548</v>
      </c>
      <c r="H185" s="147" t="s">
        <v>402</v>
      </c>
      <c r="I185" s="134" t="s">
        <v>181</v>
      </c>
      <c r="J185" s="134" t="s">
        <v>390</v>
      </c>
      <c r="K185" s="134" t="s">
        <v>2</v>
      </c>
      <c r="L185" s="134" t="s">
        <v>183</v>
      </c>
      <c r="M185" s="134" t="s">
        <v>184</v>
      </c>
      <c r="N185" s="134">
        <v>41395</v>
      </c>
      <c r="O185" s="134">
        <v>43100</v>
      </c>
      <c r="P185" s="145">
        <v>24.6</v>
      </c>
      <c r="Q185" s="145" t="s">
        <v>185</v>
      </c>
      <c r="R185" s="145" t="s">
        <v>186</v>
      </c>
      <c r="S185" s="145" t="s">
        <v>187</v>
      </c>
      <c r="T185" s="145" t="s">
        <v>187</v>
      </c>
      <c r="U185" s="145" t="s">
        <v>187</v>
      </c>
      <c r="V185" s="145" t="s">
        <v>188</v>
      </c>
      <c r="W185" s="145" t="s">
        <v>1416</v>
      </c>
      <c r="X185" s="145" t="s">
        <v>1560</v>
      </c>
    </row>
    <row r="186" spans="1:24" ht="47.25" x14ac:dyDescent="0.25">
      <c r="A186" s="145" t="s">
        <v>31</v>
      </c>
      <c r="B186" s="145" t="s">
        <v>1341</v>
      </c>
      <c r="C186" s="145" t="s">
        <v>386</v>
      </c>
      <c r="D186" s="133" t="s">
        <v>177</v>
      </c>
      <c r="E186" s="134" t="s">
        <v>857</v>
      </c>
      <c r="F186" s="134" t="s">
        <v>872</v>
      </c>
      <c r="G186" s="134" t="s">
        <v>548</v>
      </c>
      <c r="H186" s="147" t="s">
        <v>402</v>
      </c>
      <c r="I186" s="134" t="s">
        <v>181</v>
      </c>
      <c r="J186" s="134" t="s">
        <v>390</v>
      </c>
      <c r="K186" s="134" t="s">
        <v>2</v>
      </c>
      <c r="L186" s="134" t="s">
        <v>183</v>
      </c>
      <c r="M186" s="134" t="s">
        <v>184</v>
      </c>
      <c r="N186" s="134">
        <v>41395</v>
      </c>
      <c r="O186" s="134">
        <v>43100</v>
      </c>
      <c r="P186" s="145">
        <v>24.6</v>
      </c>
      <c r="Q186" s="145" t="s">
        <v>185</v>
      </c>
      <c r="R186" s="145" t="s">
        <v>186</v>
      </c>
      <c r="S186" s="145" t="s">
        <v>187</v>
      </c>
      <c r="T186" s="145" t="s">
        <v>187</v>
      </c>
      <c r="U186" s="145" t="s">
        <v>187</v>
      </c>
      <c r="V186" s="145" t="s">
        <v>188</v>
      </c>
      <c r="W186" s="145" t="s">
        <v>1416</v>
      </c>
      <c r="X186" s="145" t="s">
        <v>1560</v>
      </c>
    </row>
    <row r="187" spans="1:24" ht="47.25" x14ac:dyDescent="0.25">
      <c r="A187" s="145" t="s">
        <v>31</v>
      </c>
      <c r="B187" s="145" t="s">
        <v>1342</v>
      </c>
      <c r="C187" s="145" t="s">
        <v>326</v>
      </c>
      <c r="D187" s="133" t="s">
        <v>177</v>
      </c>
      <c r="E187" s="134" t="s">
        <v>858</v>
      </c>
      <c r="F187" s="134" t="s">
        <v>873</v>
      </c>
      <c r="G187" s="134" t="s">
        <v>880</v>
      </c>
      <c r="H187" s="147">
        <v>50546</v>
      </c>
      <c r="I187" s="134" t="s">
        <v>181</v>
      </c>
      <c r="J187" s="134" t="s">
        <v>330</v>
      </c>
      <c r="K187" s="134" t="s">
        <v>2</v>
      </c>
      <c r="L187" s="134" t="s">
        <v>183</v>
      </c>
      <c r="M187" s="134" t="s">
        <v>184</v>
      </c>
      <c r="N187" s="134">
        <v>42736</v>
      </c>
      <c r="O187" s="134">
        <v>48760</v>
      </c>
      <c r="P187" s="145">
        <v>42.6</v>
      </c>
      <c r="Q187" s="145" t="s">
        <v>185</v>
      </c>
      <c r="R187" s="145" t="s">
        <v>186</v>
      </c>
      <c r="S187" s="145" t="s">
        <v>187</v>
      </c>
      <c r="T187" s="145" t="s">
        <v>187</v>
      </c>
      <c r="U187" s="145" t="s">
        <v>187</v>
      </c>
      <c r="V187" s="145" t="s">
        <v>188</v>
      </c>
      <c r="W187" s="145" t="s">
        <v>1416</v>
      </c>
      <c r="X187" s="145" t="s">
        <v>1561</v>
      </c>
    </row>
    <row r="188" spans="1:24" ht="47.25" x14ac:dyDescent="0.25">
      <c r="A188" s="145" t="s">
        <v>31</v>
      </c>
      <c r="B188" s="145" t="s">
        <v>1343</v>
      </c>
      <c r="C188" s="145" t="s">
        <v>326</v>
      </c>
      <c r="D188" s="133" t="s">
        <v>177</v>
      </c>
      <c r="E188" s="134" t="s">
        <v>859</v>
      </c>
      <c r="F188" s="134" t="s">
        <v>874</v>
      </c>
      <c r="G188" s="134" t="s">
        <v>548</v>
      </c>
      <c r="H188" s="147" t="s">
        <v>882</v>
      </c>
      <c r="I188" s="134" t="s">
        <v>181</v>
      </c>
      <c r="J188" s="134" t="s">
        <v>330</v>
      </c>
      <c r="K188" s="134" t="s">
        <v>2</v>
      </c>
      <c r="L188" s="134" t="s">
        <v>183</v>
      </c>
      <c r="M188" s="134" t="s">
        <v>184</v>
      </c>
      <c r="N188" s="134">
        <v>42736</v>
      </c>
      <c r="O188" s="134">
        <v>48760</v>
      </c>
      <c r="P188" s="145">
        <v>42.6</v>
      </c>
      <c r="Q188" s="145" t="s">
        <v>185</v>
      </c>
      <c r="R188" s="145" t="s">
        <v>186</v>
      </c>
      <c r="S188" s="145" t="s">
        <v>187</v>
      </c>
      <c r="T188" s="145" t="s">
        <v>187</v>
      </c>
      <c r="U188" s="145" t="s">
        <v>187</v>
      </c>
      <c r="V188" s="145" t="s">
        <v>188</v>
      </c>
      <c r="W188" s="145" t="s">
        <v>1416</v>
      </c>
      <c r="X188" s="145" t="s">
        <v>1561</v>
      </c>
    </row>
    <row r="189" spans="1:24" ht="47.25" x14ac:dyDescent="0.25">
      <c r="A189" s="145" t="s">
        <v>31</v>
      </c>
      <c r="B189" s="145" t="s">
        <v>1344</v>
      </c>
      <c r="C189" s="145" t="s">
        <v>326</v>
      </c>
      <c r="D189" s="133" t="s">
        <v>177</v>
      </c>
      <c r="E189" s="134" t="s">
        <v>860</v>
      </c>
      <c r="F189" s="134" t="s">
        <v>875</v>
      </c>
      <c r="G189" s="134" t="s">
        <v>548</v>
      </c>
      <c r="H189" s="147" t="s">
        <v>882</v>
      </c>
      <c r="I189" s="134" t="s">
        <v>181</v>
      </c>
      <c r="J189" s="134" t="s">
        <v>554</v>
      </c>
      <c r="K189" s="134" t="s">
        <v>2</v>
      </c>
      <c r="L189" s="134" t="s">
        <v>183</v>
      </c>
      <c r="M189" s="134" t="s">
        <v>184</v>
      </c>
      <c r="N189" s="134">
        <v>42736</v>
      </c>
      <c r="O189" s="134">
        <v>48760</v>
      </c>
      <c r="P189" s="145">
        <v>42.6</v>
      </c>
      <c r="Q189" s="145" t="s">
        <v>185</v>
      </c>
      <c r="R189" s="145" t="s">
        <v>186</v>
      </c>
      <c r="S189" s="145" t="s">
        <v>187</v>
      </c>
      <c r="T189" s="145" t="s">
        <v>187</v>
      </c>
      <c r="U189" s="145" t="s">
        <v>187</v>
      </c>
      <c r="V189" s="145" t="s">
        <v>188</v>
      </c>
      <c r="W189" s="145" t="s">
        <v>1416</v>
      </c>
      <c r="X189" s="145" t="s">
        <v>1561</v>
      </c>
    </row>
    <row r="190" spans="1:24" ht="47.25" x14ac:dyDescent="0.25">
      <c r="A190" s="145" t="s">
        <v>31</v>
      </c>
      <c r="B190" s="145" t="s">
        <v>861</v>
      </c>
      <c r="C190" s="145" t="s">
        <v>862</v>
      </c>
      <c r="D190" s="133" t="s">
        <v>177</v>
      </c>
      <c r="E190" s="134" t="s">
        <v>863</v>
      </c>
      <c r="F190" s="134" t="s">
        <v>876</v>
      </c>
      <c r="G190" s="134" t="s">
        <v>881</v>
      </c>
      <c r="H190" s="147" t="s">
        <v>883</v>
      </c>
      <c r="I190" s="134" t="s">
        <v>181</v>
      </c>
      <c r="J190" s="134" t="s">
        <v>889</v>
      </c>
      <c r="K190" s="134" t="s">
        <v>444</v>
      </c>
      <c r="L190" s="134" t="s">
        <v>183</v>
      </c>
      <c r="M190" s="134" t="s">
        <v>184</v>
      </c>
      <c r="N190" s="134">
        <v>42255</v>
      </c>
      <c r="O190" s="134">
        <v>49560</v>
      </c>
      <c r="P190" s="145">
        <v>58</v>
      </c>
      <c r="Q190" s="145" t="s">
        <v>185</v>
      </c>
      <c r="R190" s="145" t="s">
        <v>355</v>
      </c>
      <c r="S190" s="145" t="s">
        <v>196</v>
      </c>
      <c r="T190" s="145" t="s">
        <v>187</v>
      </c>
      <c r="U190" s="145" t="s">
        <v>187</v>
      </c>
      <c r="V190" s="150"/>
      <c r="W190" s="145"/>
      <c r="X190" s="145" t="s">
        <v>1562</v>
      </c>
    </row>
    <row r="191" spans="1:24" x14ac:dyDescent="0.25">
      <c r="A191" s="145" t="s">
        <v>31</v>
      </c>
      <c r="B191" s="145" t="s">
        <v>1345</v>
      </c>
      <c r="C191" s="145" t="s">
        <v>898</v>
      </c>
      <c r="D191" s="133" t="s">
        <v>177</v>
      </c>
      <c r="E191" s="134" t="s">
        <v>899</v>
      </c>
      <c r="F191" s="134" t="s">
        <v>909</v>
      </c>
      <c r="G191" s="134" t="s">
        <v>1397</v>
      </c>
      <c r="H191" s="147" t="s">
        <v>180</v>
      </c>
      <c r="I191" s="134" t="s">
        <v>181</v>
      </c>
      <c r="J191" s="134" t="s">
        <v>914</v>
      </c>
      <c r="K191" s="134" t="s">
        <v>463</v>
      </c>
      <c r="L191" s="134" t="s">
        <v>183</v>
      </c>
      <c r="M191" s="134" t="s">
        <v>184</v>
      </c>
      <c r="N191" s="134">
        <v>42644</v>
      </c>
      <c r="O191" s="134">
        <v>49948</v>
      </c>
      <c r="P191" s="145">
        <v>100</v>
      </c>
      <c r="Q191" s="145" t="s">
        <v>185</v>
      </c>
      <c r="R191" s="145" t="s">
        <v>195</v>
      </c>
      <c r="S191" s="145" t="s">
        <v>196</v>
      </c>
      <c r="T191" s="145" t="s">
        <v>187</v>
      </c>
      <c r="U191" s="145" t="s">
        <v>187</v>
      </c>
      <c r="V191" s="150"/>
      <c r="W191" s="145"/>
      <c r="X191" s="145" t="s">
        <v>1567</v>
      </c>
    </row>
    <row r="192" spans="1:24" x14ac:dyDescent="0.25">
      <c r="A192" s="145" t="s">
        <v>31</v>
      </c>
      <c r="B192" s="145" t="s">
        <v>900</v>
      </c>
      <c r="C192" s="145" t="s">
        <v>901</v>
      </c>
      <c r="D192" s="133" t="s">
        <v>177</v>
      </c>
      <c r="E192" s="134" t="s">
        <v>902</v>
      </c>
      <c r="F192" s="134" t="s">
        <v>910</v>
      </c>
      <c r="G192" s="134" t="s">
        <v>1395</v>
      </c>
      <c r="H192" s="147" t="s">
        <v>1395</v>
      </c>
      <c r="I192" s="134" t="s">
        <v>181</v>
      </c>
      <c r="J192" s="134" t="s">
        <v>915</v>
      </c>
      <c r="K192" s="134" t="s">
        <v>463</v>
      </c>
      <c r="L192" s="134" t="s">
        <v>183</v>
      </c>
      <c r="M192" s="134" t="s">
        <v>184</v>
      </c>
      <c r="N192" s="134">
        <v>41456</v>
      </c>
      <c r="O192" s="134">
        <v>48760</v>
      </c>
      <c r="P192" s="145">
        <v>1</v>
      </c>
      <c r="Q192" s="145" t="s">
        <v>185</v>
      </c>
      <c r="R192" s="145" t="s">
        <v>195</v>
      </c>
      <c r="S192" s="145" t="s">
        <v>196</v>
      </c>
      <c r="T192" s="145" t="s">
        <v>187</v>
      </c>
      <c r="U192" s="145" t="s">
        <v>187</v>
      </c>
      <c r="V192" s="145" t="s">
        <v>188</v>
      </c>
      <c r="W192" s="145"/>
      <c r="X192" s="145" t="s">
        <v>1568</v>
      </c>
    </row>
    <row r="193" spans="1:24" x14ac:dyDescent="0.25">
      <c r="A193" s="145" t="s">
        <v>31</v>
      </c>
      <c r="B193" s="145" t="s">
        <v>903</v>
      </c>
      <c r="C193" s="145" t="s">
        <v>901</v>
      </c>
      <c r="D193" s="133" t="s">
        <v>177</v>
      </c>
      <c r="E193" s="134" t="s">
        <v>904</v>
      </c>
      <c r="F193" s="134" t="s">
        <v>911</v>
      </c>
      <c r="G193" s="134" t="s">
        <v>1395</v>
      </c>
      <c r="H193" s="147" t="s">
        <v>1395</v>
      </c>
      <c r="I193" s="134" t="s">
        <v>181</v>
      </c>
      <c r="J193" s="134" t="s">
        <v>915</v>
      </c>
      <c r="K193" s="134" t="s">
        <v>463</v>
      </c>
      <c r="L193" s="134" t="s">
        <v>183</v>
      </c>
      <c r="M193" s="134" t="s">
        <v>184</v>
      </c>
      <c r="N193" s="134">
        <v>41491</v>
      </c>
      <c r="O193" s="134">
        <v>48795</v>
      </c>
      <c r="P193" s="145">
        <v>1</v>
      </c>
      <c r="Q193" s="145" t="s">
        <v>185</v>
      </c>
      <c r="R193" s="145" t="s">
        <v>195</v>
      </c>
      <c r="S193" s="145" t="s">
        <v>196</v>
      </c>
      <c r="T193" s="145" t="s">
        <v>187</v>
      </c>
      <c r="U193" s="145" t="s">
        <v>187</v>
      </c>
      <c r="V193" s="145" t="s">
        <v>188</v>
      </c>
      <c r="W193" s="145"/>
      <c r="X193" s="145" t="s">
        <v>1569</v>
      </c>
    </row>
    <row r="194" spans="1:24" x14ac:dyDescent="0.25">
      <c r="A194" s="145" t="s">
        <v>31</v>
      </c>
      <c r="B194" s="145" t="s">
        <v>1346</v>
      </c>
      <c r="C194" s="145" t="s">
        <v>916</v>
      </c>
      <c r="D194" s="133" t="s">
        <v>177</v>
      </c>
      <c r="E194" s="134" t="s">
        <v>916</v>
      </c>
      <c r="F194" s="134" t="s">
        <v>917</v>
      </c>
      <c r="G194" s="134" t="s">
        <v>1395</v>
      </c>
      <c r="H194" s="147" t="s">
        <v>180</v>
      </c>
      <c r="I194" s="134" t="s">
        <v>181</v>
      </c>
      <c r="J194" s="134" t="s">
        <v>741</v>
      </c>
      <c r="K194" s="134" t="s">
        <v>463</v>
      </c>
      <c r="L194" s="134" t="s">
        <v>183</v>
      </c>
      <c r="M194" s="134" t="s">
        <v>184</v>
      </c>
      <c r="N194" s="134">
        <v>42002</v>
      </c>
      <c r="O194" s="134">
        <v>49358</v>
      </c>
      <c r="P194" s="145">
        <v>20</v>
      </c>
      <c r="Q194" s="145" t="s">
        <v>185</v>
      </c>
      <c r="R194" s="145" t="s">
        <v>195</v>
      </c>
      <c r="S194" s="145" t="s">
        <v>196</v>
      </c>
      <c r="T194" s="145" t="s">
        <v>187</v>
      </c>
      <c r="U194" s="145" t="s">
        <v>187</v>
      </c>
      <c r="V194" s="145" t="s">
        <v>188</v>
      </c>
      <c r="W194" s="145"/>
      <c r="X194" s="145" t="s">
        <v>1570</v>
      </c>
    </row>
    <row r="195" spans="1:24" x14ac:dyDescent="0.25">
      <c r="A195" s="145" t="s">
        <v>31</v>
      </c>
      <c r="B195" s="145" t="s">
        <v>1347</v>
      </c>
      <c r="C195" s="145" t="s">
        <v>918</v>
      </c>
      <c r="D195" s="133" t="s">
        <v>177</v>
      </c>
      <c r="E195" s="134" t="s">
        <v>919</v>
      </c>
      <c r="F195" s="134" t="s">
        <v>920</v>
      </c>
      <c r="G195" s="134" t="s">
        <v>1395</v>
      </c>
      <c r="H195" s="147" t="s">
        <v>180</v>
      </c>
      <c r="I195" s="134" t="s">
        <v>181</v>
      </c>
      <c r="J195" s="134" t="s">
        <v>378</v>
      </c>
      <c r="K195" s="134" t="s">
        <v>463</v>
      </c>
      <c r="L195" s="134" t="s">
        <v>183</v>
      </c>
      <c r="M195" s="134" t="s">
        <v>334</v>
      </c>
      <c r="N195" s="134">
        <v>42108</v>
      </c>
      <c r="O195" s="134">
        <v>49443</v>
      </c>
      <c r="P195" s="145">
        <v>20</v>
      </c>
      <c r="Q195" s="145" t="s">
        <v>185</v>
      </c>
      <c r="R195" s="145" t="s">
        <v>195</v>
      </c>
      <c r="S195" s="145" t="s">
        <v>196</v>
      </c>
      <c r="T195" s="145" t="s">
        <v>187</v>
      </c>
      <c r="U195" s="145" t="s">
        <v>187</v>
      </c>
      <c r="V195" s="145" t="s">
        <v>188</v>
      </c>
      <c r="W195" s="145"/>
      <c r="X195" s="145" t="s">
        <v>1571</v>
      </c>
    </row>
    <row r="196" spans="1:24" x14ac:dyDescent="0.25">
      <c r="A196" s="145" t="s">
        <v>31</v>
      </c>
      <c r="B196" s="145" t="s">
        <v>1348</v>
      </c>
      <c r="C196" s="145" t="s">
        <v>921</v>
      </c>
      <c r="D196" s="133" t="s">
        <v>177</v>
      </c>
      <c r="E196" s="134" t="s">
        <v>922</v>
      </c>
      <c r="F196" s="134" t="s">
        <v>926</v>
      </c>
      <c r="G196" s="134" t="s">
        <v>1395</v>
      </c>
      <c r="H196" s="147" t="s">
        <v>1395</v>
      </c>
      <c r="I196" s="134" t="s">
        <v>181</v>
      </c>
      <c r="J196" s="134" t="s">
        <v>648</v>
      </c>
      <c r="K196" s="134" t="s">
        <v>463</v>
      </c>
      <c r="L196" s="134" t="s">
        <v>183</v>
      </c>
      <c r="M196" s="134" t="s">
        <v>184</v>
      </c>
      <c r="N196" s="134">
        <v>41914</v>
      </c>
      <c r="O196" s="134">
        <v>49218</v>
      </c>
      <c r="P196" s="145">
        <v>19.75</v>
      </c>
      <c r="Q196" s="145" t="s">
        <v>185</v>
      </c>
      <c r="R196" s="145" t="s">
        <v>195</v>
      </c>
      <c r="S196" s="145" t="s">
        <v>196</v>
      </c>
      <c r="T196" s="145" t="s">
        <v>187</v>
      </c>
      <c r="U196" s="145" t="s">
        <v>187</v>
      </c>
      <c r="V196" s="145" t="s">
        <v>188</v>
      </c>
      <c r="W196" s="145"/>
      <c r="X196" s="145" t="s">
        <v>1572</v>
      </c>
    </row>
    <row r="197" spans="1:24" x14ac:dyDescent="0.25">
      <c r="A197" s="145" t="s">
        <v>31</v>
      </c>
      <c r="B197" s="145" t="s">
        <v>1349</v>
      </c>
      <c r="C197" s="145" t="s">
        <v>923</v>
      </c>
      <c r="D197" s="133" t="s">
        <v>177</v>
      </c>
      <c r="E197" s="134" t="s">
        <v>924</v>
      </c>
      <c r="F197" s="134" t="s">
        <v>927</v>
      </c>
      <c r="G197" s="134" t="s">
        <v>1395</v>
      </c>
      <c r="H197" s="147" t="s">
        <v>1395</v>
      </c>
      <c r="I197" s="134" t="s">
        <v>181</v>
      </c>
      <c r="J197" s="134" t="s">
        <v>884</v>
      </c>
      <c r="K197" s="134" t="s">
        <v>1</v>
      </c>
      <c r="L197" s="134" t="s">
        <v>183</v>
      </c>
      <c r="M197" s="134" t="s">
        <v>351</v>
      </c>
      <c r="N197" s="134">
        <v>41634</v>
      </c>
      <c r="O197" s="134">
        <v>48938</v>
      </c>
      <c r="P197" s="145">
        <v>7.5</v>
      </c>
      <c r="Q197" s="145" t="s">
        <v>185</v>
      </c>
      <c r="R197" s="145" t="s">
        <v>355</v>
      </c>
      <c r="S197" s="145" t="s">
        <v>196</v>
      </c>
      <c r="T197" s="145" t="s">
        <v>187</v>
      </c>
      <c r="U197" s="145" t="s">
        <v>187</v>
      </c>
      <c r="V197" s="145" t="s">
        <v>188</v>
      </c>
      <c r="W197" s="145"/>
      <c r="X197" s="145" t="s">
        <v>1573</v>
      </c>
    </row>
    <row r="198" spans="1:24" x14ac:dyDescent="0.25">
      <c r="A198" s="145" t="s">
        <v>31</v>
      </c>
      <c r="B198" s="145" t="s">
        <v>1350</v>
      </c>
      <c r="C198" s="145" t="s">
        <v>842</v>
      </c>
      <c r="D198" s="133" t="s">
        <v>177</v>
      </c>
      <c r="E198" s="134" t="s">
        <v>925</v>
      </c>
      <c r="F198" s="134" t="s">
        <v>928</v>
      </c>
      <c r="G198" s="134" t="s">
        <v>1395</v>
      </c>
      <c r="H198" s="147" t="s">
        <v>1395</v>
      </c>
      <c r="I198" s="134" t="s">
        <v>181</v>
      </c>
      <c r="J198" s="134" t="s">
        <v>689</v>
      </c>
      <c r="K198" s="134" t="s">
        <v>4</v>
      </c>
      <c r="L198" s="134" t="s">
        <v>183</v>
      </c>
      <c r="M198" s="134" t="s">
        <v>351</v>
      </c>
      <c r="N198" s="134">
        <v>41548</v>
      </c>
      <c r="O198" s="134">
        <v>45199</v>
      </c>
      <c r="P198" s="145">
        <v>19.954999999999998</v>
      </c>
      <c r="Q198" s="145" t="s">
        <v>185</v>
      </c>
      <c r="R198" s="145" t="s">
        <v>195</v>
      </c>
      <c r="S198" s="145" t="s">
        <v>196</v>
      </c>
      <c r="T198" s="145" t="s">
        <v>187</v>
      </c>
      <c r="U198" s="145" t="s">
        <v>187</v>
      </c>
      <c r="V198" s="145" t="s">
        <v>188</v>
      </c>
      <c r="W198" s="145"/>
      <c r="X198" s="145" t="s">
        <v>1574</v>
      </c>
    </row>
    <row r="199" spans="1:24" x14ac:dyDescent="0.25">
      <c r="A199" s="145" t="s">
        <v>31</v>
      </c>
      <c r="B199" s="145" t="s">
        <v>1351</v>
      </c>
      <c r="C199" s="145" t="s">
        <v>929</v>
      </c>
      <c r="D199" s="133" t="s">
        <v>177</v>
      </c>
      <c r="E199" s="134" t="s">
        <v>929</v>
      </c>
      <c r="F199" s="134" t="s">
        <v>947</v>
      </c>
      <c r="G199" s="134" t="s">
        <v>1395</v>
      </c>
      <c r="H199" s="147">
        <v>4028</v>
      </c>
      <c r="I199" s="134" t="s">
        <v>181</v>
      </c>
      <c r="J199" s="134" t="s">
        <v>205</v>
      </c>
      <c r="K199" s="134" t="s">
        <v>463</v>
      </c>
      <c r="L199" s="134" t="s">
        <v>183</v>
      </c>
      <c r="M199" s="134" t="s">
        <v>184</v>
      </c>
      <c r="N199" s="134">
        <v>42298</v>
      </c>
      <c r="O199" s="134">
        <v>49656</v>
      </c>
      <c r="P199" s="145">
        <v>19</v>
      </c>
      <c r="Q199" s="145" t="s">
        <v>185</v>
      </c>
      <c r="R199" s="145" t="s">
        <v>195</v>
      </c>
      <c r="S199" s="145" t="s">
        <v>196</v>
      </c>
      <c r="T199" s="145" t="s">
        <v>187</v>
      </c>
      <c r="U199" s="145" t="s">
        <v>187</v>
      </c>
      <c r="V199" s="145" t="s">
        <v>188</v>
      </c>
      <c r="W199" s="145"/>
      <c r="X199" s="145" t="s">
        <v>1575</v>
      </c>
    </row>
    <row r="200" spans="1:24" x14ac:dyDescent="0.25">
      <c r="A200" s="145" t="s">
        <v>31</v>
      </c>
      <c r="B200" s="145" t="s">
        <v>1352</v>
      </c>
      <c r="C200" s="145" t="s">
        <v>930</v>
      </c>
      <c r="D200" s="133" t="s">
        <v>177</v>
      </c>
      <c r="E200" s="134" t="s">
        <v>931</v>
      </c>
      <c r="F200" s="134" t="s">
        <v>948</v>
      </c>
      <c r="G200" s="134" t="s">
        <v>1395</v>
      </c>
      <c r="H200" s="147" t="s">
        <v>1395</v>
      </c>
      <c r="I200" s="134" t="s">
        <v>181</v>
      </c>
      <c r="J200" s="134" t="s">
        <v>955</v>
      </c>
      <c r="K200" s="134" t="s">
        <v>463</v>
      </c>
      <c r="L200" s="134" t="s">
        <v>183</v>
      </c>
      <c r="M200" s="134" t="s">
        <v>351</v>
      </c>
      <c r="N200" s="134">
        <v>42144</v>
      </c>
      <c r="O200" s="134">
        <v>49489</v>
      </c>
      <c r="P200" s="145">
        <v>20</v>
      </c>
      <c r="Q200" s="145" t="s">
        <v>185</v>
      </c>
      <c r="R200" s="145" t="s">
        <v>195</v>
      </c>
      <c r="S200" s="145" t="s">
        <v>196</v>
      </c>
      <c r="T200" s="145" t="s">
        <v>187</v>
      </c>
      <c r="U200" s="145" t="s">
        <v>187</v>
      </c>
      <c r="V200" s="145" t="s">
        <v>188</v>
      </c>
      <c r="W200" s="145"/>
      <c r="X200" s="145" t="s">
        <v>1576</v>
      </c>
    </row>
    <row r="201" spans="1:24" x14ac:dyDescent="0.25">
      <c r="A201" s="145" t="s">
        <v>31</v>
      </c>
      <c r="B201" s="145" t="s">
        <v>1353</v>
      </c>
      <c r="C201" s="145" t="s">
        <v>932</v>
      </c>
      <c r="D201" s="133" t="s">
        <v>177</v>
      </c>
      <c r="E201" s="134" t="s">
        <v>933</v>
      </c>
      <c r="F201" s="134" t="s">
        <v>949</v>
      </c>
      <c r="G201" s="134" t="s">
        <v>1395</v>
      </c>
      <c r="H201" s="147" t="s">
        <v>1395</v>
      </c>
      <c r="I201" s="134" t="s">
        <v>181</v>
      </c>
      <c r="J201" s="134" t="s">
        <v>649</v>
      </c>
      <c r="K201" s="134" t="s">
        <v>463</v>
      </c>
      <c r="L201" s="134" t="s">
        <v>183</v>
      </c>
      <c r="M201" s="134" t="s">
        <v>184</v>
      </c>
      <c r="N201" s="134">
        <v>42024</v>
      </c>
      <c r="O201" s="134">
        <v>49387</v>
      </c>
      <c r="P201" s="145">
        <v>19.760000000000002</v>
      </c>
      <c r="Q201" s="145" t="s">
        <v>185</v>
      </c>
      <c r="R201" s="145" t="s">
        <v>195</v>
      </c>
      <c r="S201" s="145" t="s">
        <v>196</v>
      </c>
      <c r="T201" s="145" t="s">
        <v>187</v>
      </c>
      <c r="U201" s="145" t="s">
        <v>187</v>
      </c>
      <c r="V201" s="145" t="s">
        <v>188</v>
      </c>
      <c r="W201" s="145"/>
      <c r="X201" s="145" t="s">
        <v>1577</v>
      </c>
    </row>
    <row r="202" spans="1:24" x14ac:dyDescent="0.25">
      <c r="A202" s="145" t="s">
        <v>31</v>
      </c>
      <c r="B202" s="145" t="s">
        <v>934</v>
      </c>
      <c r="C202" s="145" t="s">
        <v>935</v>
      </c>
      <c r="D202" s="133" t="s">
        <v>177</v>
      </c>
      <c r="E202" s="134" t="s">
        <v>936</v>
      </c>
      <c r="F202" s="134" t="s">
        <v>950</v>
      </c>
      <c r="G202" s="134" t="s">
        <v>1395</v>
      </c>
      <c r="H202" s="147" t="s">
        <v>1395</v>
      </c>
      <c r="I202" s="134" t="s">
        <v>181</v>
      </c>
      <c r="J202" s="134" t="s">
        <v>800</v>
      </c>
      <c r="K202" s="134" t="s">
        <v>463</v>
      </c>
      <c r="L202" s="134" t="s">
        <v>183</v>
      </c>
      <c r="M202" s="134" t="s">
        <v>184</v>
      </c>
      <c r="N202" s="134">
        <v>42111</v>
      </c>
      <c r="O202" s="134">
        <v>49415</v>
      </c>
      <c r="P202" s="145">
        <v>1.5</v>
      </c>
      <c r="Q202" s="145" t="s">
        <v>185</v>
      </c>
      <c r="R202" s="145" t="s">
        <v>195</v>
      </c>
      <c r="S202" s="145" t="s">
        <v>196</v>
      </c>
      <c r="T202" s="145" t="s">
        <v>187</v>
      </c>
      <c r="U202" s="145" t="s">
        <v>187</v>
      </c>
      <c r="V202" s="145" t="s">
        <v>188</v>
      </c>
      <c r="W202" s="145"/>
      <c r="X202" s="145" t="s">
        <v>1578</v>
      </c>
    </row>
    <row r="203" spans="1:24" x14ac:dyDescent="0.25">
      <c r="A203" s="145" t="s">
        <v>31</v>
      </c>
      <c r="B203" s="145" t="s">
        <v>937</v>
      </c>
      <c r="C203" s="145" t="s">
        <v>938</v>
      </c>
      <c r="D203" s="133" t="s">
        <v>177</v>
      </c>
      <c r="E203" s="134" t="s">
        <v>939</v>
      </c>
      <c r="F203" s="134" t="s">
        <v>951</v>
      </c>
      <c r="G203" s="134" t="s">
        <v>1395</v>
      </c>
      <c r="H203" s="147" t="s">
        <v>1395</v>
      </c>
      <c r="I203" s="134" t="s">
        <v>181</v>
      </c>
      <c r="J203" s="134" t="s">
        <v>442</v>
      </c>
      <c r="K203" s="134" t="s">
        <v>463</v>
      </c>
      <c r="L203" s="134" t="s">
        <v>183</v>
      </c>
      <c r="M203" s="134" t="s">
        <v>184</v>
      </c>
      <c r="N203" s="134">
        <v>42136</v>
      </c>
      <c r="O203" s="134">
        <v>49440</v>
      </c>
      <c r="P203" s="145">
        <v>1.5</v>
      </c>
      <c r="Q203" s="145" t="s">
        <v>185</v>
      </c>
      <c r="R203" s="145" t="s">
        <v>195</v>
      </c>
      <c r="S203" s="145" t="s">
        <v>196</v>
      </c>
      <c r="T203" s="145" t="s">
        <v>187</v>
      </c>
      <c r="U203" s="145" t="s">
        <v>187</v>
      </c>
      <c r="V203" s="145" t="s">
        <v>188</v>
      </c>
      <c r="W203" s="145"/>
      <c r="X203" s="145" t="s">
        <v>1579</v>
      </c>
    </row>
    <row r="204" spans="1:24" x14ac:dyDescent="0.25">
      <c r="A204" s="145" t="s">
        <v>31</v>
      </c>
      <c r="B204" s="145" t="s">
        <v>1354</v>
      </c>
      <c r="C204" s="145" t="s">
        <v>940</v>
      </c>
      <c r="D204" s="133" t="s">
        <v>177</v>
      </c>
      <c r="E204" s="134" t="s">
        <v>941</v>
      </c>
      <c r="F204" s="134" t="s">
        <v>952</v>
      </c>
      <c r="G204" s="134" t="s">
        <v>1718</v>
      </c>
      <c r="H204" s="147" t="s">
        <v>1719</v>
      </c>
      <c r="I204" s="134" t="s">
        <v>181</v>
      </c>
      <c r="J204" s="134" t="s">
        <v>323</v>
      </c>
      <c r="K204" s="134" t="s">
        <v>515</v>
      </c>
      <c r="L204" s="134" t="s">
        <v>183</v>
      </c>
      <c r="M204" s="134" t="s">
        <v>334</v>
      </c>
      <c r="N204" s="134">
        <v>41708</v>
      </c>
      <c r="O204" s="134">
        <v>47186</v>
      </c>
      <c r="P204" s="145">
        <v>1.84</v>
      </c>
      <c r="Q204" s="145" t="s">
        <v>185</v>
      </c>
      <c r="R204" s="145" t="s">
        <v>1752</v>
      </c>
      <c r="S204" s="145" t="s">
        <v>196</v>
      </c>
      <c r="T204" s="145" t="s">
        <v>187</v>
      </c>
      <c r="U204" s="145" t="s">
        <v>187</v>
      </c>
      <c r="V204" s="145" t="s">
        <v>188</v>
      </c>
      <c r="W204" s="145"/>
      <c r="X204" s="145" t="s">
        <v>1580</v>
      </c>
    </row>
    <row r="205" spans="1:24" x14ac:dyDescent="0.25">
      <c r="A205" s="145" t="s">
        <v>31</v>
      </c>
      <c r="B205" s="145" t="s">
        <v>1355</v>
      </c>
      <c r="C205" s="145" t="s">
        <v>942</v>
      </c>
      <c r="D205" s="133" t="s">
        <v>177</v>
      </c>
      <c r="E205" s="134" t="s">
        <v>943</v>
      </c>
      <c r="F205" s="134" t="s">
        <v>953</v>
      </c>
      <c r="G205" s="134" t="s">
        <v>1675</v>
      </c>
      <c r="H205" s="147" t="s">
        <v>1395</v>
      </c>
      <c r="I205" s="134" t="s">
        <v>181</v>
      </c>
      <c r="J205" s="134" t="s">
        <v>323</v>
      </c>
      <c r="K205" s="134" t="s">
        <v>515</v>
      </c>
      <c r="L205" s="134" t="s">
        <v>183</v>
      </c>
      <c r="M205" s="134" t="s">
        <v>184</v>
      </c>
      <c r="N205" s="134">
        <v>41370</v>
      </c>
      <c r="O205" s="134">
        <v>45180</v>
      </c>
      <c r="P205" s="145">
        <v>0.6</v>
      </c>
      <c r="Q205" s="145" t="s">
        <v>185</v>
      </c>
      <c r="R205" s="145" t="s">
        <v>1752</v>
      </c>
      <c r="S205" s="145" t="s">
        <v>196</v>
      </c>
      <c r="T205" s="145" t="s">
        <v>187</v>
      </c>
      <c r="U205" s="145" t="s">
        <v>187</v>
      </c>
      <c r="V205" s="145" t="s">
        <v>188</v>
      </c>
      <c r="W205" s="145"/>
      <c r="X205" s="145" t="s">
        <v>1581</v>
      </c>
    </row>
    <row r="206" spans="1:24" x14ac:dyDescent="0.25">
      <c r="A206" s="145" t="s">
        <v>31</v>
      </c>
      <c r="B206" s="145" t="s">
        <v>944</v>
      </c>
      <c r="C206" s="145" t="s">
        <v>945</v>
      </c>
      <c r="D206" s="133" t="s">
        <v>177</v>
      </c>
      <c r="E206" s="134" t="s">
        <v>946</v>
      </c>
      <c r="F206" s="134" t="s">
        <v>954</v>
      </c>
      <c r="G206" s="134" t="s">
        <v>1395</v>
      </c>
      <c r="H206" s="147" t="s">
        <v>1395</v>
      </c>
      <c r="I206" s="134" t="s">
        <v>181</v>
      </c>
      <c r="J206" s="134" t="s">
        <v>442</v>
      </c>
      <c r="K206" s="134" t="s">
        <v>463</v>
      </c>
      <c r="L206" s="134" t="s">
        <v>183</v>
      </c>
      <c r="M206" s="134" t="s">
        <v>184</v>
      </c>
      <c r="N206" s="134">
        <v>42147</v>
      </c>
      <c r="O206" s="134">
        <v>49451</v>
      </c>
      <c r="P206" s="145">
        <v>1.5</v>
      </c>
      <c r="Q206" s="145" t="s">
        <v>185</v>
      </c>
      <c r="R206" s="145" t="s">
        <v>195</v>
      </c>
      <c r="S206" s="145" t="s">
        <v>196</v>
      </c>
      <c r="T206" s="145" t="s">
        <v>187</v>
      </c>
      <c r="U206" s="145" t="s">
        <v>187</v>
      </c>
      <c r="V206" s="145" t="s">
        <v>188</v>
      </c>
      <c r="W206" s="145"/>
      <c r="X206" s="145" t="s">
        <v>1582</v>
      </c>
    </row>
    <row r="207" spans="1:24" x14ac:dyDescent="0.25">
      <c r="A207" s="145" t="s">
        <v>31</v>
      </c>
      <c r="B207" s="145" t="s">
        <v>1356</v>
      </c>
      <c r="C207" s="145" t="s">
        <v>956</v>
      </c>
      <c r="D207" s="133" t="s">
        <v>177</v>
      </c>
      <c r="E207" s="134" t="s">
        <v>956</v>
      </c>
      <c r="F207" s="134" t="s">
        <v>957</v>
      </c>
      <c r="G207" s="134" t="s">
        <v>1395</v>
      </c>
      <c r="H207" s="147" t="s">
        <v>1395</v>
      </c>
      <c r="I207" s="134" t="s">
        <v>181</v>
      </c>
      <c r="J207" s="134" t="s">
        <v>323</v>
      </c>
      <c r="K207" s="134" t="s">
        <v>463</v>
      </c>
      <c r="L207" s="134" t="s">
        <v>183</v>
      </c>
      <c r="M207" s="134" t="s">
        <v>184</v>
      </c>
      <c r="N207" s="134">
        <v>42003</v>
      </c>
      <c r="O207" s="134">
        <v>49348</v>
      </c>
      <c r="P207" s="145">
        <v>20</v>
      </c>
      <c r="Q207" s="145" t="s">
        <v>185</v>
      </c>
      <c r="R207" s="145" t="s">
        <v>195</v>
      </c>
      <c r="S207" s="145" t="s">
        <v>196</v>
      </c>
      <c r="T207" s="145" t="s">
        <v>187</v>
      </c>
      <c r="U207" s="145" t="s">
        <v>187</v>
      </c>
      <c r="V207" s="145" t="s">
        <v>188</v>
      </c>
      <c r="W207" s="145"/>
      <c r="X207" s="145" t="s">
        <v>1583</v>
      </c>
    </row>
    <row r="208" spans="1:24" x14ac:dyDescent="0.25">
      <c r="A208" s="145" t="s">
        <v>31</v>
      </c>
      <c r="B208" s="145" t="s">
        <v>1357</v>
      </c>
      <c r="C208" s="145" t="s">
        <v>958</v>
      </c>
      <c r="D208" s="133" t="s">
        <v>177</v>
      </c>
      <c r="E208" s="134" t="s">
        <v>959</v>
      </c>
      <c r="F208" s="134" t="s">
        <v>962</v>
      </c>
      <c r="G208" s="134" t="s">
        <v>1395</v>
      </c>
      <c r="H208" s="147" t="s">
        <v>1395</v>
      </c>
      <c r="I208" s="134" t="s">
        <v>181</v>
      </c>
      <c r="J208" s="134" t="s">
        <v>964</v>
      </c>
      <c r="K208" s="134" t="s">
        <v>463</v>
      </c>
      <c r="L208" s="134" t="s">
        <v>183</v>
      </c>
      <c r="M208" s="134" t="s">
        <v>184</v>
      </c>
      <c r="N208" s="134">
        <v>42158</v>
      </c>
      <c r="O208" s="134">
        <v>49505</v>
      </c>
      <c r="P208" s="145">
        <v>19.98</v>
      </c>
      <c r="Q208" s="145" t="s">
        <v>185</v>
      </c>
      <c r="R208" s="145" t="s">
        <v>195</v>
      </c>
      <c r="S208" s="145" t="s">
        <v>196</v>
      </c>
      <c r="T208" s="145" t="s">
        <v>187</v>
      </c>
      <c r="U208" s="145" t="s">
        <v>187</v>
      </c>
      <c r="V208" s="145" t="s">
        <v>188</v>
      </c>
      <c r="W208" s="145"/>
      <c r="X208" s="145" t="s">
        <v>1584</v>
      </c>
    </row>
    <row r="209" spans="1:24" x14ac:dyDescent="0.25">
      <c r="A209" s="145" t="s">
        <v>31</v>
      </c>
      <c r="B209" s="145" t="s">
        <v>1358</v>
      </c>
      <c r="C209" s="145" t="s">
        <v>960</v>
      </c>
      <c r="D209" s="133" t="s">
        <v>177</v>
      </c>
      <c r="E209" s="134" t="s">
        <v>961</v>
      </c>
      <c r="F209" s="134" t="s">
        <v>963</v>
      </c>
      <c r="G209" s="134" t="s">
        <v>1395</v>
      </c>
      <c r="H209" s="147" t="s">
        <v>1395</v>
      </c>
      <c r="I209" s="134" t="s">
        <v>181</v>
      </c>
      <c r="J209" s="134" t="s">
        <v>744</v>
      </c>
      <c r="K209" s="134" t="s">
        <v>463</v>
      </c>
      <c r="L209" s="134" t="s">
        <v>183</v>
      </c>
      <c r="M209" s="134" t="s">
        <v>334</v>
      </c>
      <c r="N209" s="134">
        <v>42340</v>
      </c>
      <c r="O209" s="134">
        <v>49734</v>
      </c>
      <c r="P209" s="145">
        <v>15</v>
      </c>
      <c r="Q209" s="145" t="s">
        <v>185</v>
      </c>
      <c r="R209" s="145" t="s">
        <v>195</v>
      </c>
      <c r="S209" s="145" t="s">
        <v>196</v>
      </c>
      <c r="T209" s="145" t="s">
        <v>187</v>
      </c>
      <c r="U209" s="145" t="s">
        <v>187</v>
      </c>
      <c r="V209" s="145" t="s">
        <v>188</v>
      </c>
      <c r="W209" s="145"/>
      <c r="X209" s="145" t="s">
        <v>1585</v>
      </c>
    </row>
    <row r="210" spans="1:24" x14ac:dyDescent="0.25">
      <c r="A210" s="145" t="s">
        <v>31</v>
      </c>
      <c r="B210" s="145" t="s">
        <v>965</v>
      </c>
      <c r="C210" s="145" t="s">
        <v>966</v>
      </c>
      <c r="D210" s="133" t="s">
        <v>177</v>
      </c>
      <c r="E210" s="134" t="s">
        <v>967</v>
      </c>
      <c r="F210" s="134" t="s">
        <v>180</v>
      </c>
      <c r="G210" s="134" t="s">
        <v>1395</v>
      </c>
      <c r="H210" s="147" t="s">
        <v>1395</v>
      </c>
      <c r="I210" s="134" t="s">
        <v>181</v>
      </c>
      <c r="J210" s="134" t="s">
        <v>975</v>
      </c>
      <c r="K210" s="134" t="s">
        <v>463</v>
      </c>
      <c r="L210" s="134" t="s">
        <v>183</v>
      </c>
      <c r="M210" s="134" t="s">
        <v>184</v>
      </c>
      <c r="N210" s="134">
        <v>42018</v>
      </c>
      <c r="O210" s="134">
        <v>49322</v>
      </c>
      <c r="P210" s="145">
        <v>0.75</v>
      </c>
      <c r="Q210" s="145" t="s">
        <v>185</v>
      </c>
      <c r="R210" s="145" t="s">
        <v>195</v>
      </c>
      <c r="S210" s="145" t="s">
        <v>196</v>
      </c>
      <c r="T210" s="145" t="s">
        <v>187</v>
      </c>
      <c r="U210" s="145" t="s">
        <v>187</v>
      </c>
      <c r="V210" s="145" t="s">
        <v>188</v>
      </c>
      <c r="W210" s="145"/>
      <c r="X210" s="145" t="s">
        <v>1586</v>
      </c>
    </row>
    <row r="211" spans="1:24" x14ac:dyDescent="0.25">
      <c r="A211" s="145" t="s">
        <v>31</v>
      </c>
      <c r="B211" s="145" t="s">
        <v>968</v>
      </c>
      <c r="C211" s="145" t="s">
        <v>969</v>
      </c>
      <c r="D211" s="133" t="s">
        <v>177</v>
      </c>
      <c r="E211" s="134" t="s">
        <v>970</v>
      </c>
      <c r="F211" s="134" t="s">
        <v>973</v>
      </c>
      <c r="G211" s="134" t="s">
        <v>1395</v>
      </c>
      <c r="H211" s="147" t="s">
        <v>1395</v>
      </c>
      <c r="I211" s="134" t="s">
        <v>181</v>
      </c>
      <c r="J211" s="134" t="s">
        <v>976</v>
      </c>
      <c r="K211" s="134" t="s">
        <v>463</v>
      </c>
      <c r="L211" s="134" t="s">
        <v>183</v>
      </c>
      <c r="M211" s="134" t="s">
        <v>184</v>
      </c>
      <c r="N211" s="134">
        <v>42297</v>
      </c>
      <c r="O211" s="134">
        <v>49601</v>
      </c>
      <c r="P211" s="145">
        <v>1.5</v>
      </c>
      <c r="Q211" s="145" t="s">
        <v>185</v>
      </c>
      <c r="R211" s="145" t="s">
        <v>195</v>
      </c>
      <c r="S211" s="145" t="s">
        <v>196</v>
      </c>
      <c r="T211" s="145" t="s">
        <v>187</v>
      </c>
      <c r="U211" s="145" t="s">
        <v>187</v>
      </c>
      <c r="V211" s="145" t="s">
        <v>188</v>
      </c>
      <c r="W211" s="145"/>
      <c r="X211" s="145" t="s">
        <v>1587</v>
      </c>
    </row>
    <row r="212" spans="1:24" x14ac:dyDescent="0.25">
      <c r="A212" s="145" t="s">
        <v>31</v>
      </c>
      <c r="B212" s="145" t="s">
        <v>971</v>
      </c>
      <c r="C212" s="145" t="s">
        <v>969</v>
      </c>
      <c r="D212" s="133" t="s">
        <v>177</v>
      </c>
      <c r="E212" s="134" t="s">
        <v>972</v>
      </c>
      <c r="F212" s="134" t="s">
        <v>974</v>
      </c>
      <c r="G212" s="134" t="s">
        <v>1395</v>
      </c>
      <c r="H212" s="147" t="s">
        <v>1395</v>
      </c>
      <c r="I212" s="134" t="s">
        <v>181</v>
      </c>
      <c r="J212" s="134" t="s">
        <v>976</v>
      </c>
      <c r="K212" s="134" t="s">
        <v>463</v>
      </c>
      <c r="L212" s="134" t="s">
        <v>183</v>
      </c>
      <c r="M212" s="134" t="s">
        <v>184</v>
      </c>
      <c r="N212" s="134">
        <v>42297</v>
      </c>
      <c r="O212" s="134">
        <v>49601</v>
      </c>
      <c r="P212" s="145">
        <v>1.5</v>
      </c>
      <c r="Q212" s="145" t="s">
        <v>185</v>
      </c>
      <c r="R212" s="145" t="s">
        <v>195</v>
      </c>
      <c r="S212" s="145" t="s">
        <v>196</v>
      </c>
      <c r="T212" s="145" t="s">
        <v>187</v>
      </c>
      <c r="U212" s="145" t="s">
        <v>187</v>
      </c>
      <c r="V212" s="145" t="s">
        <v>188</v>
      </c>
      <c r="W212" s="145"/>
      <c r="X212" s="145" t="s">
        <v>1588</v>
      </c>
    </row>
    <row r="213" spans="1:24" x14ac:dyDescent="0.25">
      <c r="A213" s="145" t="s">
        <v>31</v>
      </c>
      <c r="B213" s="145" t="s">
        <v>977</v>
      </c>
      <c r="C213" s="145" t="s">
        <v>978</v>
      </c>
      <c r="D213" s="133" t="s">
        <v>177</v>
      </c>
      <c r="E213" s="134" t="s">
        <v>979</v>
      </c>
      <c r="F213" s="134" t="s">
        <v>180</v>
      </c>
      <c r="G213" s="134" t="s">
        <v>1395</v>
      </c>
      <c r="H213" s="147" t="s">
        <v>1395</v>
      </c>
      <c r="I213" s="134" t="s">
        <v>181</v>
      </c>
      <c r="J213" s="134" t="s">
        <v>984</v>
      </c>
      <c r="K213" s="134" t="s">
        <v>463</v>
      </c>
      <c r="L213" s="134" t="s">
        <v>183</v>
      </c>
      <c r="M213" s="134" t="s">
        <v>184</v>
      </c>
      <c r="N213" s="134">
        <v>42299</v>
      </c>
      <c r="O213" s="134">
        <v>49603</v>
      </c>
      <c r="P213" s="145">
        <v>0.999</v>
      </c>
      <c r="Q213" s="145" t="s">
        <v>185</v>
      </c>
      <c r="R213" s="145" t="s">
        <v>195</v>
      </c>
      <c r="S213" s="145" t="s">
        <v>196</v>
      </c>
      <c r="T213" s="145" t="s">
        <v>187</v>
      </c>
      <c r="U213" s="145" t="s">
        <v>187</v>
      </c>
      <c r="V213" s="145" t="s">
        <v>188</v>
      </c>
      <c r="W213" s="145"/>
      <c r="X213" s="145" t="s">
        <v>1589</v>
      </c>
    </row>
    <row r="214" spans="1:24" ht="31.5" x14ac:dyDescent="0.25">
      <c r="A214" s="145" t="s">
        <v>31</v>
      </c>
      <c r="B214" s="145" t="s">
        <v>1359</v>
      </c>
      <c r="C214" s="145" t="s">
        <v>386</v>
      </c>
      <c r="D214" s="133" t="s">
        <v>177</v>
      </c>
      <c r="E214" s="134" t="s">
        <v>980</v>
      </c>
      <c r="F214" s="134" t="s">
        <v>180</v>
      </c>
      <c r="G214" s="134" t="s">
        <v>1395</v>
      </c>
      <c r="H214" s="147" t="s">
        <v>1395</v>
      </c>
      <c r="I214" s="134" t="s">
        <v>181</v>
      </c>
      <c r="J214" s="134" t="s">
        <v>985</v>
      </c>
      <c r="K214" s="134" t="s">
        <v>2</v>
      </c>
      <c r="L214" s="134" t="s">
        <v>183</v>
      </c>
      <c r="M214" s="134" t="s">
        <v>184</v>
      </c>
      <c r="N214" s="134">
        <v>42272</v>
      </c>
      <c r="O214" s="134">
        <v>49576</v>
      </c>
      <c r="P214" s="145">
        <v>0.32</v>
      </c>
      <c r="Q214" s="145" t="s">
        <v>185</v>
      </c>
      <c r="R214" s="145" t="s">
        <v>195</v>
      </c>
      <c r="S214" s="145" t="s">
        <v>196</v>
      </c>
      <c r="T214" s="145" t="s">
        <v>187</v>
      </c>
      <c r="U214" s="145" t="s">
        <v>187</v>
      </c>
      <c r="V214" s="145" t="s">
        <v>188</v>
      </c>
      <c r="W214" s="145"/>
      <c r="X214" s="145" t="s">
        <v>1590</v>
      </c>
    </row>
    <row r="215" spans="1:24" x14ac:dyDescent="0.25">
      <c r="A215" s="145" t="s">
        <v>31</v>
      </c>
      <c r="B215" s="145" t="s">
        <v>1360</v>
      </c>
      <c r="C215" s="145" t="s">
        <v>981</v>
      </c>
      <c r="D215" s="133" t="s">
        <v>177</v>
      </c>
      <c r="E215" s="134" t="s">
        <v>982</v>
      </c>
      <c r="F215" s="134" t="s">
        <v>983</v>
      </c>
      <c r="G215" s="134" t="s">
        <v>1395</v>
      </c>
      <c r="H215" s="147" t="s">
        <v>1395</v>
      </c>
      <c r="I215" s="134" t="s">
        <v>181</v>
      </c>
      <c r="J215" s="134" t="s">
        <v>378</v>
      </c>
      <c r="K215" s="134" t="s">
        <v>463</v>
      </c>
      <c r="L215" s="134" t="s">
        <v>183</v>
      </c>
      <c r="M215" s="134" t="s">
        <v>334</v>
      </c>
      <c r="N215" s="134">
        <v>42467</v>
      </c>
      <c r="O215" s="134">
        <v>49771</v>
      </c>
      <c r="P215" s="145">
        <v>1.5</v>
      </c>
      <c r="Q215" s="145" t="s">
        <v>185</v>
      </c>
      <c r="R215" s="145" t="s">
        <v>195</v>
      </c>
      <c r="S215" s="145" t="s">
        <v>196</v>
      </c>
      <c r="T215" s="145" t="s">
        <v>187</v>
      </c>
      <c r="U215" s="145" t="s">
        <v>187</v>
      </c>
      <c r="V215" s="145" t="s">
        <v>188</v>
      </c>
      <c r="W215" s="145"/>
      <c r="X215" s="145" t="s">
        <v>1591</v>
      </c>
    </row>
    <row r="216" spans="1:24" x14ac:dyDescent="0.25">
      <c r="A216" s="145" t="s">
        <v>31</v>
      </c>
      <c r="B216" s="145" t="s">
        <v>1361</v>
      </c>
      <c r="C216" s="145" t="s">
        <v>986</v>
      </c>
      <c r="D216" s="133" t="s">
        <v>177</v>
      </c>
      <c r="E216" s="134" t="s">
        <v>987</v>
      </c>
      <c r="F216" s="134" t="s">
        <v>180</v>
      </c>
      <c r="G216" s="134" t="s">
        <v>1395</v>
      </c>
      <c r="H216" s="147" t="s">
        <v>1395</v>
      </c>
      <c r="I216" s="134" t="s">
        <v>181</v>
      </c>
      <c r="J216" s="134" t="s">
        <v>988</v>
      </c>
      <c r="K216" s="134" t="s">
        <v>463</v>
      </c>
      <c r="L216" s="134" t="s">
        <v>183</v>
      </c>
      <c r="M216" s="134" t="s">
        <v>351</v>
      </c>
      <c r="N216" s="134">
        <v>42403</v>
      </c>
      <c r="O216" s="134">
        <v>49707</v>
      </c>
      <c r="P216" s="145">
        <v>0.999</v>
      </c>
      <c r="Q216" s="145" t="s">
        <v>185</v>
      </c>
      <c r="R216" s="145" t="s">
        <v>195</v>
      </c>
      <c r="S216" s="145" t="s">
        <v>196</v>
      </c>
      <c r="T216" s="145" t="s">
        <v>187</v>
      </c>
      <c r="U216" s="145" t="s">
        <v>187</v>
      </c>
      <c r="V216" s="145" t="s">
        <v>188</v>
      </c>
      <c r="W216" s="145"/>
      <c r="X216" s="145" t="s">
        <v>1592</v>
      </c>
    </row>
    <row r="217" spans="1:24" x14ac:dyDescent="0.25">
      <c r="A217" s="145" t="s">
        <v>31</v>
      </c>
      <c r="B217" s="145" t="s">
        <v>1362</v>
      </c>
      <c r="C217" s="145" t="s">
        <v>989</v>
      </c>
      <c r="D217" s="133" t="s">
        <v>177</v>
      </c>
      <c r="E217" s="134" t="s">
        <v>990</v>
      </c>
      <c r="F217" s="134" t="s">
        <v>991</v>
      </c>
      <c r="G217" s="134" t="s">
        <v>1395</v>
      </c>
      <c r="H217" s="147" t="s">
        <v>1395</v>
      </c>
      <c r="I217" s="134" t="s">
        <v>181</v>
      </c>
      <c r="J217" s="134" t="s">
        <v>741</v>
      </c>
      <c r="K217" s="134" t="s">
        <v>463</v>
      </c>
      <c r="L217" s="134" t="s">
        <v>183</v>
      </c>
      <c r="M217" s="134" t="s">
        <v>184</v>
      </c>
      <c r="N217" s="134">
        <v>42401</v>
      </c>
      <c r="O217" s="134">
        <v>49705</v>
      </c>
      <c r="P217" s="145">
        <v>1.5</v>
      </c>
      <c r="Q217" s="145" t="s">
        <v>185</v>
      </c>
      <c r="R217" s="145" t="s">
        <v>195</v>
      </c>
      <c r="S217" s="145" t="s">
        <v>196</v>
      </c>
      <c r="T217" s="145" t="s">
        <v>187</v>
      </c>
      <c r="U217" s="145" t="s">
        <v>187</v>
      </c>
      <c r="V217" s="145" t="s">
        <v>188</v>
      </c>
      <c r="W217" s="145"/>
      <c r="X217" s="145" t="s">
        <v>1593</v>
      </c>
    </row>
    <row r="218" spans="1:24" x14ac:dyDescent="0.25">
      <c r="A218" s="145" t="s">
        <v>31</v>
      </c>
      <c r="B218" s="145" t="s">
        <v>1363</v>
      </c>
      <c r="C218" s="145" t="s">
        <v>992</v>
      </c>
      <c r="D218" s="133" t="s">
        <v>177</v>
      </c>
      <c r="E218" s="134" t="s">
        <v>993</v>
      </c>
      <c r="F218" s="134" t="s">
        <v>997</v>
      </c>
      <c r="G218" s="134" t="s">
        <v>1395</v>
      </c>
      <c r="H218" s="147" t="s">
        <v>1395</v>
      </c>
      <c r="I218" s="134" t="s">
        <v>181</v>
      </c>
      <c r="J218" s="134" t="s">
        <v>323</v>
      </c>
      <c r="K218" s="134" t="s">
        <v>463</v>
      </c>
      <c r="L218" s="134" t="s">
        <v>183</v>
      </c>
      <c r="M218" s="134" t="s">
        <v>334</v>
      </c>
      <c r="N218" s="134">
        <v>42213</v>
      </c>
      <c r="O218" s="134">
        <v>49517</v>
      </c>
      <c r="P218" s="145">
        <v>1.4</v>
      </c>
      <c r="Q218" s="145" t="s">
        <v>185</v>
      </c>
      <c r="R218" s="145" t="s">
        <v>195</v>
      </c>
      <c r="S218" s="145" t="s">
        <v>196</v>
      </c>
      <c r="T218" s="145" t="s">
        <v>187</v>
      </c>
      <c r="U218" s="145" t="s">
        <v>187</v>
      </c>
      <c r="V218" s="145" t="s">
        <v>188</v>
      </c>
      <c r="W218" s="145"/>
      <c r="X218" s="145" t="s">
        <v>1594</v>
      </c>
    </row>
    <row r="219" spans="1:24" x14ac:dyDescent="0.25">
      <c r="A219" s="145" t="s">
        <v>31</v>
      </c>
      <c r="B219" s="145" t="s">
        <v>994</v>
      </c>
      <c r="C219" s="145" t="s">
        <v>995</v>
      </c>
      <c r="D219" s="133" t="s">
        <v>177</v>
      </c>
      <c r="E219" s="134" t="s">
        <v>996</v>
      </c>
      <c r="F219" s="134" t="s">
        <v>180</v>
      </c>
      <c r="G219" s="134" t="s">
        <v>1395</v>
      </c>
      <c r="H219" s="147" t="s">
        <v>1395</v>
      </c>
      <c r="I219" s="134" t="s">
        <v>181</v>
      </c>
      <c r="J219" s="134" t="s">
        <v>998</v>
      </c>
      <c r="K219" s="134" t="s">
        <v>463</v>
      </c>
      <c r="L219" s="134" t="s">
        <v>183</v>
      </c>
      <c r="M219" s="134" t="s">
        <v>184</v>
      </c>
      <c r="N219" s="134">
        <v>42723</v>
      </c>
      <c r="O219" s="134">
        <v>50027</v>
      </c>
      <c r="P219" s="145">
        <v>0.25</v>
      </c>
      <c r="Q219" s="145" t="s">
        <v>185</v>
      </c>
      <c r="R219" s="145" t="s">
        <v>195</v>
      </c>
      <c r="S219" s="145" t="s">
        <v>196</v>
      </c>
      <c r="T219" s="145" t="s">
        <v>187</v>
      </c>
      <c r="U219" s="145" t="s">
        <v>187</v>
      </c>
      <c r="V219" s="145" t="s">
        <v>188</v>
      </c>
      <c r="W219" s="145"/>
      <c r="X219" s="145" t="s">
        <v>1595</v>
      </c>
    </row>
    <row r="220" spans="1:24" x14ac:dyDescent="0.25">
      <c r="A220" s="145" t="s">
        <v>31</v>
      </c>
      <c r="B220" s="145" t="s">
        <v>999</v>
      </c>
      <c r="C220" s="145" t="s">
        <v>995</v>
      </c>
      <c r="D220" s="133" t="s">
        <v>177</v>
      </c>
      <c r="E220" s="134" t="s">
        <v>1000</v>
      </c>
      <c r="F220" s="134" t="s">
        <v>180</v>
      </c>
      <c r="G220" s="134" t="s">
        <v>1395</v>
      </c>
      <c r="H220" s="147" t="s">
        <v>1395</v>
      </c>
      <c r="I220" s="134" t="s">
        <v>181</v>
      </c>
      <c r="J220" s="134" t="s">
        <v>1001</v>
      </c>
      <c r="K220" s="134" t="s">
        <v>463</v>
      </c>
      <c r="L220" s="134" t="s">
        <v>183</v>
      </c>
      <c r="M220" s="134" t="s">
        <v>184</v>
      </c>
      <c r="N220" s="134">
        <v>42411</v>
      </c>
      <c r="O220" s="134">
        <v>49715</v>
      </c>
      <c r="P220" s="145">
        <v>0.5</v>
      </c>
      <c r="Q220" s="145" t="s">
        <v>185</v>
      </c>
      <c r="R220" s="145" t="s">
        <v>195</v>
      </c>
      <c r="S220" s="145" t="s">
        <v>196</v>
      </c>
      <c r="T220" s="145" t="s">
        <v>187</v>
      </c>
      <c r="U220" s="145" t="s">
        <v>187</v>
      </c>
      <c r="V220" s="145" t="s">
        <v>188</v>
      </c>
      <c r="W220" s="145"/>
      <c r="X220" s="145" t="s">
        <v>1596</v>
      </c>
    </row>
    <row r="221" spans="1:24" x14ac:dyDescent="0.25">
      <c r="A221" s="145" t="s">
        <v>31</v>
      </c>
      <c r="B221" s="145" t="s">
        <v>1364</v>
      </c>
      <c r="C221" s="145" t="s">
        <v>1002</v>
      </c>
      <c r="D221" s="133" t="s">
        <v>177</v>
      </c>
      <c r="E221" s="134" t="s">
        <v>1003</v>
      </c>
      <c r="F221" s="134" t="s">
        <v>1008</v>
      </c>
      <c r="G221" s="134" t="s">
        <v>1395</v>
      </c>
      <c r="H221" s="147" t="s">
        <v>1395</v>
      </c>
      <c r="I221" s="134" t="s">
        <v>181</v>
      </c>
      <c r="J221" s="134" t="s">
        <v>1011</v>
      </c>
      <c r="K221" s="134" t="s">
        <v>4</v>
      </c>
      <c r="L221" s="134" t="s">
        <v>183</v>
      </c>
      <c r="M221" s="134" t="s">
        <v>351</v>
      </c>
      <c r="N221" s="134">
        <v>42223</v>
      </c>
      <c r="O221" s="134">
        <v>49527</v>
      </c>
      <c r="P221" s="145">
        <v>19.8</v>
      </c>
      <c r="Q221" s="145" t="s">
        <v>185</v>
      </c>
      <c r="R221" s="145" t="s">
        <v>195</v>
      </c>
      <c r="S221" s="145" t="s">
        <v>196</v>
      </c>
      <c r="T221" s="145" t="s">
        <v>187</v>
      </c>
      <c r="U221" s="145" t="s">
        <v>187</v>
      </c>
      <c r="V221" s="145" t="s">
        <v>188</v>
      </c>
      <c r="W221" s="145"/>
      <c r="X221" s="145" t="s">
        <v>1597</v>
      </c>
    </row>
    <row r="222" spans="1:24" x14ac:dyDescent="0.25">
      <c r="A222" s="145" t="s">
        <v>31</v>
      </c>
      <c r="B222" s="145" t="s">
        <v>1365</v>
      </c>
      <c r="C222" s="145" t="s">
        <v>1004</v>
      </c>
      <c r="D222" s="133" t="s">
        <v>177</v>
      </c>
      <c r="E222" s="134" t="s">
        <v>1005</v>
      </c>
      <c r="F222" s="134" t="s">
        <v>1009</v>
      </c>
      <c r="G222" s="134" t="s">
        <v>1395</v>
      </c>
      <c r="H222" s="147" t="s">
        <v>1395</v>
      </c>
      <c r="I222" s="134" t="s">
        <v>181</v>
      </c>
      <c r="J222" s="134" t="s">
        <v>1012</v>
      </c>
      <c r="K222" s="134" t="s">
        <v>2</v>
      </c>
      <c r="L222" s="134" t="s">
        <v>183</v>
      </c>
      <c r="M222" s="134" t="s">
        <v>184</v>
      </c>
      <c r="N222" s="134">
        <v>42156</v>
      </c>
      <c r="O222" s="134">
        <v>49460</v>
      </c>
      <c r="P222" s="145">
        <v>5.5</v>
      </c>
      <c r="Q222" s="145" t="s">
        <v>185</v>
      </c>
      <c r="R222" s="145" t="s">
        <v>195</v>
      </c>
      <c r="S222" s="145" t="s">
        <v>196</v>
      </c>
      <c r="T222" s="145" t="s">
        <v>187</v>
      </c>
      <c r="U222" s="145" t="s">
        <v>187</v>
      </c>
      <c r="V222" s="145" t="s">
        <v>188</v>
      </c>
      <c r="W222" s="145"/>
      <c r="X222" s="145" t="s">
        <v>1598</v>
      </c>
    </row>
    <row r="223" spans="1:24" x14ac:dyDescent="0.25">
      <c r="A223" s="145" t="s">
        <v>31</v>
      </c>
      <c r="B223" s="145" t="s">
        <v>1366</v>
      </c>
      <c r="C223" s="145" t="s">
        <v>1006</v>
      </c>
      <c r="D223" s="133" t="s">
        <v>177</v>
      </c>
      <c r="E223" s="134" t="s">
        <v>1007</v>
      </c>
      <c r="F223" s="134" t="s">
        <v>1010</v>
      </c>
      <c r="G223" s="134" t="s">
        <v>1395</v>
      </c>
      <c r="H223" s="147" t="s">
        <v>1395</v>
      </c>
      <c r="I223" s="134" t="s">
        <v>181</v>
      </c>
      <c r="J223" s="134" t="s">
        <v>323</v>
      </c>
      <c r="K223" s="134" t="s">
        <v>463</v>
      </c>
      <c r="L223" s="134" t="s">
        <v>183</v>
      </c>
      <c r="M223" s="134" t="s">
        <v>184</v>
      </c>
      <c r="N223" s="134">
        <v>42361</v>
      </c>
      <c r="O223" s="134">
        <v>49729</v>
      </c>
      <c r="P223" s="145">
        <v>15</v>
      </c>
      <c r="Q223" s="145" t="s">
        <v>185</v>
      </c>
      <c r="R223" s="145" t="s">
        <v>195</v>
      </c>
      <c r="S223" s="145" t="s">
        <v>196</v>
      </c>
      <c r="T223" s="145" t="s">
        <v>187</v>
      </c>
      <c r="U223" s="145" t="s">
        <v>187</v>
      </c>
      <c r="V223" s="145" t="s">
        <v>188</v>
      </c>
      <c r="W223" s="145"/>
      <c r="X223" s="145" t="s">
        <v>1599</v>
      </c>
    </row>
    <row r="224" spans="1:24" x14ac:dyDescent="0.25">
      <c r="A224" s="145" t="s">
        <v>31</v>
      </c>
      <c r="B224" s="145" t="s">
        <v>1367</v>
      </c>
      <c r="C224" s="145" t="s">
        <v>1013</v>
      </c>
      <c r="D224" s="133" t="s">
        <v>177</v>
      </c>
      <c r="E224" s="134" t="s">
        <v>1014</v>
      </c>
      <c r="F224" s="134" t="s">
        <v>1016</v>
      </c>
      <c r="G224" s="134" t="s">
        <v>1017</v>
      </c>
      <c r="H224" s="147">
        <v>56271</v>
      </c>
      <c r="I224" s="134" t="s">
        <v>181</v>
      </c>
      <c r="J224" s="134" t="s">
        <v>1018</v>
      </c>
      <c r="K224" s="134" t="s">
        <v>4</v>
      </c>
      <c r="L224" s="134" t="s">
        <v>183</v>
      </c>
      <c r="M224" s="134" t="s">
        <v>184</v>
      </c>
      <c r="N224" s="134">
        <v>42552</v>
      </c>
      <c r="O224" s="134">
        <v>48029</v>
      </c>
      <c r="P224" s="145">
        <v>18</v>
      </c>
      <c r="Q224" s="145" t="s">
        <v>185</v>
      </c>
      <c r="R224" s="145" t="s">
        <v>195</v>
      </c>
      <c r="S224" s="145" t="s">
        <v>196</v>
      </c>
      <c r="T224" s="145" t="s">
        <v>187</v>
      </c>
      <c r="U224" s="145" t="s">
        <v>187</v>
      </c>
      <c r="V224" s="150"/>
      <c r="W224" s="145"/>
      <c r="X224" s="145" t="s">
        <v>1600</v>
      </c>
    </row>
    <row r="225" spans="1:24" ht="31.5" x14ac:dyDescent="0.25">
      <c r="A225" s="145" t="s">
        <v>31</v>
      </c>
      <c r="B225" s="145" t="s">
        <v>1368</v>
      </c>
      <c r="C225" s="145" t="s">
        <v>1020</v>
      </c>
      <c r="D225" s="133" t="s">
        <v>177</v>
      </c>
      <c r="E225" s="134" t="s">
        <v>1021</v>
      </c>
      <c r="F225" s="134" t="s">
        <v>1042</v>
      </c>
      <c r="G225" s="134" t="s">
        <v>1395</v>
      </c>
      <c r="H225" s="147" t="s">
        <v>1395</v>
      </c>
      <c r="I225" s="134" t="s">
        <v>181</v>
      </c>
      <c r="J225" s="134" t="s">
        <v>1050</v>
      </c>
      <c r="K225" s="134" t="s">
        <v>2</v>
      </c>
      <c r="L225" s="134" t="s">
        <v>183</v>
      </c>
      <c r="M225" s="134" t="s">
        <v>184</v>
      </c>
      <c r="N225" s="134">
        <v>41823</v>
      </c>
      <c r="O225" s="134">
        <v>45475</v>
      </c>
      <c r="P225" s="145">
        <v>0.65</v>
      </c>
      <c r="Q225" s="145" t="s">
        <v>185</v>
      </c>
      <c r="R225" s="145" t="s">
        <v>195</v>
      </c>
      <c r="S225" s="145" t="s">
        <v>196</v>
      </c>
      <c r="T225" s="145" t="s">
        <v>187</v>
      </c>
      <c r="U225" s="145" t="s">
        <v>187</v>
      </c>
      <c r="V225" s="145" t="s">
        <v>1062</v>
      </c>
      <c r="W225" s="145"/>
      <c r="X225" s="145" t="s">
        <v>1602</v>
      </c>
    </row>
    <row r="226" spans="1:24" ht="31.5" x14ac:dyDescent="0.25">
      <c r="A226" s="145" t="s">
        <v>31</v>
      </c>
      <c r="B226" s="145" t="s">
        <v>1369</v>
      </c>
      <c r="C226" s="145" t="s">
        <v>1022</v>
      </c>
      <c r="D226" s="133" t="s">
        <v>177</v>
      </c>
      <c r="E226" s="134" t="s">
        <v>1023</v>
      </c>
      <c r="F226" s="134" t="s">
        <v>180</v>
      </c>
      <c r="G226" s="134" t="s">
        <v>1395</v>
      </c>
      <c r="H226" s="147" t="s">
        <v>1395</v>
      </c>
      <c r="I226" s="134" t="s">
        <v>181</v>
      </c>
      <c r="J226" s="134" t="s">
        <v>1051</v>
      </c>
      <c r="K226" s="134" t="s">
        <v>2</v>
      </c>
      <c r="L226" s="134" t="s">
        <v>183</v>
      </c>
      <c r="M226" s="134" t="s">
        <v>184</v>
      </c>
      <c r="N226" s="134">
        <v>42111</v>
      </c>
      <c r="O226" s="134">
        <v>47589</v>
      </c>
      <c r="P226" s="145">
        <v>0.3</v>
      </c>
      <c r="Q226" s="145" t="s">
        <v>185</v>
      </c>
      <c r="R226" s="145" t="s">
        <v>195</v>
      </c>
      <c r="S226" s="145" t="s">
        <v>196</v>
      </c>
      <c r="T226" s="145" t="s">
        <v>187</v>
      </c>
      <c r="U226" s="145" t="s">
        <v>187</v>
      </c>
      <c r="V226" s="145" t="s">
        <v>1062</v>
      </c>
      <c r="W226" s="145"/>
      <c r="X226" s="145" t="s">
        <v>1603</v>
      </c>
    </row>
    <row r="227" spans="1:24" ht="31.5" x14ac:dyDescent="0.25">
      <c r="A227" s="145" t="s">
        <v>31</v>
      </c>
      <c r="B227" s="145" t="s">
        <v>1370</v>
      </c>
      <c r="C227" s="145" t="s">
        <v>1022</v>
      </c>
      <c r="D227" s="133" t="s">
        <v>177</v>
      </c>
      <c r="E227" s="134" t="s">
        <v>1024</v>
      </c>
      <c r="F227" s="134" t="s">
        <v>1043</v>
      </c>
      <c r="G227" s="134" t="s">
        <v>1395</v>
      </c>
      <c r="H227" s="147" t="s">
        <v>1395</v>
      </c>
      <c r="I227" s="134" t="s">
        <v>181</v>
      </c>
      <c r="J227" s="134" t="s">
        <v>1052</v>
      </c>
      <c r="K227" s="134" t="s">
        <v>2</v>
      </c>
      <c r="L227" s="134" t="s">
        <v>183</v>
      </c>
      <c r="M227" s="134" t="s">
        <v>184</v>
      </c>
      <c r="N227" s="134">
        <v>42109</v>
      </c>
      <c r="O227" s="134">
        <v>47587</v>
      </c>
      <c r="P227" s="145">
        <v>0.2</v>
      </c>
      <c r="Q227" s="145" t="s">
        <v>185</v>
      </c>
      <c r="R227" s="145" t="s">
        <v>195</v>
      </c>
      <c r="S227" s="145" t="s">
        <v>196</v>
      </c>
      <c r="T227" s="145" t="s">
        <v>187</v>
      </c>
      <c r="U227" s="145" t="s">
        <v>187</v>
      </c>
      <c r="V227" s="145" t="s">
        <v>1062</v>
      </c>
      <c r="W227" s="145"/>
      <c r="X227" s="145" t="s">
        <v>1604</v>
      </c>
    </row>
    <row r="228" spans="1:24" ht="31.5" x14ac:dyDescent="0.25">
      <c r="A228" s="145" t="s">
        <v>31</v>
      </c>
      <c r="B228" s="145" t="s">
        <v>1371</v>
      </c>
      <c r="C228" s="145" t="s">
        <v>1025</v>
      </c>
      <c r="D228" s="133" t="s">
        <v>177</v>
      </c>
      <c r="E228" s="134" t="s">
        <v>1026</v>
      </c>
      <c r="F228" s="134" t="s">
        <v>1043</v>
      </c>
      <c r="G228" s="134" t="s">
        <v>1395</v>
      </c>
      <c r="H228" s="147" t="s">
        <v>1395</v>
      </c>
      <c r="I228" s="134" t="s">
        <v>181</v>
      </c>
      <c r="J228" s="134" t="s">
        <v>680</v>
      </c>
      <c r="K228" s="134" t="s">
        <v>2</v>
      </c>
      <c r="L228" s="134" t="s">
        <v>183</v>
      </c>
      <c r="M228" s="134" t="s">
        <v>184</v>
      </c>
      <c r="N228" s="134">
        <v>41717</v>
      </c>
      <c r="O228" s="134">
        <v>49021</v>
      </c>
      <c r="P228" s="145">
        <v>0.35599999999999998</v>
      </c>
      <c r="Q228" s="145" t="s">
        <v>185</v>
      </c>
      <c r="R228" s="145" t="s">
        <v>195</v>
      </c>
      <c r="S228" s="145" t="s">
        <v>196</v>
      </c>
      <c r="T228" s="145" t="s">
        <v>187</v>
      </c>
      <c r="U228" s="145" t="s">
        <v>187</v>
      </c>
      <c r="V228" s="145" t="s">
        <v>1062</v>
      </c>
      <c r="W228" s="145"/>
      <c r="X228" s="145" t="s">
        <v>1605</v>
      </c>
    </row>
    <row r="229" spans="1:24" ht="31.5" x14ac:dyDescent="0.25">
      <c r="A229" s="145" t="s">
        <v>31</v>
      </c>
      <c r="B229" s="145" t="s">
        <v>1372</v>
      </c>
      <c r="C229" s="145" t="s">
        <v>1027</v>
      </c>
      <c r="D229" s="133" t="s">
        <v>177</v>
      </c>
      <c r="E229" s="134" t="s">
        <v>1028</v>
      </c>
      <c r="F229" s="134" t="s">
        <v>1044</v>
      </c>
      <c r="G229" s="134" t="s">
        <v>1395</v>
      </c>
      <c r="H229" s="147" t="s">
        <v>1395</v>
      </c>
      <c r="I229" s="134" t="s">
        <v>181</v>
      </c>
      <c r="J229" s="134" t="s">
        <v>1053</v>
      </c>
      <c r="K229" s="134" t="s">
        <v>495</v>
      </c>
      <c r="L229" s="134" t="s">
        <v>183</v>
      </c>
      <c r="M229" s="134" t="s">
        <v>184</v>
      </c>
      <c r="N229" s="134">
        <v>41827</v>
      </c>
      <c r="O229" s="134">
        <v>45479</v>
      </c>
      <c r="P229" s="145">
        <v>0.84799999999999998</v>
      </c>
      <c r="Q229" s="145" t="s">
        <v>185</v>
      </c>
      <c r="R229" s="145" t="s">
        <v>355</v>
      </c>
      <c r="S229" s="145" t="s">
        <v>196</v>
      </c>
      <c r="T229" s="145" t="s">
        <v>187</v>
      </c>
      <c r="U229" s="145" t="s">
        <v>187</v>
      </c>
      <c r="V229" s="145" t="s">
        <v>1062</v>
      </c>
      <c r="W229" s="145"/>
      <c r="X229" s="145" t="s">
        <v>1606</v>
      </c>
    </row>
    <row r="230" spans="1:24" ht="31.5" x14ac:dyDescent="0.25">
      <c r="A230" s="145" t="s">
        <v>31</v>
      </c>
      <c r="B230" s="145" t="s">
        <v>1373</v>
      </c>
      <c r="C230" s="145" t="s">
        <v>1029</v>
      </c>
      <c r="D230" s="133" t="s">
        <v>177</v>
      </c>
      <c r="E230" s="134" t="s">
        <v>1030</v>
      </c>
      <c r="F230" s="134" t="s">
        <v>1045</v>
      </c>
      <c r="G230" s="134" t="s">
        <v>1395</v>
      </c>
      <c r="H230" s="147" t="s">
        <v>1395</v>
      </c>
      <c r="I230" s="134" t="s">
        <v>181</v>
      </c>
      <c r="J230" s="134" t="s">
        <v>1054</v>
      </c>
      <c r="K230" s="134" t="s">
        <v>463</v>
      </c>
      <c r="L230" s="134" t="s">
        <v>183</v>
      </c>
      <c r="M230" s="134" t="s">
        <v>184</v>
      </c>
      <c r="N230" s="134">
        <v>42152</v>
      </c>
      <c r="O230" s="134">
        <v>49456</v>
      </c>
      <c r="P230" s="145">
        <v>1.5</v>
      </c>
      <c r="Q230" s="145" t="s">
        <v>185</v>
      </c>
      <c r="R230" s="145" t="s">
        <v>195</v>
      </c>
      <c r="S230" s="145" t="s">
        <v>196</v>
      </c>
      <c r="T230" s="145" t="s">
        <v>187</v>
      </c>
      <c r="U230" s="145" t="s">
        <v>187</v>
      </c>
      <c r="V230" s="145" t="s">
        <v>1062</v>
      </c>
      <c r="W230" s="145"/>
      <c r="X230" s="145" t="s">
        <v>1607</v>
      </c>
    </row>
    <row r="231" spans="1:24" ht="31.5" x14ac:dyDescent="0.25">
      <c r="A231" s="145" t="s">
        <v>31</v>
      </c>
      <c r="B231" s="145" t="s">
        <v>1374</v>
      </c>
      <c r="C231" s="145" t="s">
        <v>1031</v>
      </c>
      <c r="D231" s="133" t="s">
        <v>177</v>
      </c>
      <c r="E231" s="134" t="s">
        <v>1032</v>
      </c>
      <c r="F231" s="134" t="s">
        <v>1046</v>
      </c>
      <c r="G231" s="134" t="s">
        <v>1395</v>
      </c>
      <c r="H231" s="147" t="s">
        <v>1395</v>
      </c>
      <c r="I231" s="134" t="s">
        <v>181</v>
      </c>
      <c r="J231" s="134" t="s">
        <v>1055</v>
      </c>
      <c r="K231" s="134" t="s">
        <v>463</v>
      </c>
      <c r="L231" s="134" t="s">
        <v>183</v>
      </c>
      <c r="M231" s="134" t="s">
        <v>184</v>
      </c>
      <c r="N231" s="134">
        <v>41996</v>
      </c>
      <c r="O231" s="134">
        <v>49300</v>
      </c>
      <c r="P231" s="145">
        <v>2</v>
      </c>
      <c r="Q231" s="145" t="s">
        <v>185</v>
      </c>
      <c r="R231" s="145" t="s">
        <v>195</v>
      </c>
      <c r="S231" s="145" t="s">
        <v>196</v>
      </c>
      <c r="T231" s="145" t="s">
        <v>187</v>
      </c>
      <c r="U231" s="145" t="s">
        <v>187</v>
      </c>
      <c r="V231" s="145" t="s">
        <v>1062</v>
      </c>
      <c r="W231" s="145"/>
      <c r="X231" s="145" t="s">
        <v>1608</v>
      </c>
    </row>
    <row r="232" spans="1:24" ht="31.5" x14ac:dyDescent="0.25">
      <c r="A232" s="145" t="s">
        <v>31</v>
      </c>
      <c r="B232" s="145" t="s">
        <v>1375</v>
      </c>
      <c r="C232" s="145" t="s">
        <v>1033</v>
      </c>
      <c r="D232" s="133" t="s">
        <v>177</v>
      </c>
      <c r="E232" s="134" t="s">
        <v>1034</v>
      </c>
      <c r="F232" s="134" t="s">
        <v>1047</v>
      </c>
      <c r="G232" s="134" t="s">
        <v>1395</v>
      </c>
      <c r="H232" s="147" t="s">
        <v>1395</v>
      </c>
      <c r="I232" s="134" t="s">
        <v>181</v>
      </c>
      <c r="J232" s="134" t="s">
        <v>1056</v>
      </c>
      <c r="K232" s="134" t="s">
        <v>2</v>
      </c>
      <c r="L232" s="134" t="s">
        <v>183</v>
      </c>
      <c r="M232" s="134" t="s">
        <v>184</v>
      </c>
      <c r="N232" s="134">
        <v>41976</v>
      </c>
      <c r="O232" s="134">
        <v>49280</v>
      </c>
      <c r="P232" s="145">
        <v>0.52</v>
      </c>
      <c r="Q232" s="145" t="s">
        <v>185</v>
      </c>
      <c r="R232" s="145" t="s">
        <v>195</v>
      </c>
      <c r="S232" s="145" t="s">
        <v>196</v>
      </c>
      <c r="T232" s="145" t="s">
        <v>187</v>
      </c>
      <c r="U232" s="145" t="s">
        <v>187</v>
      </c>
      <c r="V232" s="145" t="s">
        <v>1062</v>
      </c>
      <c r="W232" s="145"/>
      <c r="X232" s="145" t="s">
        <v>1609</v>
      </c>
    </row>
    <row r="233" spans="1:24" ht="31.5" x14ac:dyDescent="0.25">
      <c r="A233" s="145" t="s">
        <v>31</v>
      </c>
      <c r="B233" s="145" t="s">
        <v>1376</v>
      </c>
      <c r="C233" s="145" t="s">
        <v>1035</v>
      </c>
      <c r="D233" s="133" t="s">
        <v>177</v>
      </c>
      <c r="E233" s="134" t="s">
        <v>1036</v>
      </c>
      <c r="F233" s="134" t="s">
        <v>1048</v>
      </c>
      <c r="G233" s="134" t="s">
        <v>1395</v>
      </c>
      <c r="H233" s="147" t="s">
        <v>1395</v>
      </c>
      <c r="I233" s="134" t="s">
        <v>181</v>
      </c>
      <c r="J233" s="134" t="s">
        <v>1057</v>
      </c>
      <c r="K233" s="134" t="s">
        <v>2</v>
      </c>
      <c r="L233" s="134" t="s">
        <v>183</v>
      </c>
      <c r="M233" s="134" t="s">
        <v>184</v>
      </c>
      <c r="N233" s="134">
        <v>41949</v>
      </c>
      <c r="O233" s="134">
        <v>49253</v>
      </c>
      <c r="P233" s="145">
        <v>1.4950000000000001</v>
      </c>
      <c r="Q233" s="145" t="s">
        <v>185</v>
      </c>
      <c r="R233" s="145" t="s">
        <v>195</v>
      </c>
      <c r="S233" s="145" t="s">
        <v>196</v>
      </c>
      <c r="T233" s="145" t="s">
        <v>187</v>
      </c>
      <c r="U233" s="145" t="s">
        <v>187</v>
      </c>
      <c r="V233" s="145" t="s">
        <v>1062</v>
      </c>
      <c r="W233" s="145"/>
      <c r="X233" s="145" t="s">
        <v>1610</v>
      </c>
    </row>
    <row r="234" spans="1:24" ht="31.5" x14ac:dyDescent="0.25">
      <c r="A234" s="145" t="s">
        <v>31</v>
      </c>
      <c r="B234" s="145" t="s">
        <v>1377</v>
      </c>
      <c r="C234" s="145" t="s">
        <v>1037</v>
      </c>
      <c r="D234" s="133" t="s">
        <v>177</v>
      </c>
      <c r="E234" s="134" t="s">
        <v>1037</v>
      </c>
      <c r="F234" s="134" t="s">
        <v>1049</v>
      </c>
      <c r="G234" s="134" t="s">
        <v>1395</v>
      </c>
      <c r="H234" s="147" t="s">
        <v>1395</v>
      </c>
      <c r="I234" s="134" t="s">
        <v>181</v>
      </c>
      <c r="J234" s="134" t="s">
        <v>1058</v>
      </c>
      <c r="K234" s="134" t="s">
        <v>2</v>
      </c>
      <c r="L234" s="134" t="s">
        <v>183</v>
      </c>
      <c r="M234" s="134" t="s">
        <v>184</v>
      </c>
      <c r="N234" s="134">
        <v>42095</v>
      </c>
      <c r="O234" s="134">
        <v>45747</v>
      </c>
      <c r="P234" s="145">
        <v>0.97499999999999998</v>
      </c>
      <c r="Q234" s="145" t="s">
        <v>185</v>
      </c>
      <c r="R234" s="145" t="s">
        <v>195</v>
      </c>
      <c r="S234" s="145" t="s">
        <v>196</v>
      </c>
      <c r="T234" s="145" t="s">
        <v>187</v>
      </c>
      <c r="U234" s="145" t="s">
        <v>187</v>
      </c>
      <c r="V234" s="145" t="s">
        <v>1062</v>
      </c>
      <c r="W234" s="145"/>
      <c r="X234" s="145" t="s">
        <v>1611</v>
      </c>
    </row>
    <row r="235" spans="1:24" ht="31.5" x14ac:dyDescent="0.25">
      <c r="A235" s="145" t="s">
        <v>31</v>
      </c>
      <c r="B235" s="145" t="s">
        <v>1063</v>
      </c>
      <c r="C235" s="145" t="s">
        <v>1064</v>
      </c>
      <c r="D235" s="133" t="s">
        <v>177</v>
      </c>
      <c r="E235" s="134" t="s">
        <v>1065</v>
      </c>
      <c r="F235" s="134" t="s">
        <v>1066</v>
      </c>
      <c r="G235" s="134" t="s">
        <v>1395</v>
      </c>
      <c r="H235" s="147" t="s">
        <v>1395</v>
      </c>
      <c r="I235" s="134" t="s">
        <v>181</v>
      </c>
      <c r="J235" s="134" t="s">
        <v>1067</v>
      </c>
      <c r="K235" s="134" t="s">
        <v>2</v>
      </c>
      <c r="L235" s="134" t="s">
        <v>183</v>
      </c>
      <c r="M235" s="134" t="s">
        <v>184</v>
      </c>
      <c r="N235" s="134">
        <v>42005</v>
      </c>
      <c r="O235" s="134">
        <v>49309</v>
      </c>
      <c r="P235" s="145">
        <v>0.995</v>
      </c>
      <c r="Q235" s="145" t="s">
        <v>185</v>
      </c>
      <c r="R235" s="145" t="s">
        <v>195</v>
      </c>
      <c r="S235" s="145" t="s">
        <v>196</v>
      </c>
      <c r="T235" s="145" t="s">
        <v>187</v>
      </c>
      <c r="U235" s="145" t="s">
        <v>187</v>
      </c>
      <c r="V235" s="145" t="s">
        <v>1062</v>
      </c>
      <c r="W235" s="145"/>
      <c r="X235" s="145" t="s">
        <v>1614</v>
      </c>
    </row>
    <row r="236" spans="1:24" ht="31.5" x14ac:dyDescent="0.25">
      <c r="A236" s="145" t="s">
        <v>31</v>
      </c>
      <c r="B236" s="145" t="s">
        <v>1378</v>
      </c>
      <c r="C236" s="145" t="s">
        <v>1068</v>
      </c>
      <c r="D236" s="133" t="s">
        <v>177</v>
      </c>
      <c r="E236" s="134" t="s">
        <v>1069</v>
      </c>
      <c r="F236" s="134" t="s">
        <v>1070</v>
      </c>
      <c r="G236" s="134" t="s">
        <v>1395</v>
      </c>
      <c r="H236" s="147" t="s">
        <v>1395</v>
      </c>
      <c r="I236" s="134" t="s">
        <v>181</v>
      </c>
      <c r="J236" s="134" t="s">
        <v>1071</v>
      </c>
      <c r="K236" s="134" t="s">
        <v>463</v>
      </c>
      <c r="L236" s="134" t="s">
        <v>183</v>
      </c>
      <c r="M236" s="134" t="s">
        <v>184</v>
      </c>
      <c r="N236" s="134">
        <v>42452</v>
      </c>
      <c r="O236" s="134">
        <v>49756</v>
      </c>
      <c r="P236" s="145">
        <v>1.5</v>
      </c>
      <c r="Q236" s="145" t="s">
        <v>185</v>
      </c>
      <c r="R236" s="145" t="s">
        <v>195</v>
      </c>
      <c r="S236" s="145" t="s">
        <v>196</v>
      </c>
      <c r="T236" s="145" t="s">
        <v>187</v>
      </c>
      <c r="U236" s="145" t="s">
        <v>187</v>
      </c>
      <c r="V236" s="145" t="s">
        <v>1062</v>
      </c>
      <c r="W236" s="145"/>
      <c r="X236" s="145" t="s">
        <v>1615</v>
      </c>
    </row>
    <row r="237" spans="1:24" ht="31.5" x14ac:dyDescent="0.25">
      <c r="A237" s="145" t="s">
        <v>31</v>
      </c>
      <c r="B237" s="145" t="s">
        <v>1379</v>
      </c>
      <c r="C237" s="145" t="s">
        <v>995</v>
      </c>
      <c r="D237" s="133" t="s">
        <v>177</v>
      </c>
      <c r="E237" s="134" t="s">
        <v>1072</v>
      </c>
      <c r="F237" s="134" t="s">
        <v>180</v>
      </c>
      <c r="G237" s="134" t="s">
        <v>1395</v>
      </c>
      <c r="H237" s="147" t="s">
        <v>1395</v>
      </c>
      <c r="I237" s="134" t="s">
        <v>181</v>
      </c>
      <c r="J237" s="134" t="s">
        <v>1001</v>
      </c>
      <c r="K237" s="134" t="s">
        <v>463</v>
      </c>
      <c r="L237" s="134" t="s">
        <v>183</v>
      </c>
      <c r="M237" s="134" t="s">
        <v>184</v>
      </c>
      <c r="N237" s="134">
        <v>42675</v>
      </c>
      <c r="O237" s="134">
        <v>49979</v>
      </c>
      <c r="P237" s="145">
        <v>0.498</v>
      </c>
      <c r="Q237" s="145" t="s">
        <v>185</v>
      </c>
      <c r="R237" s="145" t="s">
        <v>195</v>
      </c>
      <c r="S237" s="145" t="s">
        <v>196</v>
      </c>
      <c r="T237" s="145" t="s">
        <v>187</v>
      </c>
      <c r="U237" s="145" t="s">
        <v>187</v>
      </c>
      <c r="V237" s="145" t="s">
        <v>1062</v>
      </c>
      <c r="W237" s="145"/>
      <c r="X237" s="145" t="s">
        <v>1616</v>
      </c>
    </row>
    <row r="238" spans="1:24" ht="31.5" x14ac:dyDescent="0.25">
      <c r="A238" s="145" t="s">
        <v>31</v>
      </c>
      <c r="B238" s="145" t="s">
        <v>1380</v>
      </c>
      <c r="C238" s="145" t="s">
        <v>1073</v>
      </c>
      <c r="D238" s="133" t="s">
        <v>177</v>
      </c>
      <c r="E238" s="134" t="s">
        <v>1074</v>
      </c>
      <c r="F238" s="134" t="s">
        <v>1078</v>
      </c>
      <c r="G238" s="134" t="s">
        <v>1766</v>
      </c>
      <c r="H238" s="147" t="s">
        <v>1395</v>
      </c>
      <c r="I238" s="134" t="s">
        <v>181</v>
      </c>
      <c r="J238" s="134" t="s">
        <v>1082</v>
      </c>
      <c r="K238" s="134" t="s">
        <v>2</v>
      </c>
      <c r="L238" s="134" t="s">
        <v>183</v>
      </c>
      <c r="M238" s="134" t="s">
        <v>184</v>
      </c>
      <c r="N238" s="134">
        <v>42173</v>
      </c>
      <c r="O238" s="134">
        <v>47651</v>
      </c>
      <c r="P238" s="145">
        <v>1.835</v>
      </c>
      <c r="Q238" s="145" t="s">
        <v>185</v>
      </c>
      <c r="R238" s="145" t="s">
        <v>195</v>
      </c>
      <c r="S238" s="145" t="s">
        <v>196</v>
      </c>
      <c r="T238" s="145" t="s">
        <v>187</v>
      </c>
      <c r="U238" s="145" t="s">
        <v>187</v>
      </c>
      <c r="V238" s="145" t="s">
        <v>1062</v>
      </c>
      <c r="W238" s="145"/>
      <c r="X238" s="145" t="s">
        <v>1617</v>
      </c>
    </row>
    <row r="239" spans="1:24" ht="31.5" x14ac:dyDescent="0.25">
      <c r="A239" s="145" t="s">
        <v>31</v>
      </c>
      <c r="B239" s="145" t="s">
        <v>1381</v>
      </c>
      <c r="C239" s="145" t="s">
        <v>1073</v>
      </c>
      <c r="D239" s="133" t="s">
        <v>177</v>
      </c>
      <c r="E239" s="134" t="s">
        <v>1075</v>
      </c>
      <c r="F239" s="134" t="s">
        <v>1079</v>
      </c>
      <c r="G239" s="134" t="s">
        <v>1395</v>
      </c>
      <c r="H239" s="147" t="s">
        <v>1395</v>
      </c>
      <c r="I239" s="134" t="s">
        <v>181</v>
      </c>
      <c r="J239" s="134" t="s">
        <v>443</v>
      </c>
      <c r="K239" s="134" t="s">
        <v>2</v>
      </c>
      <c r="L239" s="134" t="s">
        <v>183</v>
      </c>
      <c r="M239" s="134" t="s">
        <v>184</v>
      </c>
      <c r="N239" s="134">
        <v>42583</v>
      </c>
      <c r="O239" s="134">
        <v>48060</v>
      </c>
      <c r="P239" s="145">
        <v>0.56299999999999994</v>
      </c>
      <c r="Q239" s="145" t="s">
        <v>185</v>
      </c>
      <c r="R239" s="145" t="s">
        <v>195</v>
      </c>
      <c r="S239" s="145" t="s">
        <v>196</v>
      </c>
      <c r="T239" s="145" t="s">
        <v>187</v>
      </c>
      <c r="U239" s="145" t="s">
        <v>187</v>
      </c>
      <c r="V239" s="145" t="s">
        <v>1062</v>
      </c>
      <c r="W239" s="145"/>
      <c r="X239" s="145" t="s">
        <v>1618</v>
      </c>
    </row>
    <row r="240" spans="1:24" ht="31.5" x14ac:dyDescent="0.25">
      <c r="A240" s="145" t="s">
        <v>31</v>
      </c>
      <c r="B240" s="145" t="s">
        <v>1382</v>
      </c>
      <c r="C240" s="145" t="s">
        <v>1073</v>
      </c>
      <c r="D240" s="133" t="s">
        <v>177</v>
      </c>
      <c r="E240" s="134" t="s">
        <v>1076</v>
      </c>
      <c r="F240" s="134" t="s">
        <v>1080</v>
      </c>
      <c r="G240" s="134" t="s">
        <v>1395</v>
      </c>
      <c r="H240" s="147" t="s">
        <v>1395</v>
      </c>
      <c r="I240" s="134" t="s">
        <v>181</v>
      </c>
      <c r="J240" s="134" t="s">
        <v>443</v>
      </c>
      <c r="K240" s="134" t="s">
        <v>2</v>
      </c>
      <c r="L240" s="134" t="s">
        <v>183</v>
      </c>
      <c r="M240" s="134" t="s">
        <v>184</v>
      </c>
      <c r="N240" s="134">
        <v>42570</v>
      </c>
      <c r="O240" s="134">
        <v>48047</v>
      </c>
      <c r="P240" s="145">
        <v>0.91600000000000004</v>
      </c>
      <c r="Q240" s="145" t="s">
        <v>185</v>
      </c>
      <c r="R240" s="145" t="s">
        <v>195</v>
      </c>
      <c r="S240" s="145" t="s">
        <v>196</v>
      </c>
      <c r="T240" s="145" t="s">
        <v>187</v>
      </c>
      <c r="U240" s="145" t="s">
        <v>187</v>
      </c>
      <c r="V240" s="145" t="s">
        <v>1062</v>
      </c>
      <c r="W240" s="145"/>
      <c r="X240" s="145" t="s">
        <v>1619</v>
      </c>
    </row>
    <row r="241" spans="1:24" ht="31.5" x14ac:dyDescent="0.25">
      <c r="A241" s="145" t="s">
        <v>31</v>
      </c>
      <c r="B241" s="145" t="s">
        <v>1383</v>
      </c>
      <c r="C241" s="145" t="s">
        <v>1073</v>
      </c>
      <c r="D241" s="133" t="s">
        <v>177</v>
      </c>
      <c r="E241" s="134" t="s">
        <v>1077</v>
      </c>
      <c r="F241" s="134" t="s">
        <v>1081</v>
      </c>
      <c r="G241" s="134" t="s">
        <v>1395</v>
      </c>
      <c r="H241" s="147" t="s">
        <v>1395</v>
      </c>
      <c r="I241" s="134" t="s">
        <v>181</v>
      </c>
      <c r="J241" s="134" t="s">
        <v>443</v>
      </c>
      <c r="K241" s="134" t="s">
        <v>2</v>
      </c>
      <c r="L241" s="134" t="s">
        <v>183</v>
      </c>
      <c r="M241" s="134" t="s">
        <v>184</v>
      </c>
      <c r="N241" s="134">
        <v>42583</v>
      </c>
      <c r="O241" s="134">
        <v>48060</v>
      </c>
      <c r="P241" s="145">
        <v>0.42399999999999999</v>
      </c>
      <c r="Q241" s="145" t="s">
        <v>185</v>
      </c>
      <c r="R241" s="145" t="s">
        <v>195</v>
      </c>
      <c r="S241" s="145" t="s">
        <v>196</v>
      </c>
      <c r="T241" s="145" t="s">
        <v>187</v>
      </c>
      <c r="U241" s="145" t="s">
        <v>187</v>
      </c>
      <c r="V241" s="145" t="s">
        <v>1062</v>
      </c>
      <c r="W241" s="145"/>
      <c r="X241" s="145" t="s">
        <v>1620</v>
      </c>
    </row>
    <row r="242" spans="1:24" ht="31.5" x14ac:dyDescent="0.25">
      <c r="A242" s="145" t="s">
        <v>31</v>
      </c>
      <c r="B242" s="145" t="s">
        <v>1084</v>
      </c>
      <c r="C242" s="145" t="s">
        <v>1085</v>
      </c>
      <c r="D242" s="133" t="s">
        <v>177</v>
      </c>
      <c r="E242" s="134" t="s">
        <v>1086</v>
      </c>
      <c r="F242" s="134" t="s">
        <v>1096</v>
      </c>
      <c r="G242" s="134" t="s">
        <v>1395</v>
      </c>
      <c r="H242" s="147" t="s">
        <v>1395</v>
      </c>
      <c r="I242" s="134" t="s">
        <v>181</v>
      </c>
      <c r="J242" s="134" t="s">
        <v>552</v>
      </c>
      <c r="K242" s="134" t="s">
        <v>463</v>
      </c>
      <c r="L242" s="134" t="s">
        <v>183</v>
      </c>
      <c r="M242" s="134" t="s">
        <v>351</v>
      </c>
      <c r="N242" s="134">
        <v>42674</v>
      </c>
      <c r="O242" s="134">
        <v>50023</v>
      </c>
      <c r="P242" s="145">
        <v>11.4</v>
      </c>
      <c r="Q242" s="145" t="s">
        <v>185</v>
      </c>
      <c r="R242" s="145" t="s">
        <v>195</v>
      </c>
      <c r="S242" s="145" t="s">
        <v>196</v>
      </c>
      <c r="T242" s="145" t="s">
        <v>187</v>
      </c>
      <c r="U242" s="145" t="s">
        <v>187</v>
      </c>
      <c r="V242" s="145" t="s">
        <v>555</v>
      </c>
      <c r="W242" s="145"/>
      <c r="X242" s="145" t="s">
        <v>1622</v>
      </c>
    </row>
    <row r="243" spans="1:24" ht="31.5" x14ac:dyDescent="0.25">
      <c r="A243" s="145" t="s">
        <v>31</v>
      </c>
      <c r="B243" s="145" t="s">
        <v>1384</v>
      </c>
      <c r="C243" s="145" t="s">
        <v>1087</v>
      </c>
      <c r="D243" s="133" t="s">
        <v>177</v>
      </c>
      <c r="E243" s="134" t="s">
        <v>1088</v>
      </c>
      <c r="F243" s="134" t="s">
        <v>1097</v>
      </c>
      <c r="G243" s="134" t="s">
        <v>1395</v>
      </c>
      <c r="H243" s="147" t="s">
        <v>1395</v>
      </c>
      <c r="I243" s="134" t="s">
        <v>181</v>
      </c>
      <c r="J243" s="134" t="s">
        <v>1102</v>
      </c>
      <c r="K243" s="134" t="s">
        <v>463</v>
      </c>
      <c r="L243" s="134" t="s">
        <v>183</v>
      </c>
      <c r="M243" s="134" t="s">
        <v>184</v>
      </c>
      <c r="N243" s="134">
        <v>42752</v>
      </c>
      <c r="O243" s="134">
        <v>50101</v>
      </c>
      <c r="P243" s="145">
        <v>10</v>
      </c>
      <c r="Q243" s="145" t="s">
        <v>185</v>
      </c>
      <c r="R243" s="145" t="s">
        <v>195</v>
      </c>
      <c r="S243" s="145" t="s">
        <v>196</v>
      </c>
      <c r="T243" s="145" t="s">
        <v>187</v>
      </c>
      <c r="U243" s="145" t="s">
        <v>187</v>
      </c>
      <c r="V243" s="145" t="s">
        <v>555</v>
      </c>
      <c r="W243" s="145"/>
      <c r="X243" s="145" t="s">
        <v>1623</v>
      </c>
    </row>
    <row r="244" spans="1:24" ht="31.5" x14ac:dyDescent="0.25">
      <c r="A244" s="145" t="s">
        <v>31</v>
      </c>
      <c r="B244" s="145" t="s">
        <v>1385</v>
      </c>
      <c r="C244" s="145" t="s">
        <v>1091</v>
      </c>
      <c r="D244" s="133" t="s">
        <v>177</v>
      </c>
      <c r="E244" s="134" t="s">
        <v>1092</v>
      </c>
      <c r="F244" s="134" t="s">
        <v>1099</v>
      </c>
      <c r="G244" s="134" t="s">
        <v>1395</v>
      </c>
      <c r="H244" s="147" t="s">
        <v>1395</v>
      </c>
      <c r="I244" s="134" t="s">
        <v>181</v>
      </c>
      <c r="J244" s="134" t="s">
        <v>650</v>
      </c>
      <c r="K244" s="134" t="s">
        <v>463</v>
      </c>
      <c r="L244" s="134" t="s">
        <v>183</v>
      </c>
      <c r="M244" s="134" t="s">
        <v>334</v>
      </c>
      <c r="N244" s="134">
        <v>42752</v>
      </c>
      <c r="O244" s="134">
        <v>50101</v>
      </c>
      <c r="P244" s="145">
        <v>7.9</v>
      </c>
      <c r="Q244" s="145" t="s">
        <v>185</v>
      </c>
      <c r="R244" s="145" t="s">
        <v>195</v>
      </c>
      <c r="S244" s="145" t="s">
        <v>196</v>
      </c>
      <c r="T244" s="145" t="s">
        <v>187</v>
      </c>
      <c r="U244" s="145" t="s">
        <v>187</v>
      </c>
      <c r="V244" s="145" t="s">
        <v>555</v>
      </c>
      <c r="W244" s="145"/>
      <c r="X244" s="145" t="s">
        <v>1625</v>
      </c>
    </row>
    <row r="245" spans="1:24" ht="31.5" x14ac:dyDescent="0.25">
      <c r="A245" s="145" t="s">
        <v>31</v>
      </c>
      <c r="B245" s="145" t="s">
        <v>1386</v>
      </c>
      <c r="C245" s="145" t="s">
        <v>1093</v>
      </c>
      <c r="D245" s="133" t="s">
        <v>177</v>
      </c>
      <c r="E245" s="134" t="s">
        <v>1094</v>
      </c>
      <c r="F245" s="134" t="s">
        <v>1100</v>
      </c>
      <c r="G245" s="134" t="s">
        <v>1395</v>
      </c>
      <c r="H245" s="147" t="s">
        <v>1395</v>
      </c>
      <c r="I245" s="134" t="s">
        <v>181</v>
      </c>
      <c r="J245" s="134" t="s">
        <v>1102</v>
      </c>
      <c r="K245" s="134" t="s">
        <v>463</v>
      </c>
      <c r="L245" s="134" t="s">
        <v>183</v>
      </c>
      <c r="M245" s="134" t="s">
        <v>184</v>
      </c>
      <c r="N245" s="134">
        <v>42752</v>
      </c>
      <c r="O245" s="134">
        <v>50101</v>
      </c>
      <c r="P245" s="145">
        <v>10</v>
      </c>
      <c r="Q245" s="145" t="s">
        <v>185</v>
      </c>
      <c r="R245" s="145" t="s">
        <v>195</v>
      </c>
      <c r="S245" s="145" t="s">
        <v>196</v>
      </c>
      <c r="T245" s="145" t="s">
        <v>187</v>
      </c>
      <c r="U245" s="145" t="s">
        <v>187</v>
      </c>
      <c r="V245" s="145" t="s">
        <v>555</v>
      </c>
      <c r="W245" s="145"/>
      <c r="X245" s="145" t="s">
        <v>1626</v>
      </c>
    </row>
    <row r="246" spans="1:24" ht="31.5" x14ac:dyDescent="0.25">
      <c r="A246" s="145" t="s">
        <v>31</v>
      </c>
      <c r="B246" s="145" t="s">
        <v>1387</v>
      </c>
      <c r="C246" s="145" t="s">
        <v>1091</v>
      </c>
      <c r="D246" s="133" t="s">
        <v>177</v>
      </c>
      <c r="E246" s="134" t="s">
        <v>1104</v>
      </c>
      <c r="F246" s="134" t="s">
        <v>1105</v>
      </c>
      <c r="G246" s="134" t="s">
        <v>1395</v>
      </c>
      <c r="H246" s="147" t="s">
        <v>1395</v>
      </c>
      <c r="I246" s="134" t="s">
        <v>181</v>
      </c>
      <c r="J246" s="134" t="s">
        <v>650</v>
      </c>
      <c r="K246" s="134" t="s">
        <v>463</v>
      </c>
      <c r="L246" s="134" t="s">
        <v>183</v>
      </c>
      <c r="M246" s="134" t="s">
        <v>334</v>
      </c>
      <c r="N246" s="134">
        <v>42752</v>
      </c>
      <c r="O246" s="134">
        <v>50101</v>
      </c>
      <c r="P246" s="145">
        <v>7.9</v>
      </c>
      <c r="Q246" s="145" t="s">
        <v>185</v>
      </c>
      <c r="R246" s="145" t="s">
        <v>195</v>
      </c>
      <c r="S246" s="145" t="s">
        <v>196</v>
      </c>
      <c r="T246" s="145" t="s">
        <v>187</v>
      </c>
      <c r="U246" s="145" t="s">
        <v>187</v>
      </c>
      <c r="V246" s="145" t="s">
        <v>555</v>
      </c>
      <c r="W246" s="145"/>
      <c r="X246" s="145" t="s">
        <v>1627</v>
      </c>
    </row>
    <row r="247" spans="1:24" ht="31.5" x14ac:dyDescent="0.25">
      <c r="A247" s="145" t="s">
        <v>31</v>
      </c>
      <c r="B247" s="145" t="s">
        <v>1388</v>
      </c>
      <c r="C247" s="145" t="s">
        <v>1106</v>
      </c>
      <c r="D247" s="133" t="s">
        <v>177</v>
      </c>
      <c r="E247" s="134" t="s">
        <v>1107</v>
      </c>
      <c r="F247" s="134" t="s">
        <v>1115</v>
      </c>
      <c r="G247" s="134" t="s">
        <v>1120</v>
      </c>
      <c r="H247" s="147">
        <v>50892</v>
      </c>
      <c r="I247" s="134" t="s">
        <v>181</v>
      </c>
      <c r="J247" s="134" t="s">
        <v>1122</v>
      </c>
      <c r="K247" s="134" t="s">
        <v>2</v>
      </c>
      <c r="L247" s="134" t="s">
        <v>183</v>
      </c>
      <c r="M247" s="134" t="s">
        <v>184</v>
      </c>
      <c r="N247" s="134">
        <v>42644</v>
      </c>
      <c r="O247" s="134">
        <v>49948</v>
      </c>
      <c r="P247" s="145">
        <v>2.7959999999999998</v>
      </c>
      <c r="Q247" s="145" t="s">
        <v>185</v>
      </c>
      <c r="R247" s="145" t="s">
        <v>195</v>
      </c>
      <c r="S247" s="145" t="s">
        <v>196</v>
      </c>
      <c r="T247" s="145" t="s">
        <v>187</v>
      </c>
      <c r="U247" s="145" t="s">
        <v>187</v>
      </c>
      <c r="V247" s="145" t="s">
        <v>1125</v>
      </c>
      <c r="W247" s="145"/>
      <c r="X247" s="145" t="s">
        <v>1628</v>
      </c>
    </row>
    <row r="248" spans="1:24" ht="31.5" x14ac:dyDescent="0.25">
      <c r="A248" s="145" t="s">
        <v>31</v>
      </c>
      <c r="B248" s="145" t="s">
        <v>1389</v>
      </c>
      <c r="C248" s="145" t="s">
        <v>1108</v>
      </c>
      <c r="D248" s="133" t="s">
        <v>177</v>
      </c>
      <c r="E248" s="134" t="s">
        <v>1108</v>
      </c>
      <c r="F248" s="134" t="s">
        <v>1116</v>
      </c>
      <c r="G248" s="134" t="s">
        <v>1395</v>
      </c>
      <c r="H248" s="147" t="s">
        <v>1395</v>
      </c>
      <c r="I248" s="134" t="s">
        <v>181</v>
      </c>
      <c r="J248" s="134" t="s">
        <v>649</v>
      </c>
      <c r="K248" s="134" t="s">
        <v>463</v>
      </c>
      <c r="L248" s="134" t="s">
        <v>183</v>
      </c>
      <c r="M248" s="134" t="s">
        <v>184</v>
      </c>
      <c r="N248" s="134">
        <v>42705</v>
      </c>
      <c r="O248" s="134">
        <v>50054</v>
      </c>
      <c r="P248" s="145">
        <v>20</v>
      </c>
      <c r="Q248" s="145" t="s">
        <v>185</v>
      </c>
      <c r="R248" s="145" t="s">
        <v>195</v>
      </c>
      <c r="S248" s="145" t="s">
        <v>196</v>
      </c>
      <c r="T248" s="145" t="s">
        <v>187</v>
      </c>
      <c r="U248" s="145" t="s">
        <v>187</v>
      </c>
      <c r="V248" s="145" t="s">
        <v>555</v>
      </c>
      <c r="W248" s="145"/>
      <c r="X248" s="145" t="s">
        <v>1629</v>
      </c>
    </row>
    <row r="249" spans="1:24" ht="31.5" x14ac:dyDescent="0.25">
      <c r="A249" s="145" t="s">
        <v>31</v>
      </c>
      <c r="B249" s="145" t="s">
        <v>1390</v>
      </c>
      <c r="C249" s="145" t="s">
        <v>1109</v>
      </c>
      <c r="D249" s="133" t="s">
        <v>177</v>
      </c>
      <c r="E249" s="134" t="s">
        <v>1109</v>
      </c>
      <c r="F249" s="134" t="s">
        <v>1117</v>
      </c>
      <c r="G249" s="134" t="s">
        <v>1121</v>
      </c>
      <c r="H249" s="147" t="s">
        <v>1395</v>
      </c>
      <c r="I249" s="134" t="s">
        <v>181</v>
      </c>
      <c r="J249" s="134" t="s">
        <v>1102</v>
      </c>
      <c r="K249" s="134" t="s">
        <v>463</v>
      </c>
      <c r="L249" s="134" t="s">
        <v>183</v>
      </c>
      <c r="M249" s="134" t="s">
        <v>334</v>
      </c>
      <c r="N249" s="134">
        <v>42719</v>
      </c>
      <c r="O249" s="134">
        <v>50068</v>
      </c>
      <c r="P249" s="145">
        <v>20</v>
      </c>
      <c r="Q249" s="145" t="s">
        <v>185</v>
      </c>
      <c r="R249" s="145" t="s">
        <v>195</v>
      </c>
      <c r="S249" s="145" t="s">
        <v>196</v>
      </c>
      <c r="T249" s="145" t="s">
        <v>187</v>
      </c>
      <c r="U249" s="145" t="s">
        <v>187</v>
      </c>
      <c r="V249" s="145" t="s">
        <v>555</v>
      </c>
      <c r="W249" s="145"/>
      <c r="X249" s="145" t="s">
        <v>1630</v>
      </c>
    </row>
    <row r="250" spans="1:24" ht="31.5" x14ac:dyDescent="0.25">
      <c r="A250" s="145" t="s">
        <v>31</v>
      </c>
      <c r="B250" s="145" t="s">
        <v>1391</v>
      </c>
      <c r="C250" s="145" t="s">
        <v>1111</v>
      </c>
      <c r="D250" s="133" t="s">
        <v>177</v>
      </c>
      <c r="E250" s="134" t="s">
        <v>1112</v>
      </c>
      <c r="F250" s="134" t="s">
        <v>1119</v>
      </c>
      <c r="G250" s="134" t="s">
        <v>1395</v>
      </c>
      <c r="H250" s="147" t="s">
        <v>1395</v>
      </c>
      <c r="I250" s="134" t="s">
        <v>181</v>
      </c>
      <c r="J250" s="134" t="s">
        <v>1124</v>
      </c>
      <c r="K250" s="134" t="s">
        <v>2</v>
      </c>
      <c r="L250" s="134" t="s">
        <v>183</v>
      </c>
      <c r="M250" s="134" t="s">
        <v>184</v>
      </c>
      <c r="N250" s="134">
        <v>42530</v>
      </c>
      <c r="O250" s="134">
        <v>49834</v>
      </c>
      <c r="P250" s="145">
        <v>0.995</v>
      </c>
      <c r="Q250" s="145" t="s">
        <v>185</v>
      </c>
      <c r="R250" s="145" t="s">
        <v>195</v>
      </c>
      <c r="S250" s="145" t="s">
        <v>196</v>
      </c>
      <c r="T250" s="145" t="s">
        <v>187</v>
      </c>
      <c r="U250" s="145" t="s">
        <v>187</v>
      </c>
      <c r="V250" s="145" t="s">
        <v>1125</v>
      </c>
      <c r="W250" s="145"/>
      <c r="X250" s="145" t="s">
        <v>1632</v>
      </c>
    </row>
    <row r="251" spans="1:24" ht="31.5" x14ac:dyDescent="0.25">
      <c r="A251" s="145" t="s">
        <v>31</v>
      </c>
      <c r="B251" s="145" t="s">
        <v>1392</v>
      </c>
      <c r="C251" s="145" t="s">
        <v>1113</v>
      </c>
      <c r="D251" s="133" t="s">
        <v>177</v>
      </c>
      <c r="E251" s="134" t="s">
        <v>1114</v>
      </c>
      <c r="F251" s="134" t="s">
        <v>180</v>
      </c>
      <c r="G251" s="134" t="s">
        <v>1395</v>
      </c>
      <c r="H251" s="147" t="s">
        <v>1395</v>
      </c>
      <c r="I251" s="134" t="s">
        <v>181</v>
      </c>
      <c r="J251" s="134" t="s">
        <v>506</v>
      </c>
      <c r="K251" s="134" t="s">
        <v>2</v>
      </c>
      <c r="L251" s="134" t="s">
        <v>183</v>
      </c>
      <c r="M251" s="134" t="s">
        <v>184</v>
      </c>
      <c r="N251" s="134">
        <v>42319</v>
      </c>
      <c r="O251" s="134">
        <v>49623</v>
      </c>
      <c r="P251" s="145">
        <v>0.28000000000000003</v>
      </c>
      <c r="Q251" s="145" t="s">
        <v>185</v>
      </c>
      <c r="R251" s="145" t="s">
        <v>195</v>
      </c>
      <c r="S251" s="145" t="s">
        <v>196</v>
      </c>
      <c r="T251" s="145" t="s">
        <v>187</v>
      </c>
      <c r="U251" s="145" t="s">
        <v>187</v>
      </c>
      <c r="V251" s="145" t="s">
        <v>1125</v>
      </c>
      <c r="W251" s="145"/>
      <c r="X251" s="145" t="s">
        <v>1633</v>
      </c>
    </row>
    <row r="252" spans="1:24" ht="31.5" x14ac:dyDescent="0.25">
      <c r="A252" s="145" t="s">
        <v>31</v>
      </c>
      <c r="B252" s="145" t="s">
        <v>1167</v>
      </c>
      <c r="C252" s="145" t="s">
        <v>1168</v>
      </c>
      <c r="D252" s="133" t="s">
        <v>177</v>
      </c>
      <c r="E252" s="134" t="s">
        <v>1169</v>
      </c>
      <c r="F252" s="134" t="s">
        <v>833</v>
      </c>
      <c r="G252" s="134" t="s">
        <v>1194</v>
      </c>
      <c r="H252" s="147" t="s">
        <v>180</v>
      </c>
      <c r="I252" s="134" t="s">
        <v>181</v>
      </c>
      <c r="J252" s="134" t="s">
        <v>1196</v>
      </c>
      <c r="K252" s="134" t="s">
        <v>2</v>
      </c>
      <c r="L252" s="134" t="s">
        <v>183</v>
      </c>
      <c r="M252" s="134" t="s">
        <v>184</v>
      </c>
      <c r="N252" s="134">
        <v>42643</v>
      </c>
      <c r="O252" s="134">
        <v>48120</v>
      </c>
      <c r="P252" s="145">
        <v>0.15</v>
      </c>
      <c r="Q252" s="145" t="s">
        <v>185</v>
      </c>
      <c r="R252" s="145" t="s">
        <v>355</v>
      </c>
      <c r="S252" s="145" t="s">
        <v>196</v>
      </c>
      <c r="T252" s="145" t="s">
        <v>187</v>
      </c>
      <c r="U252" s="145" t="s">
        <v>187</v>
      </c>
      <c r="V252" s="145" t="s">
        <v>1125</v>
      </c>
      <c r="W252" s="145"/>
      <c r="X252" s="145" t="s">
        <v>1650</v>
      </c>
    </row>
    <row r="253" spans="1:24" ht="31.5" x14ac:dyDescent="0.25">
      <c r="A253" s="145" t="s">
        <v>31</v>
      </c>
      <c r="B253" s="145" t="s">
        <v>1393</v>
      </c>
      <c r="C253" s="145" t="s">
        <v>1176</v>
      </c>
      <c r="D253" s="133" t="s">
        <v>177</v>
      </c>
      <c r="E253" s="134" t="s">
        <v>1177</v>
      </c>
      <c r="F253" s="134" t="s">
        <v>1190</v>
      </c>
      <c r="G253" s="134" t="s">
        <v>1395</v>
      </c>
      <c r="H253" s="147" t="s">
        <v>1395</v>
      </c>
      <c r="I253" s="134" t="s">
        <v>181</v>
      </c>
      <c r="J253" s="134" t="s">
        <v>210</v>
      </c>
      <c r="K253" s="134" t="s">
        <v>495</v>
      </c>
      <c r="L253" s="134" t="s">
        <v>183</v>
      </c>
      <c r="M253" s="134" t="s">
        <v>184</v>
      </c>
      <c r="N253" s="134">
        <v>42711</v>
      </c>
      <c r="O253" s="134">
        <v>46362</v>
      </c>
      <c r="P253" s="145">
        <v>1.6</v>
      </c>
      <c r="Q253" s="145" t="s">
        <v>185</v>
      </c>
      <c r="R253" s="145" t="s">
        <v>355</v>
      </c>
      <c r="S253" s="145" t="s">
        <v>196</v>
      </c>
      <c r="T253" s="145" t="s">
        <v>187</v>
      </c>
      <c r="U253" s="145" t="s">
        <v>187</v>
      </c>
      <c r="V253" s="145" t="s">
        <v>1062</v>
      </c>
      <c r="W253" s="145"/>
      <c r="X253" s="145" t="s">
        <v>1653</v>
      </c>
    </row>
    <row r="254" spans="1:24" ht="31.5" x14ac:dyDescent="0.25">
      <c r="A254" s="145" t="s">
        <v>31</v>
      </c>
      <c r="B254" s="145" t="s">
        <v>1180</v>
      </c>
      <c r="C254" s="145" t="s">
        <v>1181</v>
      </c>
      <c r="D254" s="133" t="s">
        <v>177</v>
      </c>
      <c r="E254" s="134" t="s">
        <v>1182</v>
      </c>
      <c r="F254" s="134" t="s">
        <v>180</v>
      </c>
      <c r="G254" s="134" t="s">
        <v>1395</v>
      </c>
      <c r="H254" s="147" t="s">
        <v>1395</v>
      </c>
      <c r="I254" s="134" t="s">
        <v>181</v>
      </c>
      <c r="J254" s="134" t="s">
        <v>1198</v>
      </c>
      <c r="K254" s="134" t="s">
        <v>2</v>
      </c>
      <c r="L254" s="134" t="s">
        <v>183</v>
      </c>
      <c r="M254" s="134" t="s">
        <v>184</v>
      </c>
      <c r="N254" s="134">
        <v>42808</v>
      </c>
      <c r="O254" s="134">
        <v>46459</v>
      </c>
      <c r="P254" s="145">
        <v>0.33500000000000002</v>
      </c>
      <c r="Q254" s="145" t="s">
        <v>185</v>
      </c>
      <c r="R254" s="145" t="s">
        <v>195</v>
      </c>
      <c r="S254" s="145" t="s">
        <v>196</v>
      </c>
      <c r="T254" s="145" t="s">
        <v>187</v>
      </c>
      <c r="U254" s="145" t="s">
        <v>187</v>
      </c>
      <c r="V254" s="145" t="s">
        <v>1125</v>
      </c>
      <c r="W254" s="145"/>
      <c r="X254" s="145" t="s">
        <v>1655</v>
      </c>
    </row>
    <row r="255" spans="1:24" x14ac:dyDescent="0.25">
      <c r="A255" s="145" t="s">
        <v>60</v>
      </c>
      <c r="B255" s="145" t="s">
        <v>1201</v>
      </c>
      <c r="C255" s="145" t="s">
        <v>1203</v>
      </c>
      <c r="D255" s="133" t="s">
        <v>1202</v>
      </c>
      <c r="E255" s="134" t="s">
        <v>199</v>
      </c>
      <c r="F255" s="134" t="s">
        <v>180</v>
      </c>
      <c r="G255" s="134" t="s">
        <v>1395</v>
      </c>
      <c r="H255" s="147" t="s">
        <v>1395</v>
      </c>
      <c r="I255" s="134" t="s">
        <v>181</v>
      </c>
      <c r="J255" s="134" t="s">
        <v>1209</v>
      </c>
      <c r="K255" s="134" t="s">
        <v>1210</v>
      </c>
      <c r="L255" s="134" t="s">
        <v>1211</v>
      </c>
      <c r="M255" s="134" t="s">
        <v>450</v>
      </c>
      <c r="N255" s="134">
        <v>33604</v>
      </c>
      <c r="O255" s="134"/>
      <c r="P255" s="145">
        <v>300</v>
      </c>
      <c r="Q255" s="145" t="s">
        <v>1213</v>
      </c>
      <c r="R255" s="145" t="s">
        <v>1214</v>
      </c>
      <c r="S255" s="145" t="s">
        <v>196</v>
      </c>
      <c r="T255" s="145" t="s">
        <v>196</v>
      </c>
      <c r="U255" s="145" t="s">
        <v>1216</v>
      </c>
      <c r="V255" s="145" t="s">
        <v>1694</v>
      </c>
      <c r="W255" s="145" t="s">
        <v>1261</v>
      </c>
      <c r="X255" s="145" t="s">
        <v>1658</v>
      </c>
    </row>
    <row r="256" spans="1:24" ht="47.25" x14ac:dyDescent="0.25">
      <c r="A256" s="145" t="s">
        <v>35</v>
      </c>
      <c r="B256" s="145" t="s">
        <v>1394</v>
      </c>
      <c r="C256" s="145" t="s">
        <v>364</v>
      </c>
      <c r="D256" s="133" t="s">
        <v>177</v>
      </c>
      <c r="E256" s="134" t="s">
        <v>365</v>
      </c>
      <c r="F256" s="134" t="s">
        <v>371</v>
      </c>
      <c r="G256" s="134" t="s">
        <v>377</v>
      </c>
      <c r="H256" s="147">
        <v>52169</v>
      </c>
      <c r="I256" s="134" t="s">
        <v>181</v>
      </c>
      <c r="J256" s="134" t="s">
        <v>343</v>
      </c>
      <c r="K256" s="134" t="s">
        <v>194</v>
      </c>
      <c r="L256" s="134" t="s">
        <v>183</v>
      </c>
      <c r="M256" s="134" t="s">
        <v>334</v>
      </c>
      <c r="N256" s="134">
        <v>42156</v>
      </c>
      <c r="O256" s="134">
        <v>44196</v>
      </c>
      <c r="P256" s="145">
        <v>227</v>
      </c>
      <c r="Q256" s="145" t="s">
        <v>185</v>
      </c>
      <c r="R256" s="145" t="s">
        <v>355</v>
      </c>
      <c r="S256" s="145" t="s">
        <v>187</v>
      </c>
      <c r="T256" s="145" t="s">
        <v>187</v>
      </c>
      <c r="U256" s="145" t="s">
        <v>187</v>
      </c>
      <c r="V256" s="150"/>
      <c r="W256" s="145" t="s">
        <v>1416</v>
      </c>
      <c r="X256" s="145" t="s">
        <v>1437</v>
      </c>
    </row>
    <row r="257" spans="1:24" x14ac:dyDescent="0.25">
      <c r="A257" s="145" t="s">
        <v>31</v>
      </c>
      <c r="B257" s="145" t="s">
        <v>1730</v>
      </c>
      <c r="C257" s="145" t="s">
        <v>890</v>
      </c>
      <c r="D257" s="133" t="s">
        <v>177</v>
      </c>
      <c r="E257" s="134" t="s">
        <v>890</v>
      </c>
      <c r="F257" s="134" t="s">
        <v>905</v>
      </c>
      <c r="G257" s="134" t="s">
        <v>1720</v>
      </c>
      <c r="H257" s="147" t="s">
        <v>1721</v>
      </c>
      <c r="I257" s="149"/>
      <c r="J257" s="134" t="s">
        <v>912</v>
      </c>
      <c r="K257" s="134" t="s">
        <v>463</v>
      </c>
      <c r="L257" s="134" t="s">
        <v>183</v>
      </c>
      <c r="M257" s="134" t="s">
        <v>184</v>
      </c>
      <c r="N257" s="149"/>
      <c r="O257" s="149"/>
      <c r="P257" s="145">
        <v>20</v>
      </c>
      <c r="Q257" s="145" t="s">
        <v>185</v>
      </c>
      <c r="R257" s="145" t="s">
        <v>195</v>
      </c>
      <c r="S257" s="145" t="s">
        <v>196</v>
      </c>
      <c r="T257" s="145" t="s">
        <v>187</v>
      </c>
      <c r="U257" s="145" t="s">
        <v>187</v>
      </c>
      <c r="V257" s="150"/>
      <c r="W257" s="145"/>
      <c r="X257" s="145" t="s">
        <v>1563</v>
      </c>
    </row>
    <row r="258" spans="1:24" x14ac:dyDescent="0.25">
      <c r="A258" s="145" t="s">
        <v>31</v>
      </c>
      <c r="B258" s="145" t="s">
        <v>1731</v>
      </c>
      <c r="C258" s="145" t="s">
        <v>891</v>
      </c>
      <c r="D258" s="133" t="s">
        <v>177</v>
      </c>
      <c r="E258" s="134" t="s">
        <v>892</v>
      </c>
      <c r="F258" s="134" t="s">
        <v>906</v>
      </c>
      <c r="G258" s="134" t="s">
        <v>1722</v>
      </c>
      <c r="H258" s="147" t="s">
        <v>1723</v>
      </c>
      <c r="I258" s="149"/>
      <c r="J258" s="134" t="s">
        <v>744</v>
      </c>
      <c r="K258" s="134" t="s">
        <v>463</v>
      </c>
      <c r="L258" s="134" t="s">
        <v>183</v>
      </c>
      <c r="M258" s="134" t="s">
        <v>334</v>
      </c>
      <c r="N258" s="149"/>
      <c r="O258" s="149"/>
      <c r="P258" s="145">
        <v>20</v>
      </c>
      <c r="Q258" s="145" t="s">
        <v>185</v>
      </c>
      <c r="R258" s="145" t="s">
        <v>195</v>
      </c>
      <c r="S258" s="145" t="s">
        <v>196</v>
      </c>
      <c r="T258" s="145" t="s">
        <v>187</v>
      </c>
      <c r="U258" s="145" t="s">
        <v>187</v>
      </c>
      <c r="V258" s="150"/>
      <c r="W258" s="145"/>
      <c r="X258" s="145" t="s">
        <v>1564</v>
      </c>
    </row>
    <row r="259" spans="1:24" x14ac:dyDescent="0.25">
      <c r="A259" s="145" t="s">
        <v>31</v>
      </c>
      <c r="B259" s="145" t="s">
        <v>893</v>
      </c>
      <c r="C259" s="145" t="s">
        <v>894</v>
      </c>
      <c r="D259" s="133" t="s">
        <v>177</v>
      </c>
      <c r="E259" s="134" t="s">
        <v>895</v>
      </c>
      <c r="F259" s="134" t="s">
        <v>907</v>
      </c>
      <c r="G259" s="134" t="s">
        <v>1676</v>
      </c>
      <c r="H259" s="147" t="s">
        <v>180</v>
      </c>
      <c r="I259" s="149"/>
      <c r="J259" s="134" t="s">
        <v>913</v>
      </c>
      <c r="K259" s="134" t="s">
        <v>463</v>
      </c>
      <c r="L259" s="134" t="s">
        <v>183</v>
      </c>
      <c r="M259" s="134" t="s">
        <v>334</v>
      </c>
      <c r="N259" s="149"/>
      <c r="O259" s="149"/>
      <c r="P259" s="145">
        <v>40</v>
      </c>
      <c r="Q259" s="145" t="s">
        <v>185</v>
      </c>
      <c r="R259" s="145" t="s">
        <v>195</v>
      </c>
      <c r="S259" s="145" t="s">
        <v>196</v>
      </c>
      <c r="T259" s="145" t="s">
        <v>187</v>
      </c>
      <c r="U259" s="145" t="s">
        <v>187</v>
      </c>
      <c r="V259" s="150"/>
      <c r="W259" s="145"/>
      <c r="X259" s="145" t="s">
        <v>1565</v>
      </c>
    </row>
    <row r="260" spans="1:24" x14ac:dyDescent="0.25">
      <c r="A260" s="145" t="s">
        <v>31</v>
      </c>
      <c r="B260" s="145" t="s">
        <v>1732</v>
      </c>
      <c r="C260" s="145" t="s">
        <v>896</v>
      </c>
      <c r="D260" s="133" t="s">
        <v>177</v>
      </c>
      <c r="E260" s="134" t="s">
        <v>897</v>
      </c>
      <c r="F260" s="134" t="s">
        <v>908</v>
      </c>
      <c r="G260" s="134" t="s">
        <v>1724</v>
      </c>
      <c r="H260" s="147" t="s">
        <v>1725</v>
      </c>
      <c r="I260" s="149"/>
      <c r="J260" s="134" t="s">
        <v>744</v>
      </c>
      <c r="K260" s="134" t="s">
        <v>463</v>
      </c>
      <c r="L260" s="134" t="s">
        <v>183</v>
      </c>
      <c r="M260" s="134" t="s">
        <v>334</v>
      </c>
      <c r="N260" s="149"/>
      <c r="O260" s="149"/>
      <c r="P260" s="145">
        <v>12</v>
      </c>
      <c r="Q260" s="145" t="s">
        <v>185</v>
      </c>
      <c r="R260" s="145" t="s">
        <v>195</v>
      </c>
      <c r="S260" s="145" t="s">
        <v>196</v>
      </c>
      <c r="T260" s="145" t="s">
        <v>187</v>
      </c>
      <c r="U260" s="145" t="s">
        <v>187</v>
      </c>
      <c r="V260" s="150"/>
      <c r="W260" s="145"/>
      <c r="X260" s="145" t="s">
        <v>1566</v>
      </c>
    </row>
    <row r="261" spans="1:24" x14ac:dyDescent="0.25">
      <c r="A261" s="145" t="s">
        <v>31</v>
      </c>
      <c r="B261" s="145" t="s">
        <v>1733</v>
      </c>
      <c r="C261" s="145" t="s">
        <v>1015</v>
      </c>
      <c r="D261" s="133" t="s">
        <v>177</v>
      </c>
      <c r="E261" s="134" t="s">
        <v>1015</v>
      </c>
      <c r="F261" s="134" t="s">
        <v>907</v>
      </c>
      <c r="G261" s="134" t="s">
        <v>1677</v>
      </c>
      <c r="H261" s="147" t="s">
        <v>1395</v>
      </c>
      <c r="I261" s="149"/>
      <c r="J261" s="134" t="s">
        <v>1019</v>
      </c>
      <c r="K261" s="134" t="s">
        <v>463</v>
      </c>
      <c r="L261" s="134" t="s">
        <v>183</v>
      </c>
      <c r="M261" s="134" t="s">
        <v>351</v>
      </c>
      <c r="N261" s="149"/>
      <c r="O261" s="149"/>
      <c r="P261" s="145">
        <v>100</v>
      </c>
      <c r="Q261" s="145" t="s">
        <v>185</v>
      </c>
      <c r="R261" s="145" t="s">
        <v>195</v>
      </c>
      <c r="S261" s="145" t="s">
        <v>196</v>
      </c>
      <c r="T261" s="145" t="s">
        <v>187</v>
      </c>
      <c r="U261" s="145" t="s">
        <v>187</v>
      </c>
      <c r="V261" s="150"/>
      <c r="W261" s="145"/>
      <c r="X261" s="145" t="s">
        <v>1601</v>
      </c>
    </row>
    <row r="262" spans="1:24" x14ac:dyDescent="0.25">
      <c r="A262" s="145" t="s">
        <v>31</v>
      </c>
      <c r="B262" s="145" t="s">
        <v>1734</v>
      </c>
      <c r="C262" s="145" t="s">
        <v>1038</v>
      </c>
      <c r="D262" s="133" t="s">
        <v>177</v>
      </c>
      <c r="E262" s="134" t="s">
        <v>1039</v>
      </c>
      <c r="F262" s="134" t="s">
        <v>907</v>
      </c>
      <c r="G262" s="134" t="s">
        <v>1678</v>
      </c>
      <c r="H262" s="147" t="s">
        <v>1395</v>
      </c>
      <c r="I262" s="149"/>
      <c r="J262" s="134" t="s">
        <v>1059</v>
      </c>
      <c r="K262" s="134" t="s">
        <v>463</v>
      </c>
      <c r="L262" s="134" t="s">
        <v>1061</v>
      </c>
      <c r="M262" s="134" t="s">
        <v>351</v>
      </c>
      <c r="N262" s="149"/>
      <c r="O262" s="149"/>
      <c r="P262" s="145">
        <v>50</v>
      </c>
      <c r="Q262" s="145" t="s">
        <v>185</v>
      </c>
      <c r="R262" s="145" t="s">
        <v>195</v>
      </c>
      <c r="S262" s="145" t="s">
        <v>196</v>
      </c>
      <c r="T262" s="145" t="s">
        <v>187</v>
      </c>
      <c r="U262" s="145" t="s">
        <v>187</v>
      </c>
      <c r="V262" s="150"/>
      <c r="W262" s="145"/>
      <c r="X262" s="145" t="s">
        <v>1612</v>
      </c>
    </row>
    <row r="263" spans="1:24" x14ac:dyDescent="0.25">
      <c r="A263" s="145" t="s">
        <v>31</v>
      </c>
      <c r="B263" s="145" t="s">
        <v>1735</v>
      </c>
      <c r="C263" s="145" t="s">
        <v>1040</v>
      </c>
      <c r="D263" s="133" t="s">
        <v>177</v>
      </c>
      <c r="E263" s="134" t="s">
        <v>1041</v>
      </c>
      <c r="F263" s="134" t="s">
        <v>907</v>
      </c>
      <c r="G263" s="134" t="s">
        <v>1679</v>
      </c>
      <c r="H263" s="147" t="s">
        <v>1395</v>
      </c>
      <c r="I263" s="149"/>
      <c r="J263" s="134" t="s">
        <v>1060</v>
      </c>
      <c r="K263" s="134" t="s">
        <v>463</v>
      </c>
      <c r="L263" s="134" t="s">
        <v>183</v>
      </c>
      <c r="M263" s="134" t="s">
        <v>334</v>
      </c>
      <c r="N263" s="149"/>
      <c r="O263" s="149"/>
      <c r="P263" s="145">
        <v>150</v>
      </c>
      <c r="Q263" s="145" t="s">
        <v>185</v>
      </c>
      <c r="R263" s="145" t="s">
        <v>195</v>
      </c>
      <c r="S263" s="145" t="s">
        <v>196</v>
      </c>
      <c r="T263" s="145" t="s">
        <v>187</v>
      </c>
      <c r="U263" s="145" t="s">
        <v>187</v>
      </c>
      <c r="V263" s="150"/>
      <c r="W263" s="145"/>
      <c r="X263" s="145" t="s">
        <v>1613</v>
      </c>
    </row>
    <row r="264" spans="1:24" ht="31.5" x14ac:dyDescent="0.25">
      <c r="A264" s="145" t="s">
        <v>31</v>
      </c>
      <c r="B264" s="145" t="s">
        <v>1736</v>
      </c>
      <c r="C264" s="145" t="s">
        <v>1083</v>
      </c>
      <c r="D264" s="133" t="s">
        <v>177</v>
      </c>
      <c r="E264" s="134" t="s">
        <v>1083</v>
      </c>
      <c r="F264" s="134" t="s">
        <v>1095</v>
      </c>
      <c r="G264" s="134" t="s">
        <v>1395</v>
      </c>
      <c r="H264" s="147" t="s">
        <v>1395</v>
      </c>
      <c r="I264" s="149"/>
      <c r="J264" s="134" t="s">
        <v>1101</v>
      </c>
      <c r="K264" s="134" t="s">
        <v>463</v>
      </c>
      <c r="L264" s="134" t="s">
        <v>183</v>
      </c>
      <c r="M264" s="134" t="s">
        <v>334</v>
      </c>
      <c r="N264" s="149"/>
      <c r="O264" s="149"/>
      <c r="P264" s="145">
        <v>20</v>
      </c>
      <c r="Q264" s="145" t="s">
        <v>185</v>
      </c>
      <c r="R264" s="145" t="s">
        <v>195</v>
      </c>
      <c r="S264" s="145" t="s">
        <v>196</v>
      </c>
      <c r="T264" s="145" t="s">
        <v>187</v>
      </c>
      <c r="U264" s="145" t="s">
        <v>187</v>
      </c>
      <c r="V264" s="145" t="s">
        <v>555</v>
      </c>
      <c r="W264" s="145"/>
      <c r="X264" s="145" t="s">
        <v>1621</v>
      </c>
    </row>
    <row r="265" spans="1:24" ht="31.5" x14ac:dyDescent="0.25">
      <c r="A265" s="145" t="s">
        <v>31</v>
      </c>
      <c r="B265" s="145" t="s">
        <v>1737</v>
      </c>
      <c r="C265" s="145" t="s">
        <v>1089</v>
      </c>
      <c r="D265" s="133" t="s">
        <v>177</v>
      </c>
      <c r="E265" s="134" t="s">
        <v>1090</v>
      </c>
      <c r="F265" s="134" t="s">
        <v>1098</v>
      </c>
      <c r="G265" s="134" t="s">
        <v>1395</v>
      </c>
      <c r="H265" s="147" t="s">
        <v>1395</v>
      </c>
      <c r="I265" s="149"/>
      <c r="J265" s="134" t="s">
        <v>1103</v>
      </c>
      <c r="K265" s="134" t="s">
        <v>463</v>
      </c>
      <c r="L265" s="134" t="s">
        <v>183</v>
      </c>
      <c r="M265" s="134" t="s">
        <v>351</v>
      </c>
      <c r="N265" s="149"/>
      <c r="O265" s="149"/>
      <c r="P265" s="145">
        <v>20</v>
      </c>
      <c r="Q265" s="145" t="s">
        <v>185</v>
      </c>
      <c r="R265" s="145" t="s">
        <v>195</v>
      </c>
      <c r="S265" s="145" t="s">
        <v>196</v>
      </c>
      <c r="T265" s="145" t="s">
        <v>187</v>
      </c>
      <c r="U265" s="145" t="s">
        <v>187</v>
      </c>
      <c r="V265" s="145" t="s">
        <v>555</v>
      </c>
      <c r="W265" s="145"/>
      <c r="X265" s="145" t="s">
        <v>1624</v>
      </c>
    </row>
    <row r="266" spans="1:24" ht="31.5" x14ac:dyDescent="0.25">
      <c r="A266" s="145" t="s">
        <v>31</v>
      </c>
      <c r="B266" s="145" t="s">
        <v>1738</v>
      </c>
      <c r="C266" s="145" t="s">
        <v>1110</v>
      </c>
      <c r="D266" s="133" t="s">
        <v>177</v>
      </c>
      <c r="E266" s="134" t="s">
        <v>1110</v>
      </c>
      <c r="F266" s="134" t="s">
        <v>1118</v>
      </c>
      <c r="G266" s="134" t="s">
        <v>1395</v>
      </c>
      <c r="H266" s="147" t="s">
        <v>1395</v>
      </c>
      <c r="I266" s="149"/>
      <c r="J266" s="134" t="s">
        <v>1123</v>
      </c>
      <c r="K266" s="134" t="s">
        <v>463</v>
      </c>
      <c r="L266" s="134" t="s">
        <v>183</v>
      </c>
      <c r="M266" s="134" t="s">
        <v>184</v>
      </c>
      <c r="N266" s="149"/>
      <c r="O266" s="149"/>
      <c r="P266" s="145">
        <v>9</v>
      </c>
      <c r="Q266" s="145" t="s">
        <v>185</v>
      </c>
      <c r="R266" s="145" t="s">
        <v>195</v>
      </c>
      <c r="S266" s="145" t="s">
        <v>196</v>
      </c>
      <c r="T266" s="145" t="s">
        <v>187</v>
      </c>
      <c r="U266" s="145" t="s">
        <v>187</v>
      </c>
      <c r="V266" s="145" t="s">
        <v>555</v>
      </c>
      <c r="W266" s="145"/>
      <c r="X266" s="145" t="s">
        <v>1631</v>
      </c>
    </row>
    <row r="267" spans="1:24" ht="31.5" x14ac:dyDescent="0.25">
      <c r="A267" s="145" t="s">
        <v>31</v>
      </c>
      <c r="B267" s="145" t="s">
        <v>1739</v>
      </c>
      <c r="C267" s="145" t="s">
        <v>1126</v>
      </c>
      <c r="D267" s="133" t="s">
        <v>177</v>
      </c>
      <c r="E267" s="134" t="s">
        <v>1127</v>
      </c>
      <c r="F267" s="134" t="s">
        <v>907</v>
      </c>
      <c r="G267" s="134" t="s">
        <v>1680</v>
      </c>
      <c r="H267" s="147" t="s">
        <v>1395</v>
      </c>
      <c r="I267" s="149"/>
      <c r="J267" s="134" t="s">
        <v>323</v>
      </c>
      <c r="K267" s="134" t="s">
        <v>463</v>
      </c>
      <c r="L267" s="134" t="s">
        <v>183</v>
      </c>
      <c r="M267" s="134" t="s">
        <v>184</v>
      </c>
      <c r="N267" s="149"/>
      <c r="O267" s="149"/>
      <c r="P267" s="145">
        <v>5.25</v>
      </c>
      <c r="Q267" s="145" t="s">
        <v>185</v>
      </c>
      <c r="R267" s="145" t="s">
        <v>195</v>
      </c>
      <c r="S267" s="145" t="s">
        <v>196</v>
      </c>
      <c r="T267" s="145" t="s">
        <v>187</v>
      </c>
      <c r="U267" s="145" t="s">
        <v>187</v>
      </c>
      <c r="V267" s="145" t="s">
        <v>1155</v>
      </c>
      <c r="W267" s="145"/>
      <c r="X267" s="145" t="s">
        <v>1634</v>
      </c>
    </row>
    <row r="268" spans="1:24" ht="31.5" x14ac:dyDescent="0.25">
      <c r="A268" s="145" t="s">
        <v>30</v>
      </c>
      <c r="B268" s="145" t="s">
        <v>1128</v>
      </c>
      <c r="C268" s="145" t="s">
        <v>1129</v>
      </c>
      <c r="D268" s="133" t="s">
        <v>177</v>
      </c>
      <c r="E268" s="134" t="s">
        <v>1129</v>
      </c>
      <c r="F268" s="134" t="s">
        <v>907</v>
      </c>
      <c r="G268" s="134" t="s">
        <v>1395</v>
      </c>
      <c r="H268" s="147" t="s">
        <v>1395</v>
      </c>
      <c r="I268" s="149"/>
      <c r="J268" s="134" t="s">
        <v>552</v>
      </c>
      <c r="K268" s="134" t="s">
        <v>463</v>
      </c>
      <c r="L268" s="134" t="s">
        <v>183</v>
      </c>
      <c r="M268" s="134" t="s">
        <v>351</v>
      </c>
      <c r="N268" s="149"/>
      <c r="O268" s="149"/>
      <c r="P268" s="145">
        <v>20</v>
      </c>
      <c r="Q268" s="145" t="s">
        <v>185</v>
      </c>
      <c r="R268" s="145" t="s">
        <v>195</v>
      </c>
      <c r="S268" s="145" t="s">
        <v>196</v>
      </c>
      <c r="T268" s="145" t="s">
        <v>187</v>
      </c>
      <c r="U268" s="145" t="s">
        <v>187</v>
      </c>
      <c r="V268" s="145" t="s">
        <v>555</v>
      </c>
      <c r="W268" s="145"/>
      <c r="X268" s="145" t="s">
        <v>1635</v>
      </c>
    </row>
    <row r="269" spans="1:24" ht="31.5" x14ac:dyDescent="0.25">
      <c r="A269" s="145" t="s">
        <v>31</v>
      </c>
      <c r="B269" s="145" t="s">
        <v>1130</v>
      </c>
      <c r="C269" s="145" t="s">
        <v>1131</v>
      </c>
      <c r="D269" s="133" t="s">
        <v>177</v>
      </c>
      <c r="E269" s="134" t="s">
        <v>1131</v>
      </c>
      <c r="F269" s="134" t="s">
        <v>907</v>
      </c>
      <c r="G269" s="134" t="s">
        <v>1395</v>
      </c>
      <c r="H269" s="147" t="s">
        <v>1395</v>
      </c>
      <c r="I269" s="149"/>
      <c r="J269" s="134" t="s">
        <v>552</v>
      </c>
      <c r="K269" s="134" t="s">
        <v>463</v>
      </c>
      <c r="L269" s="134" t="s">
        <v>183</v>
      </c>
      <c r="M269" s="134" t="s">
        <v>351</v>
      </c>
      <c r="N269" s="149"/>
      <c r="O269" s="149"/>
      <c r="P269" s="145">
        <v>20</v>
      </c>
      <c r="Q269" s="145" t="s">
        <v>185</v>
      </c>
      <c r="R269" s="145" t="s">
        <v>195</v>
      </c>
      <c r="S269" s="145" t="s">
        <v>196</v>
      </c>
      <c r="T269" s="145" t="s">
        <v>187</v>
      </c>
      <c r="U269" s="145" t="s">
        <v>187</v>
      </c>
      <c r="V269" s="145" t="s">
        <v>555</v>
      </c>
      <c r="W269" s="145"/>
      <c r="X269" s="145" t="s">
        <v>1636</v>
      </c>
    </row>
    <row r="270" spans="1:24" ht="31.5" x14ac:dyDescent="0.25">
      <c r="A270" s="145" t="s">
        <v>31</v>
      </c>
      <c r="B270" s="145" t="s">
        <v>1132</v>
      </c>
      <c r="C270" s="145" t="s">
        <v>1133</v>
      </c>
      <c r="D270" s="133" t="s">
        <v>177</v>
      </c>
      <c r="E270" s="134" t="s">
        <v>1133</v>
      </c>
      <c r="F270" s="134" t="s">
        <v>907</v>
      </c>
      <c r="G270" s="134" t="s">
        <v>1395</v>
      </c>
      <c r="H270" s="147" t="s">
        <v>1395</v>
      </c>
      <c r="I270" s="149"/>
      <c r="J270" s="134" t="s">
        <v>552</v>
      </c>
      <c r="K270" s="134" t="s">
        <v>463</v>
      </c>
      <c r="L270" s="134" t="s">
        <v>183</v>
      </c>
      <c r="M270" s="134" t="s">
        <v>351</v>
      </c>
      <c r="N270" s="149"/>
      <c r="O270" s="149"/>
      <c r="P270" s="145">
        <v>20</v>
      </c>
      <c r="Q270" s="145" t="s">
        <v>185</v>
      </c>
      <c r="R270" s="145" t="s">
        <v>195</v>
      </c>
      <c r="S270" s="145" t="s">
        <v>196</v>
      </c>
      <c r="T270" s="145" t="s">
        <v>187</v>
      </c>
      <c r="U270" s="145" t="s">
        <v>187</v>
      </c>
      <c r="V270" s="145" t="s">
        <v>555</v>
      </c>
      <c r="W270" s="145"/>
      <c r="X270" s="145" t="s">
        <v>1637</v>
      </c>
    </row>
    <row r="271" spans="1:24" ht="31.5" x14ac:dyDescent="0.25">
      <c r="A271" s="145" t="s">
        <v>31</v>
      </c>
      <c r="B271" s="145" t="s">
        <v>1740</v>
      </c>
      <c r="C271" s="145" t="s">
        <v>1134</v>
      </c>
      <c r="D271" s="133" t="s">
        <v>177</v>
      </c>
      <c r="E271" s="134" t="s">
        <v>1135</v>
      </c>
      <c r="F271" s="134" t="s">
        <v>907</v>
      </c>
      <c r="G271" s="134" t="s">
        <v>1681</v>
      </c>
      <c r="H271" s="147" t="s">
        <v>1395</v>
      </c>
      <c r="I271" s="149"/>
      <c r="J271" s="134" t="s">
        <v>1151</v>
      </c>
      <c r="K271" s="134" t="s">
        <v>463</v>
      </c>
      <c r="L271" s="134" t="s">
        <v>183</v>
      </c>
      <c r="M271" s="134" t="s">
        <v>334</v>
      </c>
      <c r="N271" s="149"/>
      <c r="O271" s="149"/>
      <c r="P271" s="145">
        <v>1.5</v>
      </c>
      <c r="Q271" s="145" t="s">
        <v>185</v>
      </c>
      <c r="R271" s="145" t="s">
        <v>195</v>
      </c>
      <c r="S271" s="145" t="s">
        <v>196</v>
      </c>
      <c r="T271" s="145" t="s">
        <v>187</v>
      </c>
      <c r="U271" s="145" t="s">
        <v>187</v>
      </c>
      <c r="V271" s="145" t="s">
        <v>1155</v>
      </c>
      <c r="W271" s="145"/>
      <c r="X271" s="145" t="s">
        <v>1638</v>
      </c>
    </row>
    <row r="272" spans="1:24" ht="31.5" x14ac:dyDescent="0.25">
      <c r="A272" s="145" t="s">
        <v>31</v>
      </c>
      <c r="B272" s="145" t="s">
        <v>1136</v>
      </c>
      <c r="C272" s="145" t="s">
        <v>1137</v>
      </c>
      <c r="D272" s="133" t="s">
        <v>177</v>
      </c>
      <c r="E272" s="134" t="s">
        <v>1138</v>
      </c>
      <c r="F272" s="134" t="s">
        <v>907</v>
      </c>
      <c r="G272" s="134" t="s">
        <v>1395</v>
      </c>
      <c r="H272" s="147" t="s">
        <v>1395</v>
      </c>
      <c r="I272" s="149"/>
      <c r="J272" s="134" t="s">
        <v>1151</v>
      </c>
      <c r="K272" s="134" t="s">
        <v>463</v>
      </c>
      <c r="L272" s="134" t="s">
        <v>183</v>
      </c>
      <c r="M272" s="134" t="s">
        <v>334</v>
      </c>
      <c r="N272" s="149"/>
      <c r="O272" s="149"/>
      <c r="P272" s="145">
        <v>20</v>
      </c>
      <c r="Q272" s="145" t="s">
        <v>185</v>
      </c>
      <c r="R272" s="145" t="s">
        <v>195</v>
      </c>
      <c r="S272" s="145" t="s">
        <v>196</v>
      </c>
      <c r="T272" s="145" t="s">
        <v>187</v>
      </c>
      <c r="U272" s="145" t="s">
        <v>187</v>
      </c>
      <c r="V272" s="145" t="s">
        <v>555</v>
      </c>
      <c r="W272" s="145"/>
      <c r="X272" s="145" t="s">
        <v>1639</v>
      </c>
    </row>
    <row r="273" spans="1:24" ht="31.5" x14ac:dyDescent="0.25">
      <c r="A273" s="145" t="s">
        <v>100</v>
      </c>
      <c r="B273" s="145" t="s">
        <v>1741</v>
      </c>
      <c r="C273" s="145" t="s">
        <v>1139</v>
      </c>
      <c r="D273" s="133" t="s">
        <v>177</v>
      </c>
      <c r="E273" s="134" t="s">
        <v>1140</v>
      </c>
      <c r="F273" s="134" t="s">
        <v>907</v>
      </c>
      <c r="G273" s="134" t="s">
        <v>1681</v>
      </c>
      <c r="H273" s="147" t="s">
        <v>1395</v>
      </c>
      <c r="I273" s="149"/>
      <c r="J273" s="134" t="s">
        <v>323</v>
      </c>
      <c r="K273" s="134" t="s">
        <v>463</v>
      </c>
      <c r="L273" s="134" t="s">
        <v>183</v>
      </c>
      <c r="M273" s="134" t="s">
        <v>184</v>
      </c>
      <c r="N273" s="149"/>
      <c r="O273" s="149"/>
      <c r="P273" s="145">
        <v>1</v>
      </c>
      <c r="Q273" s="145" t="s">
        <v>185</v>
      </c>
      <c r="R273" s="145" t="s">
        <v>195</v>
      </c>
      <c r="S273" s="145" t="s">
        <v>196</v>
      </c>
      <c r="T273" s="145" t="s">
        <v>187</v>
      </c>
      <c r="U273" s="145" t="s">
        <v>187</v>
      </c>
      <c r="V273" s="145" t="s">
        <v>1155</v>
      </c>
      <c r="W273" s="145"/>
      <c r="X273" s="145" t="s">
        <v>1640</v>
      </c>
    </row>
    <row r="274" spans="1:24" ht="31.5" x14ac:dyDescent="0.25">
      <c r="A274" s="145" t="s">
        <v>31</v>
      </c>
      <c r="B274" s="145" t="s">
        <v>1742</v>
      </c>
      <c r="C274" s="145" t="s">
        <v>1141</v>
      </c>
      <c r="D274" s="133" t="s">
        <v>177</v>
      </c>
      <c r="E274" s="134" t="s">
        <v>1142</v>
      </c>
      <c r="F274" s="134" t="s">
        <v>907</v>
      </c>
      <c r="G274" s="134" t="s">
        <v>1682</v>
      </c>
      <c r="H274" s="147" t="s">
        <v>1395</v>
      </c>
      <c r="I274" s="149"/>
      <c r="J274" s="134" t="s">
        <v>1152</v>
      </c>
      <c r="K274" s="134" t="s">
        <v>463</v>
      </c>
      <c r="L274" s="134" t="s">
        <v>183</v>
      </c>
      <c r="M274" s="134" t="s">
        <v>184</v>
      </c>
      <c r="N274" s="149"/>
      <c r="O274" s="149"/>
      <c r="P274" s="145">
        <v>1</v>
      </c>
      <c r="Q274" s="145" t="s">
        <v>185</v>
      </c>
      <c r="R274" s="145" t="s">
        <v>195</v>
      </c>
      <c r="S274" s="145" t="s">
        <v>196</v>
      </c>
      <c r="T274" s="145" t="s">
        <v>187</v>
      </c>
      <c r="U274" s="145" t="s">
        <v>187</v>
      </c>
      <c r="V274" s="145" t="s">
        <v>1155</v>
      </c>
      <c r="W274" s="145"/>
      <c r="X274" s="145" t="s">
        <v>1641</v>
      </c>
    </row>
    <row r="275" spans="1:24" ht="31.5" x14ac:dyDescent="0.25">
      <c r="A275" s="145" t="s">
        <v>31</v>
      </c>
      <c r="B275" s="145" t="s">
        <v>1743</v>
      </c>
      <c r="C275" s="145" t="s">
        <v>1143</v>
      </c>
      <c r="D275" s="133" t="s">
        <v>177</v>
      </c>
      <c r="E275" s="134" t="s">
        <v>1144</v>
      </c>
      <c r="F275" s="134" t="s">
        <v>907</v>
      </c>
      <c r="G275" s="134" t="s">
        <v>1683</v>
      </c>
      <c r="H275" s="147" t="s">
        <v>1395</v>
      </c>
      <c r="I275" s="149"/>
      <c r="J275" s="134" t="s">
        <v>1153</v>
      </c>
      <c r="K275" s="134" t="s">
        <v>463</v>
      </c>
      <c r="L275" s="134" t="s">
        <v>183</v>
      </c>
      <c r="M275" s="134" t="s">
        <v>184</v>
      </c>
      <c r="N275" s="149"/>
      <c r="O275" s="149"/>
      <c r="P275" s="145">
        <v>1</v>
      </c>
      <c r="Q275" s="145" t="s">
        <v>185</v>
      </c>
      <c r="R275" s="145" t="s">
        <v>195</v>
      </c>
      <c r="S275" s="145" t="s">
        <v>196</v>
      </c>
      <c r="T275" s="145" t="s">
        <v>187</v>
      </c>
      <c r="U275" s="145" t="s">
        <v>187</v>
      </c>
      <c r="V275" s="145" t="s">
        <v>1155</v>
      </c>
      <c r="W275" s="145"/>
      <c r="X275" s="145" t="s">
        <v>1642</v>
      </c>
    </row>
    <row r="276" spans="1:24" ht="31.5" x14ac:dyDescent="0.25">
      <c r="A276" s="145" t="s">
        <v>31</v>
      </c>
      <c r="B276" s="145" t="s">
        <v>1744</v>
      </c>
      <c r="C276" s="145" t="s">
        <v>1145</v>
      </c>
      <c r="D276" s="133" t="s">
        <v>177</v>
      </c>
      <c r="E276" s="134" t="s">
        <v>1146</v>
      </c>
      <c r="F276" s="134" t="s">
        <v>907</v>
      </c>
      <c r="G276" s="134" t="s">
        <v>1684</v>
      </c>
      <c r="H276" s="147" t="s">
        <v>1395</v>
      </c>
      <c r="I276" s="149"/>
      <c r="J276" s="134" t="s">
        <v>825</v>
      </c>
      <c r="K276" s="134" t="s">
        <v>463</v>
      </c>
      <c r="L276" s="134" t="s">
        <v>183</v>
      </c>
      <c r="M276" s="134" t="s">
        <v>184</v>
      </c>
      <c r="N276" s="149"/>
      <c r="O276" s="149"/>
      <c r="P276" s="145">
        <v>3</v>
      </c>
      <c r="Q276" s="145" t="s">
        <v>185</v>
      </c>
      <c r="R276" s="145" t="s">
        <v>195</v>
      </c>
      <c r="S276" s="145" t="s">
        <v>196</v>
      </c>
      <c r="T276" s="145" t="s">
        <v>187</v>
      </c>
      <c r="U276" s="145" t="s">
        <v>187</v>
      </c>
      <c r="V276" s="145" t="s">
        <v>1155</v>
      </c>
      <c r="W276" s="145"/>
      <c r="X276" s="145" t="s">
        <v>1643</v>
      </c>
    </row>
    <row r="277" spans="1:24" ht="31.5" x14ac:dyDescent="0.25">
      <c r="A277" s="145" t="s">
        <v>31</v>
      </c>
      <c r="B277" s="145" t="s">
        <v>1745</v>
      </c>
      <c r="C277" s="145" t="s">
        <v>1147</v>
      </c>
      <c r="D277" s="133" t="s">
        <v>177</v>
      </c>
      <c r="E277" s="134" t="s">
        <v>1148</v>
      </c>
      <c r="F277" s="134" t="s">
        <v>907</v>
      </c>
      <c r="G277" s="134" t="s">
        <v>1685</v>
      </c>
      <c r="H277" s="147" t="s">
        <v>1395</v>
      </c>
      <c r="I277" s="149"/>
      <c r="J277" s="134" t="s">
        <v>1154</v>
      </c>
      <c r="K277" s="134" t="s">
        <v>463</v>
      </c>
      <c r="L277" s="134" t="s">
        <v>183</v>
      </c>
      <c r="M277" s="134" t="s">
        <v>184</v>
      </c>
      <c r="N277" s="149"/>
      <c r="O277" s="149"/>
      <c r="P277" s="145">
        <v>20</v>
      </c>
      <c r="Q277" s="145" t="s">
        <v>185</v>
      </c>
      <c r="R277" s="145" t="s">
        <v>195</v>
      </c>
      <c r="S277" s="145" t="s">
        <v>196</v>
      </c>
      <c r="T277" s="145" t="s">
        <v>187</v>
      </c>
      <c r="U277" s="145" t="s">
        <v>187</v>
      </c>
      <c r="V277" s="145" t="s">
        <v>1155</v>
      </c>
      <c r="W277" s="145"/>
      <c r="X277" s="145" t="s">
        <v>1644</v>
      </c>
    </row>
    <row r="278" spans="1:24" ht="31.5" x14ac:dyDescent="0.25">
      <c r="A278" s="145" t="s">
        <v>31</v>
      </c>
      <c r="B278" s="145" t="s">
        <v>1746</v>
      </c>
      <c r="C278" s="145" t="s">
        <v>1149</v>
      </c>
      <c r="D278" s="133" t="s">
        <v>177</v>
      </c>
      <c r="E278" s="134" t="s">
        <v>1150</v>
      </c>
      <c r="F278" s="134" t="s">
        <v>907</v>
      </c>
      <c r="G278" s="134" t="s">
        <v>1395</v>
      </c>
      <c r="H278" s="147" t="s">
        <v>1395</v>
      </c>
      <c r="I278" s="149"/>
      <c r="J278" s="134" t="s">
        <v>741</v>
      </c>
      <c r="K278" s="134" t="s">
        <v>463</v>
      </c>
      <c r="L278" s="134" t="s">
        <v>183</v>
      </c>
      <c r="M278" s="134" t="s">
        <v>184</v>
      </c>
      <c r="N278" s="149"/>
      <c r="O278" s="149"/>
      <c r="P278" s="145">
        <v>13.5</v>
      </c>
      <c r="Q278" s="145" t="s">
        <v>185</v>
      </c>
      <c r="R278" s="145" t="s">
        <v>195</v>
      </c>
      <c r="S278" s="145" t="s">
        <v>196</v>
      </c>
      <c r="T278" s="145" t="s">
        <v>187</v>
      </c>
      <c r="U278" s="145" t="s">
        <v>187</v>
      </c>
      <c r="V278" s="145" t="s">
        <v>555</v>
      </c>
      <c r="W278" s="145"/>
      <c r="X278" s="145" t="s">
        <v>1645</v>
      </c>
    </row>
    <row r="279" spans="1:24" ht="31.5" x14ac:dyDescent="0.25">
      <c r="A279" s="145" t="s">
        <v>31</v>
      </c>
      <c r="B279" s="145" t="s">
        <v>1747</v>
      </c>
      <c r="C279" s="145" t="s">
        <v>1156</v>
      </c>
      <c r="D279" s="133" t="s">
        <v>177</v>
      </c>
      <c r="E279" s="134" t="s">
        <v>1157</v>
      </c>
      <c r="F279" s="134" t="s">
        <v>1161</v>
      </c>
      <c r="G279" s="134" t="s">
        <v>1686</v>
      </c>
      <c r="H279" s="147" t="s">
        <v>1395</v>
      </c>
      <c r="I279" s="149"/>
      <c r="J279" s="134" t="s">
        <v>743</v>
      </c>
      <c r="K279" s="134" t="s">
        <v>463</v>
      </c>
      <c r="L279" s="134" t="s">
        <v>183</v>
      </c>
      <c r="M279" s="134" t="s">
        <v>184</v>
      </c>
      <c r="N279" s="149"/>
      <c r="O279" s="149"/>
      <c r="P279" s="145">
        <v>20</v>
      </c>
      <c r="Q279" s="145" t="s">
        <v>185</v>
      </c>
      <c r="R279" s="145" t="s">
        <v>195</v>
      </c>
      <c r="S279" s="145" t="s">
        <v>196</v>
      </c>
      <c r="T279" s="145" t="s">
        <v>187</v>
      </c>
      <c r="U279" s="145" t="s">
        <v>187</v>
      </c>
      <c r="V279" s="145" t="s">
        <v>1155</v>
      </c>
      <c r="W279" s="145"/>
      <c r="X279" s="145" t="s">
        <v>1646</v>
      </c>
    </row>
    <row r="280" spans="1:24" ht="31.5" x14ac:dyDescent="0.25">
      <c r="A280" s="145" t="s">
        <v>31</v>
      </c>
      <c r="B280" s="145" t="s">
        <v>1158</v>
      </c>
      <c r="C280" s="145" t="s">
        <v>1159</v>
      </c>
      <c r="D280" s="133" t="s">
        <v>177</v>
      </c>
      <c r="E280" s="134" t="s">
        <v>1160</v>
      </c>
      <c r="F280" s="134" t="s">
        <v>907</v>
      </c>
      <c r="G280" s="134" t="s">
        <v>1395</v>
      </c>
      <c r="H280" s="147" t="s">
        <v>1395</v>
      </c>
      <c r="I280" s="149"/>
      <c r="J280" s="134" t="s">
        <v>761</v>
      </c>
      <c r="K280" s="134" t="s">
        <v>463</v>
      </c>
      <c r="L280" s="134" t="s">
        <v>183</v>
      </c>
      <c r="M280" s="134" t="s">
        <v>184</v>
      </c>
      <c r="N280" s="149"/>
      <c r="O280" s="149"/>
      <c r="P280" s="145">
        <v>0.33300000000000002</v>
      </c>
      <c r="Q280" s="145" t="s">
        <v>185</v>
      </c>
      <c r="R280" s="145" t="s">
        <v>195</v>
      </c>
      <c r="S280" s="145" t="s">
        <v>196</v>
      </c>
      <c r="T280" s="145" t="s">
        <v>187</v>
      </c>
      <c r="U280" s="145" t="s">
        <v>187</v>
      </c>
      <c r="V280" s="145" t="s">
        <v>1125</v>
      </c>
      <c r="W280" s="145"/>
      <c r="X280" s="145" t="s">
        <v>1647</v>
      </c>
    </row>
    <row r="281" spans="1:24" ht="31.5" x14ac:dyDescent="0.25">
      <c r="A281" s="145" t="s">
        <v>31</v>
      </c>
      <c r="B281" s="145" t="s">
        <v>1162</v>
      </c>
      <c r="C281" s="145" t="s">
        <v>1159</v>
      </c>
      <c r="D281" s="133" t="s">
        <v>177</v>
      </c>
      <c r="E281" s="134" t="s">
        <v>1163</v>
      </c>
      <c r="F281" s="134" t="s">
        <v>907</v>
      </c>
      <c r="G281" s="134" t="s">
        <v>1395</v>
      </c>
      <c r="H281" s="147" t="s">
        <v>1395</v>
      </c>
      <c r="I281" s="149"/>
      <c r="J281" s="134" t="s">
        <v>304</v>
      </c>
      <c r="K281" s="134" t="s">
        <v>463</v>
      </c>
      <c r="L281" s="134" t="s">
        <v>183</v>
      </c>
      <c r="M281" s="134" t="s">
        <v>184</v>
      </c>
      <c r="N281" s="149"/>
      <c r="O281" s="149"/>
      <c r="P281" s="145">
        <v>1.75</v>
      </c>
      <c r="Q281" s="145" t="s">
        <v>185</v>
      </c>
      <c r="R281" s="145" t="s">
        <v>195</v>
      </c>
      <c r="S281" s="145" t="s">
        <v>196</v>
      </c>
      <c r="T281" s="145" t="s">
        <v>187</v>
      </c>
      <c r="U281" s="145" t="s">
        <v>187</v>
      </c>
      <c r="V281" s="145" t="s">
        <v>1125</v>
      </c>
      <c r="W281" s="145"/>
      <c r="X281" s="145" t="s">
        <v>1648</v>
      </c>
    </row>
    <row r="282" spans="1:24" ht="31.5" x14ac:dyDescent="0.25">
      <c r="A282" s="145" t="s">
        <v>31</v>
      </c>
      <c r="B282" s="145" t="s">
        <v>1164</v>
      </c>
      <c r="C282" s="145" t="s">
        <v>1165</v>
      </c>
      <c r="D282" s="133" t="s">
        <v>177</v>
      </c>
      <c r="E282" s="134" t="s">
        <v>1166</v>
      </c>
      <c r="F282" s="134" t="s">
        <v>1187</v>
      </c>
      <c r="G282" s="134" t="s">
        <v>1395</v>
      </c>
      <c r="H282" s="147" t="s">
        <v>1395</v>
      </c>
      <c r="I282" s="149"/>
      <c r="J282" s="134" t="s">
        <v>443</v>
      </c>
      <c r="K282" s="134" t="s">
        <v>463</v>
      </c>
      <c r="L282" s="134" t="s">
        <v>183</v>
      </c>
      <c r="M282" s="134" t="s">
        <v>184</v>
      </c>
      <c r="N282" s="149"/>
      <c r="O282" s="149"/>
      <c r="P282" s="145">
        <v>1.5</v>
      </c>
      <c r="Q282" s="145" t="s">
        <v>185</v>
      </c>
      <c r="R282" s="145" t="s">
        <v>195</v>
      </c>
      <c r="S282" s="145" t="s">
        <v>196</v>
      </c>
      <c r="T282" s="145" t="s">
        <v>187</v>
      </c>
      <c r="U282" s="145" t="s">
        <v>187</v>
      </c>
      <c r="V282" s="145" t="s">
        <v>1125</v>
      </c>
      <c r="W282" s="145"/>
      <c r="X282" s="145" t="s">
        <v>1649</v>
      </c>
    </row>
    <row r="283" spans="1:24" ht="31.5" x14ac:dyDescent="0.25">
      <c r="A283" s="145" t="s">
        <v>31</v>
      </c>
      <c r="B283" s="145" t="s">
        <v>1170</v>
      </c>
      <c r="C283" s="145" t="s">
        <v>1171</v>
      </c>
      <c r="D283" s="133" t="s">
        <v>177</v>
      </c>
      <c r="E283" s="134" t="s">
        <v>1172</v>
      </c>
      <c r="F283" s="134" t="s">
        <v>1188</v>
      </c>
      <c r="G283" s="134" t="s">
        <v>1395</v>
      </c>
      <c r="H283" s="147" t="s">
        <v>1395</v>
      </c>
      <c r="I283" s="146" t="s">
        <v>181</v>
      </c>
      <c r="J283" s="134" t="s">
        <v>1197</v>
      </c>
      <c r="K283" s="134" t="s">
        <v>2</v>
      </c>
      <c r="L283" s="134" t="s">
        <v>183</v>
      </c>
      <c r="M283" s="134" t="s">
        <v>184</v>
      </c>
      <c r="N283" s="146">
        <v>42870</v>
      </c>
      <c r="O283" s="146">
        <v>50174</v>
      </c>
      <c r="P283" s="145">
        <v>1.35</v>
      </c>
      <c r="Q283" s="145" t="s">
        <v>185</v>
      </c>
      <c r="R283" s="145" t="s">
        <v>195</v>
      </c>
      <c r="S283" s="145" t="s">
        <v>196</v>
      </c>
      <c r="T283" s="145" t="s">
        <v>187</v>
      </c>
      <c r="U283" s="145" t="s">
        <v>187</v>
      </c>
      <c r="V283" s="145" t="s">
        <v>1125</v>
      </c>
      <c r="W283" s="145"/>
      <c r="X283" s="145" t="s">
        <v>1651</v>
      </c>
    </row>
    <row r="284" spans="1:24" ht="31.5" x14ac:dyDescent="0.25">
      <c r="A284" s="145" t="s">
        <v>30</v>
      </c>
      <c r="B284" s="145" t="s">
        <v>1173</v>
      </c>
      <c r="C284" s="145" t="s">
        <v>1174</v>
      </c>
      <c r="D284" s="133" t="s">
        <v>177</v>
      </c>
      <c r="E284" s="134" t="s">
        <v>1175</v>
      </c>
      <c r="F284" s="134" t="s">
        <v>1189</v>
      </c>
      <c r="G284" s="134" t="s">
        <v>1395</v>
      </c>
      <c r="H284" s="147" t="s">
        <v>1395</v>
      </c>
      <c r="I284" s="149"/>
      <c r="J284" s="134" t="s">
        <v>506</v>
      </c>
      <c r="K284" s="134" t="s">
        <v>444</v>
      </c>
      <c r="L284" s="134" t="s">
        <v>183</v>
      </c>
      <c r="M284" s="134" t="s">
        <v>184</v>
      </c>
      <c r="N284" s="149"/>
      <c r="O284" s="149"/>
      <c r="P284" s="145">
        <v>29</v>
      </c>
      <c r="Q284" s="145" t="s">
        <v>185</v>
      </c>
      <c r="R284" s="145" t="s">
        <v>355</v>
      </c>
      <c r="S284" s="145" t="s">
        <v>196</v>
      </c>
      <c r="T284" s="145" t="s">
        <v>187</v>
      </c>
      <c r="U284" s="145" t="s">
        <v>187</v>
      </c>
      <c r="V284" s="145" t="s">
        <v>555</v>
      </c>
      <c r="W284" s="145"/>
      <c r="X284" s="145" t="s">
        <v>1652</v>
      </c>
    </row>
    <row r="285" spans="1:24" x14ac:dyDescent="0.25">
      <c r="A285" s="145" t="s">
        <v>31</v>
      </c>
      <c r="B285" s="145" t="s">
        <v>1748</v>
      </c>
      <c r="C285" s="145" t="s">
        <v>1178</v>
      </c>
      <c r="D285" s="133" t="s">
        <v>177</v>
      </c>
      <c r="E285" s="134" t="s">
        <v>1179</v>
      </c>
      <c r="F285" s="134" t="s">
        <v>1191</v>
      </c>
      <c r="G285" s="134" t="s">
        <v>1395</v>
      </c>
      <c r="H285" s="147" t="s">
        <v>1395</v>
      </c>
      <c r="I285" s="149"/>
      <c r="J285" s="134" t="s">
        <v>761</v>
      </c>
      <c r="K285" s="134" t="s">
        <v>444</v>
      </c>
      <c r="L285" s="134" t="s">
        <v>183</v>
      </c>
      <c r="M285" s="134" t="s">
        <v>184</v>
      </c>
      <c r="N285" s="149"/>
      <c r="O285" s="149"/>
      <c r="P285" s="145">
        <v>34</v>
      </c>
      <c r="Q285" s="145" t="s">
        <v>185</v>
      </c>
      <c r="R285" s="145" t="s">
        <v>355</v>
      </c>
      <c r="S285" s="145" t="s">
        <v>196</v>
      </c>
      <c r="T285" s="145" t="s">
        <v>187</v>
      </c>
      <c r="U285" s="145" t="s">
        <v>187</v>
      </c>
      <c r="V285" s="150"/>
      <c r="W285" s="145"/>
      <c r="X285" s="145" t="s">
        <v>1654</v>
      </c>
    </row>
    <row r="286" spans="1:24" ht="31.5" x14ac:dyDescent="0.25">
      <c r="A286" s="145" t="s">
        <v>31</v>
      </c>
      <c r="B286" s="145" t="s">
        <v>1749</v>
      </c>
      <c r="C286" s="145" t="s">
        <v>1183</v>
      </c>
      <c r="D286" s="133" t="s">
        <v>177</v>
      </c>
      <c r="E286" s="134" t="s">
        <v>1184</v>
      </c>
      <c r="F286" s="134" t="s">
        <v>1192</v>
      </c>
      <c r="G286" s="134" t="s">
        <v>1195</v>
      </c>
      <c r="H286" s="147">
        <v>50223</v>
      </c>
      <c r="I286" s="149"/>
      <c r="J286" s="134" t="s">
        <v>1199</v>
      </c>
      <c r="K286" s="134" t="s">
        <v>2</v>
      </c>
      <c r="L286" s="134" t="s">
        <v>183</v>
      </c>
      <c r="M286" s="134" t="s">
        <v>184</v>
      </c>
      <c r="N286" s="149"/>
      <c r="O286" s="149"/>
      <c r="P286" s="145">
        <v>1.1000000000000001</v>
      </c>
      <c r="Q286" s="145" t="s">
        <v>185</v>
      </c>
      <c r="R286" s="145" t="s">
        <v>195</v>
      </c>
      <c r="S286" s="145" t="s">
        <v>196</v>
      </c>
      <c r="T286" s="145" t="s">
        <v>187</v>
      </c>
      <c r="U286" s="145" t="s">
        <v>187</v>
      </c>
      <c r="V286" s="145" t="s">
        <v>1125</v>
      </c>
      <c r="W286" s="145"/>
      <c r="X286" s="145" t="s">
        <v>1656</v>
      </c>
    </row>
    <row r="287" spans="1:24" ht="31.5" x14ac:dyDescent="0.25">
      <c r="A287" s="145" t="s">
        <v>31</v>
      </c>
      <c r="B287" s="145" t="s">
        <v>1750</v>
      </c>
      <c r="C287" s="145" t="s">
        <v>1185</v>
      </c>
      <c r="D287" s="133" t="s">
        <v>177</v>
      </c>
      <c r="E287" s="134" t="s">
        <v>1186</v>
      </c>
      <c r="F287" s="134" t="s">
        <v>1193</v>
      </c>
      <c r="G287" s="134" t="s">
        <v>1395</v>
      </c>
      <c r="H287" s="147" t="s">
        <v>1395</v>
      </c>
      <c r="I287" s="149"/>
      <c r="J287" s="134" t="s">
        <v>1200</v>
      </c>
      <c r="K287" s="134" t="s">
        <v>2</v>
      </c>
      <c r="L287" s="134" t="s">
        <v>183</v>
      </c>
      <c r="M287" s="134" t="s">
        <v>184</v>
      </c>
      <c r="N287" s="149"/>
      <c r="O287" s="149"/>
      <c r="P287" s="145">
        <v>0.6</v>
      </c>
      <c r="Q287" s="145" t="s">
        <v>185</v>
      </c>
      <c r="R287" s="145" t="s">
        <v>195</v>
      </c>
      <c r="S287" s="145" t="s">
        <v>196</v>
      </c>
      <c r="T287" s="145" t="s">
        <v>187</v>
      </c>
      <c r="U287" s="145" t="s">
        <v>187</v>
      </c>
      <c r="V287" s="145" t="s">
        <v>1125</v>
      </c>
      <c r="W287" s="145"/>
      <c r="X287" s="145" t="s">
        <v>1657</v>
      </c>
    </row>
    <row r="288" spans="1:24" x14ac:dyDescent="0.25">
      <c r="A288" s="145" t="s">
        <v>35</v>
      </c>
      <c r="B288" s="145" t="s">
        <v>1751</v>
      </c>
      <c r="C288" s="145" t="s">
        <v>1204</v>
      </c>
      <c r="D288" s="133" t="s">
        <v>177</v>
      </c>
      <c r="E288" s="134" t="s">
        <v>1205</v>
      </c>
      <c r="F288" s="134" t="s">
        <v>907</v>
      </c>
      <c r="G288" s="134" t="s">
        <v>1395</v>
      </c>
      <c r="H288" s="147" t="s">
        <v>1395</v>
      </c>
      <c r="I288" s="149"/>
      <c r="J288" s="134" t="s">
        <v>1018</v>
      </c>
      <c r="K288" s="134" t="s">
        <v>1212</v>
      </c>
      <c r="L288" s="134" t="s">
        <v>183</v>
      </c>
      <c r="M288" s="134" t="s">
        <v>184</v>
      </c>
      <c r="N288" s="149"/>
      <c r="O288" s="149"/>
      <c r="P288" s="145">
        <v>30</v>
      </c>
      <c r="Q288" s="145" t="s">
        <v>1215</v>
      </c>
      <c r="R288" s="145" t="s">
        <v>186</v>
      </c>
      <c r="S288" s="145" t="s">
        <v>187</v>
      </c>
      <c r="T288" s="145" t="s">
        <v>187</v>
      </c>
      <c r="U288" s="145" t="s">
        <v>187</v>
      </c>
      <c r="V288" s="150"/>
      <c r="W288" s="145"/>
      <c r="X288" s="145" t="s">
        <v>1659</v>
      </c>
    </row>
    <row r="289" spans="1:24" x14ac:dyDescent="0.25">
      <c r="A289" s="145" t="s">
        <v>34</v>
      </c>
      <c r="B289" s="145" t="s">
        <v>1206</v>
      </c>
      <c r="C289" s="145" t="s">
        <v>1207</v>
      </c>
      <c r="D289" s="133" t="s">
        <v>177</v>
      </c>
      <c r="E289" s="134" t="s">
        <v>1208</v>
      </c>
      <c r="F289" s="134" t="s">
        <v>907</v>
      </c>
      <c r="G289" s="134" t="s">
        <v>1395</v>
      </c>
      <c r="H289" s="147" t="s">
        <v>1395</v>
      </c>
      <c r="I289" s="149"/>
      <c r="J289" s="134" t="s">
        <v>716</v>
      </c>
      <c r="K289" s="134" t="s">
        <v>1212</v>
      </c>
      <c r="L289" s="134" t="s">
        <v>183</v>
      </c>
      <c r="M289" s="134" t="s">
        <v>184</v>
      </c>
      <c r="N289" s="149"/>
      <c r="O289" s="149"/>
      <c r="P289" s="145">
        <v>20</v>
      </c>
      <c r="Q289" s="145" t="s">
        <v>1215</v>
      </c>
      <c r="R289" s="145" t="s">
        <v>186</v>
      </c>
      <c r="S289" s="145" t="s">
        <v>187</v>
      </c>
      <c r="T289" s="145" t="s">
        <v>187</v>
      </c>
      <c r="U289" s="145" t="s">
        <v>187</v>
      </c>
      <c r="V289" s="150"/>
      <c r="W289" s="145"/>
      <c r="X289" s="145" t="s">
        <v>1660</v>
      </c>
    </row>
    <row r="290" spans="1:24" x14ac:dyDescent="0.25">
      <c r="A290" s="145" t="s">
        <v>35</v>
      </c>
      <c r="B290" s="145" t="s">
        <v>1217</v>
      </c>
      <c r="C290" s="145" t="s">
        <v>1218</v>
      </c>
      <c r="D290" s="133" t="s">
        <v>177</v>
      </c>
      <c r="E290" s="134" t="s">
        <v>1219</v>
      </c>
      <c r="F290" s="134" t="s">
        <v>907</v>
      </c>
      <c r="G290" s="134" t="s">
        <v>1395</v>
      </c>
      <c r="H290" s="147" t="s">
        <v>1395</v>
      </c>
      <c r="I290" s="149"/>
      <c r="J290" s="134" t="s">
        <v>741</v>
      </c>
      <c r="K290" s="134" t="s">
        <v>1212</v>
      </c>
      <c r="L290" s="134" t="s">
        <v>183</v>
      </c>
      <c r="M290" s="134" t="s">
        <v>184</v>
      </c>
      <c r="N290" s="149"/>
      <c r="O290" s="149"/>
      <c r="P290" s="145">
        <v>10</v>
      </c>
      <c r="Q290" s="145" t="s">
        <v>1215</v>
      </c>
      <c r="R290" s="145" t="s">
        <v>186</v>
      </c>
      <c r="S290" s="145" t="s">
        <v>187</v>
      </c>
      <c r="T290" s="145" t="s">
        <v>187</v>
      </c>
      <c r="U290" s="145" t="s">
        <v>187</v>
      </c>
      <c r="V290" s="150"/>
      <c r="W290" s="145"/>
      <c r="X290" s="145" t="s">
        <v>1661</v>
      </c>
    </row>
  </sheetData>
  <autoFilter ref="A8:X290"/>
  <customSheetViews>
    <customSheetView guid="{90966495-8F76-436B-AFB5-D4579993ECC1}" scale="85" showPageBreaks="1" showGridLines="0" fitToPage="1" printArea="1" showAutoFilter="1" hiddenRows="1" topLeftCell="A8">
      <pane xSplit="3" ySplit="8" topLeftCell="Z268" activePane="bottomRight" state="frozen"/>
      <selection pane="bottomRight" activeCell="Z274" sqref="Z274"/>
      <pageMargins left="0.75" right="0.75" top="1" bottom="1" header="0.5" footer="0.5"/>
      <printOptions horizontalCentered="1"/>
      <pageSetup scale="26" fitToWidth="2" orientation="landscape" r:id="rId1"/>
      <headerFooter alignWithMargins="0">
        <oddHeader>&amp;RCorrected F and I - docketed &amp;"Times New Roman,Italic"[&amp;D</oddHeader>
      </headerFooter>
      <autoFilter ref="A8:AD292"/>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E9B99297-6681-430B-B37D-6F2642738440}" scale="85" showPageBreaks="1" showGridLines="0" fitToPage="1" printArea="1" topLeftCell="C1">
      <selection activeCell="E8" sqref="E8"/>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printOptions horizontalCentered="1"/>
  <pageMargins left="0.75" right="0.75" top="1" bottom="1" header="0.5" footer="0.5"/>
  <pageSetup scale="26" fitToWidth="2" orientation="landscape" r:id="rId7"/>
  <headerFooter alignWithMargins="0">
    <oddHeader>&amp;RCorrected F and I - docketed &amp;"Times New Roman,Italic"[&amp;D</oddHeader>
  </headerFooter>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17-IEPR-02</Docket_x0020_Number>
    <TaxCatchAll xmlns="8eef3743-c7b3-4cbe-8837-b6e805be353c">
      <Value>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Z5JXHV6S7NA6-3-109660</_dlc_DocId>
    <_dlc_DocIdUrl xmlns="8eef3743-c7b3-4cbe-8837-b6e805be353c">
      <Url>http://efilingspinternal/_layouts/DocIdRedir.aspx?ID=Z5JXHV6S7NA6-3-109660</Url>
      <Description>Z5JXHV6S7NA6-3-109660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0AC6695-CBB0-4304-996A-51C194DBC05B}"/>
</file>

<file path=customXml/itemProps2.xml><?xml version="1.0" encoding="utf-8"?>
<ds:datastoreItem xmlns:ds="http://schemas.openxmlformats.org/officeDocument/2006/customXml" ds:itemID="{5CC46F0A-D228-46DD-BAB0-21CF8307FB81}"/>
</file>

<file path=customXml/itemProps3.xml><?xml version="1.0" encoding="utf-8"?>
<ds:datastoreItem xmlns:ds="http://schemas.openxmlformats.org/officeDocument/2006/customXml" ds:itemID="{B14C5A01-A6F2-4E5F-B519-09DFE9C78925}"/>
</file>

<file path=customXml/itemProps4.xml><?xml version="1.0" encoding="utf-8"?>
<ds:datastoreItem xmlns:ds="http://schemas.openxmlformats.org/officeDocument/2006/customXml" ds:itemID="{B627E8A5-6FA3-435E-B2D3-CBFA009BCA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Admin Info</vt:lpstr>
      <vt:lpstr>S-1 CRATs</vt:lpstr>
      <vt:lpstr>S-2 Energy Balance</vt:lpstr>
      <vt:lpstr>S-5 Table</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PG&amp;E Supply Form S 1 S 2 and S 3 Public Version</dc:title>
  <dc:creator>CEC</dc:creator>
  <cp:lastModifiedBy>Bird, Katherine</cp:lastModifiedBy>
  <cp:lastPrinted>2017-03-29T15:02:01Z</cp:lastPrinted>
  <dcterms:created xsi:type="dcterms:W3CDTF">2004-11-07T17:37:25Z</dcterms:created>
  <dcterms:modified xsi:type="dcterms:W3CDTF">2017-06-05T18:07:11Z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6861cb26-f100-4502-94b2-ec3d75c6ae0e</vt:lpwstr>
  </property>
  <property fmtid="{D5CDD505-2E9C-101B-9397-08002B2CF9AE}" pid="4" name="Subject_x0020_Areas">
    <vt:lpwstr/>
  </property>
  <property fmtid="{D5CDD505-2E9C-101B-9397-08002B2CF9AE}" pid="5" name="_CopySource">
    <vt:lpwstr>http://efilingspinternal/PendingDocuments/17-IEPR-02/20170605T133652_PGE_Supply_Form_S_1_S_2_and_S_3_Public_Version.xlsx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7;#Public|5fee9918-69d5-40f5-9767-4e66d03898ce</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_SourceUrl">
    <vt:lpwstr/>
  </property>
  <property fmtid="{D5CDD505-2E9C-101B-9397-08002B2CF9AE}" pid="14" name="_SharedFileIndex">
    <vt:lpwstr/>
  </property>
</Properties>
</file>