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dataserver\users\steve\My Documents\CEC-CARB Data Reporting\CARB 2017 - Reporting Year 2016\IERP Supply Forms\2016 Data IERP Supply forms submitted in 2017\"/>
    </mc:Choice>
  </mc:AlternateContent>
  <bookViews>
    <workbookView xWindow="0" yWindow="0" windowWidth="25815" windowHeight="11490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C387B9EB_4C0E_4253_883E_CCEB121B174E_.wvu.PrintArea" localSheetId="3" hidden="1">'S-3 Small POU Hourly Loads'!$A$1:$C$46</definedName>
    <definedName name="Z_C387B9EB_4C0E_4253_883E_CCEB121B174E_.wvu.PrintArea" localSheetId="4" hidden="1">'S-5 Table'!$A$1:$AF$21</definedName>
    <definedName name="Z_C387B9EB_4C0E_4253_883E_CCEB121B174E_.wvu.PrintTitles" localSheetId="1" hidden="1">'S-1 CRATs'!$9:$9</definedName>
    <definedName name="Z_C387B9EB_4C0E_4253_883E_CCEB121B174E_.wvu.PrintTitles" localSheetId="2" hidden="1">'S-2 Energy Balance'!$9:$9</definedName>
    <definedName name="Z_C387B9EB_4C0E_4253_883E_CCEB121B174E_.wvu.PrintTitles" localSheetId="4" hidden="1">'S-5 Table'!$8:$8</definedName>
  </definedNames>
  <calcPr calcId="152511"/>
  <customWorkbookViews>
    <customWorkbookView name="steve - Personal View" guid="{C387B9EB-4C0E-4253-883E-CCEB121B174E}" mergeInterval="0" personalView="1" xWindow="83" yWindow="40" windowWidth="1417" windowHeight="982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C8808" i="4" l="1"/>
  <c r="C8807" i="4"/>
  <c r="C8806" i="4"/>
  <c r="C8805" i="4"/>
  <c r="C8804" i="4"/>
  <c r="N38" i="3" l="1"/>
  <c r="M38" i="3"/>
  <c r="L38" i="3"/>
  <c r="K38" i="3"/>
  <c r="J38" i="3"/>
  <c r="I38" i="3"/>
  <c r="H38" i="3"/>
  <c r="G38" i="3"/>
  <c r="F38" i="3"/>
  <c r="E38" i="3"/>
  <c r="D38" i="3"/>
  <c r="C38" i="3"/>
  <c r="N38" i="2"/>
  <c r="M38" i="2"/>
  <c r="L38" i="2"/>
  <c r="K38" i="2"/>
  <c r="J38" i="2"/>
  <c r="I38" i="2"/>
  <c r="H38" i="2"/>
  <c r="G38" i="2"/>
  <c r="F38" i="2"/>
  <c r="E38" i="2"/>
  <c r="D38" i="2"/>
  <c r="C38" i="2"/>
  <c r="B42" i="3"/>
  <c r="B58" i="3"/>
  <c r="B7" i="5" l="1"/>
  <c r="B8" i="3"/>
  <c r="B63" i="3" l="1"/>
  <c r="B62" i="3"/>
  <c r="B61" i="3"/>
  <c r="B60" i="3"/>
  <c r="B50" i="3" l="1"/>
  <c r="B49" i="3"/>
  <c r="B48" i="3"/>
  <c r="B47" i="3"/>
  <c r="B46" i="3"/>
  <c r="B45" i="3"/>
  <c r="B44" i="3"/>
  <c r="B43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7" i="2"/>
  <c r="F19" i="2"/>
  <c r="F21" i="2" s="1"/>
  <c r="A6" i="4"/>
  <c r="E25" i="3" l="1"/>
  <c r="F57" i="3"/>
  <c r="F52" i="3"/>
  <c r="F43" i="3"/>
  <c r="F35" i="3"/>
  <c r="F32" i="3"/>
  <c r="F28" i="3"/>
  <c r="F19" i="3"/>
  <c r="F25" i="3" s="1"/>
  <c r="F68" i="3" s="1"/>
  <c r="D19" i="2"/>
  <c r="C19" i="2"/>
  <c r="D21" i="2"/>
  <c r="D22" i="2" s="1"/>
  <c r="C21" i="2"/>
  <c r="C22" i="2" s="1"/>
  <c r="B6" i="5"/>
  <c r="F67" i="3" l="1"/>
  <c r="F69" i="3" s="1"/>
  <c r="E28" i="3"/>
  <c r="N19" i="3"/>
  <c r="M19" i="3"/>
  <c r="L19" i="3"/>
  <c r="K19" i="3"/>
  <c r="J19" i="3"/>
  <c r="I19" i="3"/>
  <c r="H19" i="3"/>
  <c r="G19" i="3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D82" i="2"/>
  <c r="C82" i="2"/>
  <c r="B6" i="3"/>
  <c r="B6" i="2"/>
  <c r="D57" i="2"/>
  <c r="C57" i="2"/>
  <c r="D52" i="2"/>
  <c r="C52" i="2"/>
  <c r="D43" i="2"/>
  <c r="C43" i="2"/>
  <c r="D35" i="2"/>
  <c r="C35" i="2"/>
  <c r="D32" i="2"/>
  <c r="C32" i="2"/>
  <c r="D67" i="2"/>
  <c r="C67" i="2"/>
  <c r="N57" i="3"/>
  <c r="M57" i="3"/>
  <c r="L57" i="3"/>
  <c r="K57" i="3"/>
  <c r="J57" i="3"/>
  <c r="I57" i="3"/>
  <c r="H57" i="3"/>
  <c r="G57" i="3"/>
  <c r="N52" i="3"/>
  <c r="M52" i="3"/>
  <c r="L52" i="3"/>
  <c r="K52" i="3"/>
  <c r="J52" i="3"/>
  <c r="I52" i="3"/>
  <c r="H52" i="3"/>
  <c r="G52" i="3"/>
  <c r="N43" i="3"/>
  <c r="M43" i="3"/>
  <c r="L43" i="3"/>
  <c r="K43" i="3"/>
  <c r="J43" i="3"/>
  <c r="I43" i="3"/>
  <c r="H43" i="3"/>
  <c r="G43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7" i="3" s="1"/>
  <c r="M28" i="3"/>
  <c r="L28" i="3"/>
  <c r="K28" i="3"/>
  <c r="K67" i="3" s="1"/>
  <c r="J28" i="3"/>
  <c r="I28" i="3"/>
  <c r="I67" i="3" s="1"/>
  <c r="H28" i="3"/>
  <c r="G28" i="3"/>
  <c r="N25" i="3"/>
  <c r="N68" i="3" s="1"/>
  <c r="M25" i="3"/>
  <c r="M68" i="3" s="1"/>
  <c r="L25" i="3"/>
  <c r="L68" i="3" s="1"/>
  <c r="K25" i="3"/>
  <c r="K68" i="3" s="1"/>
  <c r="J25" i="3"/>
  <c r="J68" i="3" s="1"/>
  <c r="I25" i="3"/>
  <c r="I68" i="3" s="1"/>
  <c r="H25" i="3"/>
  <c r="H68" i="3" s="1"/>
  <c r="G25" i="3"/>
  <c r="G68" i="3" s="1"/>
  <c r="N57" i="2"/>
  <c r="M57" i="2"/>
  <c r="L57" i="2"/>
  <c r="K57" i="2"/>
  <c r="J57" i="2"/>
  <c r="I57" i="2"/>
  <c r="H57" i="2"/>
  <c r="G57" i="2"/>
  <c r="N52" i="2"/>
  <c r="M52" i="2"/>
  <c r="L52" i="2"/>
  <c r="K52" i="2"/>
  <c r="J52" i="2"/>
  <c r="I52" i="2"/>
  <c r="H52" i="2"/>
  <c r="G52" i="2"/>
  <c r="F52" i="2"/>
  <c r="N43" i="2"/>
  <c r="M43" i="2"/>
  <c r="L43" i="2"/>
  <c r="K43" i="2"/>
  <c r="J43" i="2"/>
  <c r="I43" i="2"/>
  <c r="H43" i="2"/>
  <c r="G43" i="2"/>
  <c r="F43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E57" i="3"/>
  <c r="E52" i="3"/>
  <c r="E43" i="3"/>
  <c r="E35" i="3"/>
  <c r="E32" i="3"/>
  <c r="E68" i="3"/>
  <c r="E57" i="2"/>
  <c r="E52" i="2"/>
  <c r="E35" i="2"/>
  <c r="E32" i="2"/>
  <c r="E43" i="2"/>
  <c r="D57" i="3"/>
  <c r="C57" i="3"/>
  <c r="D52" i="3"/>
  <c r="C52" i="3"/>
  <c r="D43" i="3"/>
  <c r="C43" i="3"/>
  <c r="D35" i="3"/>
  <c r="C35" i="3"/>
  <c r="C32" i="3"/>
  <c r="D32" i="3"/>
  <c r="D28" i="3"/>
  <c r="C28" i="3"/>
  <c r="D25" i="3"/>
  <c r="D68" i="3" s="1"/>
  <c r="C25" i="3"/>
  <c r="C68" i="3" s="1"/>
  <c r="H67" i="3" l="1"/>
  <c r="M67" i="3"/>
  <c r="M69" i="3" s="1"/>
  <c r="L67" i="3"/>
  <c r="L69" i="3" s="1"/>
  <c r="J67" i="3"/>
  <c r="J69" i="3" s="1"/>
  <c r="G67" i="3"/>
  <c r="G69" i="3" s="1"/>
  <c r="C67" i="3"/>
  <c r="G67" i="2"/>
  <c r="I67" i="2"/>
  <c r="K67" i="2"/>
  <c r="M67" i="2"/>
  <c r="H67" i="2"/>
  <c r="J67" i="2"/>
  <c r="L67" i="2"/>
  <c r="N67" i="2"/>
  <c r="E67" i="2"/>
  <c r="F67" i="2"/>
  <c r="D67" i="3"/>
  <c r="E67" i="3"/>
  <c r="D25" i="2"/>
  <c r="D68" i="2" s="1"/>
  <c r="D69" i="2" s="1"/>
  <c r="C25" i="2"/>
  <c r="C68" i="2" s="1"/>
  <c r="C69" i="2" s="1"/>
  <c r="H69" i="3"/>
  <c r="N69" i="3"/>
  <c r="G25" i="2"/>
  <c r="G68" i="2" s="1"/>
  <c r="I25" i="2"/>
  <c r="I68" i="2" s="1"/>
  <c r="I69" i="2" s="1"/>
  <c r="K25" i="2"/>
  <c r="K68" i="2" s="1"/>
  <c r="M22" i="2"/>
  <c r="M25" i="2" s="1"/>
  <c r="M68" i="2" s="1"/>
  <c r="M69" i="2" s="1"/>
  <c r="F68" i="2"/>
  <c r="H25" i="2"/>
  <c r="H68" i="2" s="1"/>
  <c r="J25" i="2"/>
  <c r="J68" i="2" s="1"/>
  <c r="L22" i="2"/>
  <c r="L25" i="2" s="1"/>
  <c r="L68" i="2" s="1"/>
  <c r="N22" i="2"/>
  <c r="N25" i="2" s="1"/>
  <c r="N68" i="2" s="1"/>
  <c r="I69" i="3"/>
  <c r="K69" i="3"/>
  <c r="E22" i="2"/>
  <c r="E25" i="2" s="1"/>
  <c r="E68" i="2" s="1"/>
  <c r="K69" i="2" l="1"/>
  <c r="G69" i="2"/>
  <c r="N69" i="2"/>
  <c r="J69" i="2"/>
  <c r="L69" i="2"/>
  <c r="E69" i="2"/>
  <c r="F69" i="2"/>
  <c r="H69" i="2"/>
</calcChain>
</file>

<file path=xl/sharedStrings.xml><?xml version="1.0" encoding="utf-8"?>
<sst xmlns="http://schemas.openxmlformats.org/spreadsheetml/2006/main" count="512" uniqueCount="311">
  <si>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</si>
  <si>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</si>
  <si>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</si>
  <si>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</si>
  <si>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</si>
  <si>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</si>
  <si>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</si>
  <si>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</si>
  <si>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</si>
  <si>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</si>
  <si>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</si>
  <si>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</si>
  <si>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</si>
  <si>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</si>
  <si>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</si>
  <si>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</si>
  <si>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</si>
  <si>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</si>
  <si>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</si>
  <si>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</si>
  <si>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</si>
  <si>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</si>
  <si>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</si>
  <si>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</si>
  <si>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</si>
  <si>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</si>
  <si>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</si>
  <si>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</si>
  <si>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</si>
  <si>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</si>
  <si>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</si>
  <si>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</si>
  <si>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</si>
  <si>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</si>
  <si>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</si>
  <si>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</si>
  <si>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</si>
  <si>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</si>
  <si>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</si>
  <si>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</si>
  <si>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</si>
  <si>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</si>
  <si>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</si>
  <si>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</si>
  <si>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</si>
  <si>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</si>
  <si>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</si>
  <si>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</si>
  <si>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</si>
  <si>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</si>
  <si>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</si>
  <si>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</si>
  <si>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</si>
  <si>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</si>
  <si>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</si>
  <si>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</si>
  <si>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</si>
  <si>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</si>
  <si>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</si>
  <si>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</si>
  <si>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</si>
  <si>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</si>
  <si>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</si>
  <si>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</si>
  <si>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</si>
  <si>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</si>
  <si>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</si>
  <si>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</si>
  <si>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</si>
  <si>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</si>
  <si>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</si>
  <si>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</si>
  <si>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</si>
  <si>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</si>
  <si>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</si>
  <si>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</si>
  <si>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</si>
  <si>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</si>
  <si>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</si>
  <si>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</si>
  <si>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</si>
  <si>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</si>
  <si>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</si>
  <si>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</si>
  <si>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</si>
  <si>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</si>
  <si>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</si>
  <si>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</si>
  <si>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</si>
  <si>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</si>
  <si>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</si>
  <si>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</si>
  <si>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</si>
  <si>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</si>
  <si>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</si>
  <si>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</si>
  <si>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</si>
  <si>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</si>
  <si>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</si>
  <si>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</si>
  <si>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</si>
  <si>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</si>
  <si>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</si>
  <si>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</si>
  <si>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</si>
  <si>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</si>
  <si>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</si>
  <si>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</si>
  <si>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</si>
  <si>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</si>
  <si>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</si>
  <si>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</si>
  <si>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</si>
  <si>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</si>
  <si>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</si>
  <si>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</si>
  <si>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</si>
  <si>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</si>
  <si>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</si>
  <si>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</si>
  <si>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</si>
  <si>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</si>
  <si>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</si>
  <si>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</si>
  <si>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</si>
  <si>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</si>
  <si>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</si>
  <si>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</si>
  <si>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</si>
  <si>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</si>
  <si>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</si>
  <si>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</si>
  <si>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</si>
  <si>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</si>
  <si>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</si>
  <si>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</si>
  <si>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</si>
  <si>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</si>
  <si>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</si>
  <si>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</si>
  <si>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</si>
  <si>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</si>
  <si>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</si>
  <si>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</si>
  <si>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</si>
  <si>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</si>
  <si>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</si>
  <si>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</si>
  <si>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</si>
  <si>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</si>
  <si>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</si>
  <si>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</si>
  <si>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</si>
  <si>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</si>
  <si>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</si>
  <si>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</si>
  <si>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</si>
  <si>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</si>
  <si>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</si>
  <si>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</si>
  <si>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</si>
  <si>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</si>
  <si>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</si>
  <si>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</si>
  <si>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</si>
  <si>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</si>
  <si>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</si>
  <si>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</si>
  <si>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</si>
  <si>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Add rows to report all 8,784 hours in 2016 (including February 29).</t>
  </si>
  <si>
    <t>Average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</si>
  <si>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</si>
  <si>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</si>
  <si>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</si>
  <si>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</si>
  <si>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</si>
  <si>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</si>
  <si>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</si>
  <si>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</si>
  <si>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Data input by User are in dark green font.</t>
  </si>
  <si>
    <t>Do not delete any rows or columns or change headers.</t>
  </si>
  <si>
    <t>19n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</si>
  <si>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</si>
  <si>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</si>
  <si>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</si>
  <si>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</si>
  <si>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</si>
  <si>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</si>
  <si>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 if known; then name Other Bilateral Contract 1]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</si>
  <si>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</si>
  <si>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</si>
  <si>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</si>
  <si>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</si>
  <si>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 xml:space="preserve"> </t>
  </si>
  <si>
    <t>Natural Gas: NEBO Power Station</t>
  </si>
  <si>
    <t>Landfill Gas: Trans Jordan, City of Murray UAMPS</t>
  </si>
  <si>
    <t>Wind: Pleasant Valley Wind</t>
  </si>
  <si>
    <t>Wind: Horse Butte Wind</t>
  </si>
  <si>
    <t>UAMPS Pool, UAMPS Pooling Appendix</t>
  </si>
  <si>
    <t>All Load is located in Sierra Pacific dba NVEnergy Transmission Control Area</t>
  </si>
  <si>
    <t>No load is located in the CAISO control area</t>
  </si>
  <si>
    <t>Total: Hydro Supply from Plants 30 MW or less:Stampede Dam, TCID</t>
  </si>
  <si>
    <t>All Load is located in Sierra Pacific (SPPC) dba NVEnergy Transmission Control Area</t>
  </si>
  <si>
    <t>Truckee1</t>
  </si>
  <si>
    <t>WAPA 00-SNR-00374</t>
  </si>
  <si>
    <t>WAPA - CVP</t>
  </si>
  <si>
    <t>As available Hydro, 0.44%</t>
  </si>
  <si>
    <t>NCPA</t>
  </si>
  <si>
    <t>Large Hydro</t>
  </si>
  <si>
    <t>NCPA Pool</t>
  </si>
  <si>
    <t>Truckee2</t>
  </si>
  <si>
    <t>WAPA 07-SNR-01026</t>
  </si>
  <si>
    <t>Stampede Generation</t>
  </si>
  <si>
    <t>0 to 3.5 MW</t>
  </si>
  <si>
    <t>UAMPTS</t>
  </si>
  <si>
    <t>SPPC</t>
  </si>
  <si>
    <t>Stampede Gen</t>
  </si>
  <si>
    <t>SPPC/ NVE</t>
  </si>
  <si>
    <t>Sierra County, CA</t>
  </si>
  <si>
    <t>Non-Firm</t>
  </si>
  <si>
    <t>600KVA, 3000 KVA</t>
  </si>
  <si>
    <t>3.5 MW</t>
  </si>
  <si>
    <t>Run of River</t>
  </si>
  <si>
    <t>Truckee3</t>
  </si>
  <si>
    <t>UAMPS Nebo</t>
  </si>
  <si>
    <t>Utah Associated Municpal Power Systems (UAMPS)</t>
  </si>
  <si>
    <t>Entitlement Share</t>
  </si>
  <si>
    <t>5.0 Mw</t>
  </si>
  <si>
    <t>Natural Gas</t>
  </si>
  <si>
    <t xml:space="preserve">UAMPS </t>
  </si>
  <si>
    <t>PacifiCorp East</t>
  </si>
  <si>
    <t>Payson, UT</t>
  </si>
  <si>
    <t>140 MW</t>
  </si>
  <si>
    <t>Truckee4</t>
  </si>
  <si>
    <t>UAMPS - Pooling Appendix Trans Jordan Landfill</t>
  </si>
  <si>
    <t>Murray City Power</t>
  </si>
  <si>
    <t>70% of Output, Approx 2.0 MW</t>
  </si>
  <si>
    <t>Land Fill Gas</t>
  </si>
  <si>
    <t>South Jordan, UT</t>
  </si>
  <si>
    <t>4.5 MW</t>
  </si>
  <si>
    <t>Truckee5</t>
  </si>
  <si>
    <t>UAMPS - Firm Market Product</t>
  </si>
  <si>
    <t>Morgan Stanley</t>
  </si>
  <si>
    <t>4.936 MW Winter, 10,794 MW Summer</t>
  </si>
  <si>
    <t>Market</t>
  </si>
  <si>
    <t>Truckee6</t>
  </si>
  <si>
    <t>UAMPS Pooling Appendix - PPM-Pleasant Valley Wind</t>
  </si>
  <si>
    <t>UAMPS</t>
  </si>
  <si>
    <t>227.5 KW</t>
  </si>
  <si>
    <t>Unita County, Wyoming near Evanston</t>
  </si>
  <si>
    <t>144 MW</t>
  </si>
  <si>
    <t>Truckee7</t>
  </si>
  <si>
    <t>UAMPS Horse Butte Wind</t>
  </si>
  <si>
    <t>15.0 MW with approx 33% Load Factor</t>
  </si>
  <si>
    <t>Bonneville County, Idaho near Idaho Falls</t>
  </si>
  <si>
    <t>57.6 MW</t>
  </si>
  <si>
    <t>Truckee8</t>
  </si>
  <si>
    <t>UAMPS Power Pooling Agr</t>
  </si>
  <si>
    <t>No end date</t>
  </si>
  <si>
    <t>Pooling Agreement which Pooling Appendix are transacted under</t>
  </si>
  <si>
    <t>Various</t>
  </si>
  <si>
    <t>Truckee9</t>
  </si>
  <si>
    <t>UAMPS All-In-Pool</t>
  </si>
  <si>
    <t>Firm-All in pool Agreement</t>
  </si>
  <si>
    <t>Truckee10</t>
  </si>
  <si>
    <t>Truckee11</t>
  </si>
  <si>
    <t>UAMPS - Veyo Project - Heat Recovery</t>
  </si>
  <si>
    <t>22.97% of approx 7.8MW</t>
  </si>
  <si>
    <t>Heat Recovery</t>
  </si>
  <si>
    <t>Veyo, Utah</t>
  </si>
  <si>
    <t>7.8MW</t>
  </si>
  <si>
    <t>Available Heat</t>
  </si>
  <si>
    <t>TCID - Small Hydro</t>
  </si>
  <si>
    <t>TCID</t>
  </si>
  <si>
    <t>As available Hydro, 1.8 MW</t>
  </si>
  <si>
    <t>Start Date:</t>
  </si>
  <si>
    <t>Expiration Date:</t>
  </si>
  <si>
    <t>NQC or Dependable MW Under Contract:</t>
  </si>
  <si>
    <t>Scheduling Coordinator:</t>
  </si>
  <si>
    <t>Fuel Type:</t>
  </si>
  <si>
    <t>Delivery Points (BAA / zone):</t>
  </si>
  <si>
    <t>Delivery Points (load pocket/substation):</t>
  </si>
  <si>
    <t>Locational Attributes of Unit (BAA / zone):</t>
  </si>
  <si>
    <t>Locational Attributes of Unit (load pocket/substation):</t>
  </si>
  <si>
    <t>Contract / Agreement Products:</t>
  </si>
  <si>
    <t>Availability of Products:</t>
  </si>
  <si>
    <t>Must Take:</t>
  </si>
  <si>
    <t>Generating Units Specified:</t>
  </si>
  <si>
    <t>Nameplate MW of the Units</t>
  </si>
  <si>
    <t>Availability of the Units:</t>
  </si>
  <si>
    <t>Firming or Shaping:</t>
  </si>
  <si>
    <t>Contract / Agreement Type:</t>
  </si>
  <si>
    <t>Transmission Contingent &amp; Path:</t>
  </si>
  <si>
    <t>Performance Requirements:</t>
  </si>
  <si>
    <t>Nevada</t>
  </si>
  <si>
    <t>NV Energy</t>
  </si>
  <si>
    <t>0.8 + 1.92 MW</t>
  </si>
  <si>
    <t>15e</t>
  </si>
  <si>
    <t>Heat Recovery: Veyo Power Project</t>
  </si>
  <si>
    <t>02:00*</t>
  </si>
  <si>
    <t>Total</t>
  </si>
  <si>
    <t>Max</t>
  </si>
  <si>
    <t>Min</t>
  </si>
  <si>
    <t>Median</t>
  </si>
  <si>
    <t>Truckee Donner Public Utility District / TDPD01</t>
  </si>
  <si>
    <t>Stephen Hollabaugh</t>
  </si>
  <si>
    <t>Assistant General Manager</t>
  </si>
  <si>
    <t>stephenhollabaugh@tdpud.org</t>
  </si>
  <si>
    <t>(530) 582-3934</t>
  </si>
  <si>
    <t>11570 Donner Pass Road</t>
  </si>
  <si>
    <t>Truckee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</si>
</sst>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#,##0.0_);[Red]\(#,##0.0\)"/>
    <numFmt numFmtId="172" formatCode="#,##0.000_);[Red]\(#,##0.00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0" borderId="5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4" xfId="0" applyNumberFormat="1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 indent="1"/>
    </xf>
    <xf numFmtId="171" fontId="9" fillId="0" borderId="1" xfId="0" applyNumberFormat="1" applyFont="1" applyFill="1" applyBorder="1" applyAlignment="1">
      <alignment horizontal="right"/>
    </xf>
    <xf numFmtId="171" fontId="9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2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indent="1"/>
    </xf>
    <xf numFmtId="17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1" fillId="3" borderId="1" xfId="2" applyFont="1" applyFill="1" applyBorder="1" applyAlignment="1">
      <alignment horizontal="left" vertical="center" wrapText="1" indent="1"/>
    </xf>
    <xf numFmtId="170" fontId="1" fillId="3" borderId="1" xfId="2" applyNumberFormat="1" applyFont="1" applyFill="1" applyBorder="1" applyAlignment="1">
      <alignment horizontal="left" vertical="center" wrapText="1"/>
    </xf>
    <xf numFmtId="170" fontId="1" fillId="3" borderId="1" xfId="2" applyNumberFormat="1" applyFont="1" applyFill="1" applyBorder="1" applyAlignment="1">
      <alignment horizontal="left" vertical="center" wrapText="1" indent="1"/>
    </xf>
    <xf numFmtId="0" fontId="1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16" fontId="4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14" fontId="0" fillId="0" borderId="0" xfId="0" applyNumberFormat="1"/>
    <xf numFmtId="20" fontId="0" fillId="0" borderId="0" xfId="0" applyNumberFormat="1"/>
    <xf numFmtId="14" fontId="0" fillId="9" borderId="0" xfId="0" applyNumberFormat="1" applyFill="1"/>
    <xf numFmtId="20" fontId="0" fillId="9" borderId="0" xfId="0" applyNumberFormat="1" applyFill="1"/>
    <xf numFmtId="46" fontId="0" fillId="0" borderId="0" xfId="0" applyNumberFormat="1"/>
    <xf numFmtId="172" fontId="1" fillId="0" borderId="0" xfId="1" applyNumberFormat="1" applyFont="1" applyBorder="1" applyAlignment="1">
      <alignment horizontal="right" vertical="center"/>
    </xf>
    <xf numFmtId="172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172" fontId="1" fillId="0" borderId="0" xfId="1" applyNumberFormat="1" applyFont="1" applyBorder="1" applyAlignment="1">
      <alignment horizontal="center"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3.xml"/><Relationship Id="rId33" Type="http://schemas.openxmlformats.org/officeDocument/2006/relationships/revisionLog" Target="revisionLog6.xml"/><Relationship Id="rId29" Type="http://schemas.openxmlformats.org/officeDocument/2006/relationships/revisionLog" Target="revisionLog4.xml"/><Relationship Id="rId32" Type="http://schemas.openxmlformats.org/officeDocument/2006/relationships/revisionLog" Target="revisionLog5.xml"/><Relationship Id="rId36" Type="http://schemas.openxmlformats.org/officeDocument/2006/relationships/revisionLog" Target="revisionLog8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Relationship Id="rId35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7DF9F5-E261-423D-BCCC-08B655221C70}" diskRevisions="1" revisionId="27136" version="8">
  <header guid="{96FE352A-F6F6-468F-A77A-1A2A2F2E66E5}" dateTime="2017-05-04T13:34:12" maxSheetId="6" userName="steve" r:id="rId29">
    <sheetIdMap count="5">
      <sheetId val="1"/>
      <sheetId val="2"/>
      <sheetId val="3"/>
      <sheetId val="4"/>
      <sheetId val="5"/>
    </sheetIdMap>
  </header>
  <header guid="{D36FC4C8-9099-48B3-BA16-3638AA86BB25}" dateTime="2017-05-04T13:37:31" maxSheetId="6" userName="steve" r:id="rId30">
    <sheetIdMap count="5">
      <sheetId val="1"/>
      <sheetId val="2"/>
      <sheetId val="3"/>
      <sheetId val="4"/>
      <sheetId val="5"/>
    </sheetIdMap>
  </header>
  <header guid="{ECC85A06-2F62-4D06-A220-119F21542C2D}" dateTime="2017-05-04T16:10:24" maxSheetId="6" userName="steve" r:id="rId31" minRId="234" maxRId="403">
    <sheetIdMap count="5">
      <sheetId val="1"/>
      <sheetId val="2"/>
      <sheetId val="3"/>
      <sheetId val="4"/>
      <sheetId val="5"/>
    </sheetIdMap>
  </header>
  <header guid="{17E2C782-CE1A-41C2-AF18-F13851FBEE3D}" dateTime="2017-05-04T16:57:32" maxSheetId="6" userName="steve" r:id="rId32" minRId="404" maxRId="674">
    <sheetIdMap count="5">
      <sheetId val="1"/>
      <sheetId val="2"/>
      <sheetId val="3"/>
      <sheetId val="4"/>
      <sheetId val="5"/>
    </sheetIdMap>
  </header>
  <header guid="{9D676B0D-AB2A-48DF-8B11-69836D3EC2A4}" dateTime="2017-05-04T17:06:48" maxSheetId="6" userName="steve" r:id="rId33" minRId="680" maxRId="745">
    <sheetIdMap count="5">
      <sheetId val="1"/>
      <sheetId val="2"/>
      <sheetId val="3"/>
      <sheetId val="4"/>
      <sheetId val="5"/>
    </sheetIdMap>
  </header>
  <header guid="{97D9BEB0-3E36-4427-A02C-FE86EB844B11}" dateTime="2017-05-05T07:43:39" maxSheetId="6" userName="steve" r:id="rId34" minRId="746" maxRId="27084">
    <sheetIdMap count="5">
      <sheetId val="1"/>
      <sheetId val="2"/>
      <sheetId val="3"/>
      <sheetId val="4"/>
      <sheetId val="5"/>
    </sheetIdMap>
  </header>
  <header guid="{6B6B3FBC-B2A0-4FA3-8B7F-BBC1E944BA92}" dateTime="2017-05-05T07:44:44" maxSheetId="6" userName="steve" r:id="rId35" minRId="27090" maxRId="27093">
    <sheetIdMap count="5">
      <sheetId val="1"/>
      <sheetId val="2"/>
      <sheetId val="3"/>
      <sheetId val="4"/>
      <sheetId val="5"/>
    </sheetIdMap>
  </header>
  <header guid="{AB7DF9F5-E261-423D-BCCC-08B655221C70}" dateTime="2017-05-05T07:47:13" maxSheetId="6" userName="steve" r:id="rId36" minRId="27094" maxRId="2713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387B9EB-4C0E-4253-883E-CCEB121B174E}" action="delete"/>
  <rdn rId="0" localSheetId="2" customView="1" name="Z_C387B9EB_4C0E_4253_883E_CCEB121B174E_.wvu.PrintTitles" hidden="1" oldHidden="1">
    <formula>'S-1 CRATs'!$9:$9</formula>
    <oldFormula>'S-1 CRATs'!$9:$9</oldFormula>
  </rdn>
  <rdn rId="0" localSheetId="3" customView="1" name="Z_C387B9EB_4C0E_4253_883E_CCEB121B174E_.wvu.PrintTitles" hidden="1" oldHidden="1">
    <formula>'S-2 Energy Balance'!$9:$9</formula>
    <oldFormula>'S-2 Energy Balance'!$9:$9</oldFormula>
  </rdn>
  <rdn rId="0" localSheetId="4" customView="1" name="Z_C387B9EB_4C0E_4253_883E_CCEB121B174E_.wvu.PrintArea" hidden="1" oldHidden="1">
    <formula>'S-3 Small POU Hourly Loads'!$A$1:$C$46</formula>
    <oldFormula>'S-3 Small POU Hourly Loads'!$A$1:$C$46</oldFormula>
  </rdn>
  <rdn rId="0" localSheetId="5" customView="1" name="Z_C387B9EB_4C0E_4253_883E_CCEB121B174E_.wvu.PrintArea" hidden="1" oldHidden="1">
    <formula>'S-5 Table'!$A$1:$AF$21</formula>
    <oldFormula>'S-5 Table'!$A$1:$AF$21</oldFormula>
  </rdn>
  <rdn rId="0" localSheetId="5" customView="1" name="Z_C387B9EB_4C0E_4253_883E_CCEB121B174E_.wvu.PrintTitles" hidden="1" oldHidden="1">
    <formula>'S-5 Table'!$8:$8</formula>
    <oldFormula>'S-5 Table'!$8:$8</oldFormula>
  </rdn>
  <rcv guid="{C387B9EB-4C0E-4253-883E-CCEB121B174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" sId="2" numFmtId="4">
    <nc r="D11">
      <v>37.200000000000003</v>
    </nc>
  </rcc>
  <rcc rId="235" sId="2" numFmtId="4">
    <oc r="F11">
      <v>7500</v>
    </oc>
    <nc r="F11">
      <v>38</v>
    </nc>
  </rcc>
  <rcc rId="236" sId="2" numFmtId="4">
    <nc r="G11">
      <v>38</v>
    </nc>
  </rcc>
  <rcc rId="237" sId="2" numFmtId="4">
    <nc r="H11">
      <v>39</v>
    </nc>
  </rcc>
  <rcc rId="238" sId="2" numFmtId="4">
    <nc r="I11">
      <v>39</v>
    </nc>
  </rcc>
  <rcc rId="239" sId="2" numFmtId="4">
    <nc r="J11">
      <v>39</v>
    </nc>
  </rcc>
  <rcc rId="240" sId="2" numFmtId="4">
    <nc r="K11">
      <v>39</v>
    </nc>
  </rcc>
  <rcc rId="241" sId="2" numFmtId="4">
    <nc r="L11">
      <v>39</v>
    </nc>
  </rcc>
  <rcc rId="242" sId="2" numFmtId="4">
    <nc r="M11">
      <v>39</v>
    </nc>
  </rcc>
  <rcc rId="243" sId="2" numFmtId="4">
    <nc r="N11">
      <v>39</v>
    </nc>
  </rcc>
  <rcc rId="244" sId="2" numFmtId="4">
    <nc r="C20">
      <v>-4</v>
    </nc>
  </rcc>
  <rcc rId="245" sId="2" numFmtId="4">
    <nc r="D20">
      <v>-4</v>
    </nc>
  </rcc>
  <rcc rId="246" sId="2" odxf="1" dxf="1" numFmtId="4">
    <nc r="E20">
      <v>-4</v>
    </nc>
    <odxf>
      <font>
        <color rgb="FFFF0000"/>
      </font>
    </odxf>
    <ndxf>
      <font>
        <color rgb="FFFF0000"/>
      </font>
    </ndxf>
  </rcc>
  <rcc rId="247" sId="2" odxf="1" dxf="1" numFmtId="4">
    <oc r="F20">
      <v>-50</v>
    </oc>
    <nc r="F20">
      <v>-4</v>
    </nc>
    <odxf>
      <font>
        <color rgb="FFFF0000"/>
      </font>
    </odxf>
    <ndxf>
      <font>
        <color rgb="FFFF0000"/>
      </font>
    </ndxf>
  </rcc>
  <rcc rId="248" sId="2" odxf="1" dxf="1" numFmtId="4">
    <nc r="G20">
      <v>-4</v>
    </nc>
    <odxf>
      <font>
        <color rgb="FFFF0000"/>
      </font>
    </odxf>
    <ndxf>
      <font>
        <color rgb="FFFF0000"/>
      </font>
    </ndxf>
  </rcc>
  <rcc rId="249" sId="2" odxf="1" dxf="1" numFmtId="4">
    <nc r="H20">
      <v>-4</v>
    </nc>
    <odxf>
      <font>
        <color rgb="FFFF0000"/>
      </font>
    </odxf>
    <ndxf>
      <font>
        <color rgb="FFFF0000"/>
      </font>
    </ndxf>
  </rcc>
  <rcc rId="250" sId="2" odxf="1" dxf="1" numFmtId="4">
    <nc r="I20">
      <v>-4</v>
    </nc>
    <odxf>
      <font>
        <color rgb="FFFF0000"/>
      </font>
    </odxf>
    <ndxf>
      <font>
        <color rgb="FFFF0000"/>
      </font>
    </ndxf>
  </rcc>
  <rcc rId="251" sId="2" odxf="1" dxf="1" numFmtId="4">
    <nc r="J20">
      <v>-4</v>
    </nc>
    <odxf>
      <font>
        <color rgb="FFFF0000"/>
      </font>
    </odxf>
    <ndxf>
      <font>
        <color rgb="FFFF0000"/>
      </font>
    </ndxf>
  </rcc>
  <rcc rId="252" sId="2" odxf="1" dxf="1" numFmtId="4">
    <nc r="K20">
      <v>-4</v>
    </nc>
    <odxf>
      <font>
        <color rgb="FFFF0000"/>
      </font>
    </odxf>
    <ndxf>
      <font>
        <color rgb="FFFF0000"/>
      </font>
    </ndxf>
  </rcc>
  <rcc rId="253" sId="2" odxf="1" dxf="1" numFmtId="4">
    <nc r="L20">
      <v>-4</v>
    </nc>
    <odxf>
      <font>
        <color rgb="FFFF0000"/>
      </font>
    </odxf>
    <ndxf>
      <font>
        <color rgb="FFFF0000"/>
      </font>
    </ndxf>
  </rcc>
  <rcc rId="254" sId="2" odxf="1" dxf="1" numFmtId="4">
    <nc r="M20">
      <v>-4</v>
    </nc>
    <odxf>
      <font>
        <color rgb="FFFF0000"/>
      </font>
    </odxf>
    <ndxf>
      <font>
        <color rgb="FFFF0000"/>
      </font>
    </ndxf>
  </rcc>
  <rcc rId="255" sId="2" odxf="1" dxf="1" numFmtId="4">
    <nc r="N20">
      <v>-4</v>
    </nc>
    <odxf>
      <font>
        <color rgb="FFFF0000"/>
      </font>
    </odxf>
    <ndxf>
      <font>
        <color rgb="FFFF0000"/>
      </font>
    </ndxf>
  </rcc>
  <rcc rId="256" sId="2" numFmtId="4">
    <nc r="C23">
      <v>-5</v>
    </nc>
  </rcc>
  <rcc rId="257" sId="2" numFmtId="4">
    <nc r="D23">
      <v>-5</v>
    </nc>
  </rcc>
  <rcc rId="258" sId="2" numFmtId="4">
    <nc r="E23">
      <v>-5</v>
    </nc>
  </rcc>
  <rcc rId="259" sId="2" numFmtId="4">
    <oc r="F23">
      <v>-7</v>
    </oc>
    <nc r="F23">
      <v>-5</v>
    </nc>
  </rcc>
  <rcc rId="260" sId="2" numFmtId="4">
    <nc r="G23">
      <v>-5</v>
    </nc>
  </rcc>
  <rcc rId="261" sId="2" numFmtId="4">
    <nc r="H23">
      <v>-5</v>
    </nc>
  </rcc>
  <rcc rId="262" sId="2" numFmtId="4">
    <nc r="I23">
      <v>-5</v>
    </nc>
  </rcc>
  <rcc rId="263" sId="2" numFmtId="4">
    <nc r="J23">
      <v>-5</v>
    </nc>
  </rcc>
  <rcc rId="264" sId="2" numFmtId="4">
    <nc r="K23">
      <v>-5</v>
    </nc>
  </rcc>
  <rcc rId="265" sId="2" numFmtId="4">
    <nc r="L23">
      <v>-5</v>
    </nc>
  </rcc>
  <rcc rId="266" sId="2" numFmtId="4">
    <nc r="M23">
      <v>-5</v>
    </nc>
  </rcc>
  <rcc rId="267" sId="2" numFmtId="4">
    <nc r="N23">
      <v>-5</v>
    </nc>
  </rcc>
  <rcc rId="268" sId="2" numFmtId="4">
    <oc r="C28">
      <f>SUM(C29:C31)</f>
    </oc>
    <nc r="C28">
      <v>5</v>
    </nc>
  </rcc>
  <rcc rId="269" sId="2" numFmtId="4">
    <oc r="F28">
      <f>SUM(F29:F31)</f>
    </oc>
    <nc r="F28">
      <v>5</v>
    </nc>
  </rcc>
  <rcc rId="270" sId="2" numFmtId="4">
    <oc r="D28">
      <f>SUM(D29:D31)</f>
    </oc>
    <nc r="D28">
      <v>5</v>
    </nc>
  </rcc>
  <rcc rId="271" sId="2" numFmtId="4">
    <oc r="E28">
      <f>SUM(E29:E31)</f>
    </oc>
    <nc r="E28">
      <v>5</v>
    </nc>
  </rcc>
  <rcc rId="272" sId="2" numFmtId="4">
    <oc r="G28">
      <f>SUM(G29:G31)</f>
    </oc>
    <nc r="G28">
      <v>5</v>
    </nc>
  </rcc>
  <rcc rId="273" sId="2" numFmtId="4">
    <oc r="H28">
      <f>SUM(H29:H31)</f>
    </oc>
    <nc r="H28">
      <v>5</v>
    </nc>
  </rcc>
  <rcc rId="274" sId="2" numFmtId="4">
    <oc r="I28">
      <f>SUM(I29:I31)</f>
    </oc>
    <nc r="I28">
      <v>5</v>
    </nc>
  </rcc>
  <rcc rId="275" sId="2" numFmtId="4">
    <oc r="J28">
      <f>SUM(J29:J31)</f>
    </oc>
    <nc r="J28">
      <v>5</v>
    </nc>
  </rcc>
  <rcc rId="276" sId="2" numFmtId="4">
    <oc r="K28">
      <f>SUM(K29:K31)</f>
    </oc>
    <nc r="K28">
      <v>5</v>
    </nc>
  </rcc>
  <rcc rId="277" sId="2" numFmtId="4">
    <oc r="L28">
      <f>SUM(L29:L31)</f>
    </oc>
    <nc r="L28">
      <v>5</v>
    </nc>
  </rcc>
  <rcc rId="278" sId="2" numFmtId="4">
    <oc r="M28">
      <f>SUM(M29:M31)</f>
    </oc>
    <nc r="M28">
      <v>5</v>
    </nc>
  </rcc>
  <rcc rId="279" sId="2" numFmtId="4">
    <oc r="N28">
      <f>SUM(N29:N31)</f>
    </oc>
    <nc r="N28">
      <v>5</v>
    </nc>
  </rcc>
  <rcc rId="280" sId="2">
    <oc r="B29" t="inlineStr">
      <is>
        <t>[state fuel; then list each resource, e.g., Fossil Unit 1]</t>
      </is>
    </oc>
    <nc r="B29" t="inlineStr">
      <is>
        <t>Natural Gas: NEBO Power Station</t>
      </is>
    </nc>
  </rcc>
  <rcc rId="281" sId="2" numFmtId="4">
    <nc r="C29">
      <v>5</v>
    </nc>
  </rcc>
  <rcc rId="282" sId="2" numFmtId="4">
    <nc r="D29">
      <v>5</v>
    </nc>
  </rcc>
  <rcc rId="283" sId="2" numFmtId="4">
    <nc r="E29">
      <v>5</v>
    </nc>
  </rcc>
  <rcc rId="284" sId="2" numFmtId="4">
    <oc r="F29">
      <v>1000</v>
    </oc>
    <nc r="F29">
      <v>5</v>
    </nc>
  </rcc>
  <rcc rId="285" sId="2" numFmtId="4">
    <nc r="G29">
      <v>5</v>
    </nc>
  </rcc>
  <rcc rId="286" sId="2" numFmtId="4">
    <nc r="H29">
      <v>5</v>
    </nc>
  </rcc>
  <rcc rId="287" sId="2" numFmtId="4">
    <nc r="I29">
      <v>5</v>
    </nc>
  </rcc>
  <rcc rId="288" sId="2" numFmtId="4">
    <nc r="J29">
      <v>5</v>
    </nc>
  </rcc>
  <rcc rId="289" sId="2" numFmtId="4">
    <nc r="K29">
      <v>5</v>
    </nc>
  </rcc>
  <rcc rId="290" sId="2" numFmtId="4">
    <nc r="L29">
      <v>5</v>
    </nc>
  </rcc>
  <rcc rId="291" sId="2" numFmtId="4">
    <nc r="M29">
      <v>5</v>
    </nc>
  </rcc>
  <rcc rId="292" sId="2" numFmtId="4">
    <nc r="N29">
      <v>5</v>
    </nc>
  </rcc>
  <rcc rId="293" sId="2" numFmtId="4">
    <oc r="F30">
      <v>750</v>
    </oc>
    <nc r="F30" t="inlineStr">
      <is>
        <t xml:space="preserve"> </t>
      </is>
    </nc>
  </rcc>
  <rcc rId="294" sId="2" numFmtId="4">
    <oc r="F31">
      <v>450</v>
    </oc>
    <nc r="F31" t="inlineStr">
      <is>
        <t xml:space="preserve"> </t>
      </is>
    </nc>
  </rcc>
  <rcc rId="295" sId="2" numFmtId="4">
    <oc r="F32">
      <f>SUM(F33:F34)</f>
    </oc>
    <nc r="F32">
      <v>0</v>
    </nc>
  </rcc>
  <rcc rId="296" sId="2" numFmtId="4">
    <oc r="F33">
      <v>500</v>
    </oc>
    <nc r="F33">
      <v>0</v>
    </nc>
  </rcc>
  <rcc rId="297" sId="2" numFmtId="4">
    <oc r="F34">
      <v>500</v>
    </oc>
    <nc r="F34">
      <v>0</v>
    </nc>
  </rcc>
  <rcc rId="298" sId="2">
    <oc r="B39" t="inlineStr">
      <is>
        <t>[state fuel; then list each resource, e.g., Renewable Plant 1]</t>
      </is>
    </oc>
    <nc r="B39" t="inlineStr">
      <is>
        <t>Landfill Gas: Trans Jordan, City of Murray UAMPS</t>
      </is>
    </nc>
  </rcc>
  <rcc rId="299" sId="2" odxf="1" dxf="1">
    <oc r="B40" t="inlineStr">
      <is>
        <t>[state fuel; then list each resource, e.g. Geothermal: Renewable Project 2]</t>
      </is>
    </oc>
    <nc r="B40" t="inlineStr">
      <is>
        <t>Wind: Pleasant Valley Wind</t>
      </is>
    </nc>
    <odxf/>
    <ndxf/>
  </rcc>
  <rcc rId="300" sId="2" odxf="1" dxf="1">
    <oc r="B41" t="inlineStr">
      <is>
        <t>[state fuel; then list each resource, Wind: Renewable Project N; list planned resources last]</t>
      </is>
    </oc>
    <nc r="B41" t="inlineStr">
      <is>
        <t>Wind: Horse Butte Wind</t>
      </is>
    </nc>
    <odxf/>
    <ndxf/>
  </rcc>
  <rcc rId="301" sId="2" numFmtId="4">
    <nc r="C39">
      <v>2</v>
    </nc>
  </rcc>
  <rcc rId="302" sId="2" numFmtId="4">
    <nc r="C41">
      <v>7</v>
    </nc>
  </rcc>
  <rcc rId="303" sId="2" numFmtId="4">
    <nc r="C40">
      <v>0.4</v>
    </nc>
  </rcc>
  <rfmt sheetId="2" sqref="C40">
    <dxf>
      <numFmt numFmtId="171" formatCode="#,##0.0_);[Red]\(#,##0.0\)"/>
    </dxf>
  </rfmt>
  <rcc rId="304" sId="2" numFmtId="4">
    <nc r="D39">
      <v>2</v>
    </nc>
  </rcc>
  <rcc rId="305" sId="2" numFmtId="4">
    <nc r="E39">
      <v>2</v>
    </nc>
  </rcc>
  <rcc rId="306" sId="2" numFmtId="4">
    <oc r="F39">
      <v>250</v>
    </oc>
    <nc r="F39">
      <v>2</v>
    </nc>
  </rcc>
  <rcc rId="307" sId="2" numFmtId="4">
    <nc r="G39">
      <v>2</v>
    </nc>
  </rcc>
  <rcc rId="308" sId="2" numFmtId="4">
    <nc r="H39">
      <v>2</v>
    </nc>
  </rcc>
  <rcc rId="309" sId="2" numFmtId="4">
    <nc r="I39">
      <v>2</v>
    </nc>
  </rcc>
  <rcc rId="310" sId="2" numFmtId="4">
    <nc r="J39">
      <v>2</v>
    </nc>
  </rcc>
  <rcc rId="311" sId="2" numFmtId="4">
    <nc r="K39">
      <v>2</v>
    </nc>
  </rcc>
  <rcc rId="312" sId="2" numFmtId="4">
    <nc r="L39">
      <v>2</v>
    </nc>
  </rcc>
  <rcc rId="313" sId="2" numFmtId="4">
    <nc r="M39">
      <v>2</v>
    </nc>
  </rcc>
  <rcc rId="314" sId="2" numFmtId="4">
    <nc r="N39">
      <v>2</v>
    </nc>
  </rcc>
  <rcc rId="315" sId="2" numFmtId="4">
    <nc r="D41">
      <v>7</v>
    </nc>
  </rcc>
  <rcc rId="316" sId="2" numFmtId="4">
    <nc r="E41">
      <v>7</v>
    </nc>
  </rcc>
  <rcc rId="317" sId="2" numFmtId="4">
    <oc r="F41">
      <v>20</v>
    </oc>
    <nc r="F41">
      <v>7</v>
    </nc>
  </rcc>
  <rcc rId="318" sId="2" numFmtId="4">
    <nc r="G41">
      <v>7</v>
    </nc>
  </rcc>
  <rcc rId="319" sId="2" numFmtId="4">
    <nc r="H41">
      <v>7</v>
    </nc>
  </rcc>
  <rcc rId="320" sId="2" numFmtId="4">
    <nc r="I41">
      <v>7</v>
    </nc>
  </rcc>
  <rcc rId="321" sId="2" numFmtId="4">
    <nc r="J41">
      <v>7</v>
    </nc>
  </rcc>
  <rcc rId="322" sId="2" numFmtId="4">
    <nc r="K41">
      <v>7</v>
    </nc>
  </rcc>
  <rcc rId="323" sId="2" numFmtId="4">
    <nc r="L41">
      <v>7</v>
    </nc>
  </rcc>
  <rcc rId="324" sId="2" numFmtId="4">
    <nc r="M41">
      <v>7</v>
    </nc>
  </rcc>
  <rcc rId="325" sId="2" numFmtId="4">
    <nc r="N41">
      <v>7</v>
    </nc>
  </rcc>
  <rcc rId="326" sId="2" odxf="1" dxf="1" numFmtId="4">
    <nc r="D40">
      <v>0.4</v>
    </nc>
    <ndxf>
      <numFmt numFmtId="171" formatCode="#,##0.0_);[Red]\(#,##0.0\)"/>
    </ndxf>
  </rcc>
  <rcc rId="327" sId="2" odxf="1" dxf="1" numFmtId="4">
    <nc r="E40">
      <v>0.4</v>
    </nc>
    <ndxf>
      <numFmt numFmtId="171" formatCode="#,##0.0_);[Red]\(#,##0.0\)"/>
    </ndxf>
  </rcc>
  <rcc rId="328" sId="2" odxf="1" dxf="1" numFmtId="4">
    <oc r="F40">
      <v>130</v>
    </oc>
    <nc r="F40">
      <v>0.4</v>
    </nc>
    <ndxf>
      <numFmt numFmtId="171" formatCode="#,##0.0_);[Red]\(#,##0.0\)"/>
    </ndxf>
  </rcc>
  <rcc rId="329" sId="2" odxf="1" dxf="1" numFmtId="4">
    <nc r="G40">
      <v>0.4</v>
    </nc>
    <ndxf>
      <numFmt numFmtId="171" formatCode="#,##0.0_);[Red]\(#,##0.0\)"/>
    </ndxf>
  </rcc>
  <rcc rId="330" sId="2" odxf="1" dxf="1" numFmtId="4">
    <nc r="H40">
      <v>0.4</v>
    </nc>
    <ndxf>
      <numFmt numFmtId="171" formatCode="#,##0.0_);[Red]\(#,##0.0\)"/>
    </ndxf>
  </rcc>
  <rcc rId="331" sId="2" odxf="1" dxf="1" numFmtId="4">
    <nc r="I40">
      <v>0.4</v>
    </nc>
    <ndxf>
      <numFmt numFmtId="171" formatCode="#,##0.0_);[Red]\(#,##0.0\)"/>
    </ndxf>
  </rcc>
  <rcc rId="332" sId="2" odxf="1" dxf="1" numFmtId="4">
    <nc r="J40">
      <v>0.4</v>
    </nc>
    <ndxf>
      <numFmt numFmtId="171" formatCode="#,##0.0_);[Red]\(#,##0.0\)"/>
    </ndxf>
  </rcc>
  <rcc rId="333" sId="2" odxf="1" dxf="1" numFmtId="4">
    <nc r="K40">
      <v>0.4</v>
    </nc>
    <ndxf>
      <numFmt numFmtId="171" formatCode="#,##0.0_);[Red]\(#,##0.0\)"/>
    </ndxf>
  </rcc>
  <rcc rId="334" sId="2" odxf="1" dxf="1" numFmtId="4">
    <nc r="L40">
      <v>0.4</v>
    </nc>
    <ndxf>
      <numFmt numFmtId="171" formatCode="#,##0.0_);[Red]\(#,##0.0\)"/>
    </ndxf>
  </rcc>
  <rcc rId="335" sId="2" odxf="1" dxf="1" numFmtId="4">
    <nc r="M40">
      <v>0.4</v>
    </nc>
    <ndxf>
      <numFmt numFmtId="171" formatCode="#,##0.0_);[Red]\(#,##0.0\)"/>
    </ndxf>
  </rcc>
  <rcc rId="336" sId="2" odxf="1" dxf="1" numFmtId="4">
    <nc r="N40">
      <v>0.4</v>
    </nc>
    <ndxf>
      <numFmt numFmtId="171" formatCode="#,##0.0_);[Red]\(#,##0.0\)"/>
    </ndxf>
  </rcc>
  <rcc rId="337" sId="2" numFmtId="4">
    <oc r="F43">
      <v>100</v>
    </oc>
    <nc r="F43"/>
  </rcc>
  <rcc rId="338" sId="2" numFmtId="4">
    <oc r="F44">
      <v>300</v>
    </oc>
    <nc r="F44"/>
  </rcc>
  <rcc rId="339" sId="2" numFmtId="4">
    <oc r="F45">
      <v>50</v>
    </oc>
    <nc r="F45"/>
  </rcc>
  <rcc rId="340" sId="2" numFmtId="4">
    <oc r="F46">
      <v>50</v>
    </oc>
    <nc r="F46"/>
  </rcc>
  <rcc rId="341" sId="2" numFmtId="4">
    <oc r="F47">
      <v>50</v>
    </oc>
    <nc r="F47"/>
  </rcc>
  <rcc rId="342" sId="2" numFmtId="4">
    <oc r="F48">
      <v>200</v>
    </oc>
    <nc r="F48"/>
  </rcc>
  <rcc rId="343" sId="2" numFmtId="4">
    <oc r="F49">
      <v>50</v>
    </oc>
    <nc r="F49"/>
  </rcc>
  <rcc rId="344" sId="2" numFmtId="4">
    <oc r="F52">
      <v>50</v>
    </oc>
    <nc r="F52"/>
  </rcc>
  <rcc rId="345" sId="2" numFmtId="4">
    <oc r="F53">
      <v>350</v>
    </oc>
    <nc r="F53"/>
  </rcc>
  <rcc rId="346" sId="2" numFmtId="4">
    <oc r="F54">
      <v>200</v>
    </oc>
    <nc r="F54"/>
  </rcc>
  <rcc rId="347" sId="2" numFmtId="4">
    <oc r="F55">
      <v>150</v>
    </oc>
    <nc r="F55"/>
  </rcc>
  <rcc rId="348" sId="2">
    <oc r="B58" t="inlineStr">
      <is>
        <t>[state fuel if known; then name Other Bilateral Contract 1 (Supplier Name)]</t>
      </is>
    </oc>
    <nc r="B58" t="inlineStr">
      <is>
        <t>UAMPS Pool, UAMPS Pooling Appendix</t>
      </is>
    </nc>
  </rcc>
  <rcc rId="349" sId="2" numFmtId="4">
    <nc r="C58">
      <v>17</v>
    </nc>
  </rcc>
  <rcc rId="350" sId="2" numFmtId="4">
    <nc r="D58">
      <v>17</v>
    </nc>
  </rcc>
  <rcc rId="351" sId="2" numFmtId="4">
    <nc r="E58">
      <v>17</v>
    </nc>
  </rcc>
  <rcc rId="352" sId="2" numFmtId="4">
    <oc r="F58">
      <v>450</v>
    </oc>
    <nc r="F58">
      <v>17</v>
    </nc>
  </rcc>
  <rcc rId="353" sId="2" numFmtId="4">
    <nc r="G58">
      <v>17</v>
    </nc>
  </rcc>
  <rcc rId="354" sId="2" numFmtId="4">
    <nc r="H58">
      <v>17</v>
    </nc>
  </rcc>
  <rcc rId="355" sId="2" numFmtId="4">
    <nc r="I58">
      <v>17</v>
    </nc>
  </rcc>
  <rcc rId="356" sId="2" numFmtId="4">
    <nc r="J58">
      <v>17</v>
    </nc>
  </rcc>
  <rcc rId="357" sId="2" numFmtId="4">
    <nc r="K58">
      <v>17</v>
    </nc>
  </rcc>
  <rcc rId="358" sId="2" numFmtId="4">
    <nc r="L58">
      <v>17</v>
    </nc>
  </rcc>
  <rcc rId="359" sId="2" numFmtId="4">
    <nc r="M58">
      <v>17</v>
    </nc>
  </rcc>
  <rcc rId="360" sId="2" numFmtId="4">
    <nc r="N58">
      <v>17</v>
    </nc>
  </rcc>
  <rcc rId="361" sId="2" numFmtId="4">
    <oc r="F57">
      <v>50</v>
    </oc>
    <nc r="F57" t="inlineStr">
      <is>
        <t xml:space="preserve"> </t>
      </is>
    </nc>
  </rcc>
  <rcc rId="362" sId="2" numFmtId="4">
    <oc r="F59">
      <v>350</v>
    </oc>
    <nc r="F59"/>
  </rcc>
  <rcc rId="363" sId="2" numFmtId="4">
    <oc r="F60">
      <v>250</v>
    </oc>
    <nc r="F60"/>
  </rcc>
  <rcc rId="364" sId="2" numFmtId="4">
    <oc r="F61">
      <v>75</v>
    </oc>
    <nc r="F61"/>
  </rcc>
  <rcc rId="365" sId="2" numFmtId="4">
    <oc r="F62">
      <v>100</v>
    </oc>
    <nc r="F62"/>
  </rcc>
  <rcc rId="366" sId="2" numFmtId="4">
    <oc r="F63">
      <v>50</v>
    </oc>
    <nc r="F63"/>
  </rcc>
  <rcc rId="367" sId="2" numFmtId="4">
    <nc r="C37">
      <v>4</v>
    </nc>
  </rcc>
  <rcc rId="368" sId="2" numFmtId="4">
    <nc r="D37">
      <v>4</v>
    </nc>
  </rcc>
  <rcc rId="369" sId="2" numFmtId="4">
    <nc r="E37">
      <v>4</v>
    </nc>
  </rcc>
  <rcc rId="370" sId="2" numFmtId="4">
    <oc r="F37">
      <v>100</v>
    </oc>
    <nc r="F37">
      <v>4</v>
    </nc>
  </rcc>
  <rcc rId="371" sId="2" numFmtId="4">
    <nc r="G37">
      <v>4</v>
    </nc>
  </rcc>
  <rcc rId="372" sId="2" numFmtId="4">
    <oc r="F36">
      <v>900</v>
    </oc>
    <nc r="F36" t="inlineStr">
      <is>
        <t xml:space="preserve"> </t>
      </is>
    </nc>
  </rcc>
  <rcc rId="373" sId="2" numFmtId="4">
    <nc r="H37">
      <v>3</v>
    </nc>
  </rcc>
  <rcc rId="374" sId="2" numFmtId="4">
    <nc r="I37">
      <v>3</v>
    </nc>
  </rcc>
  <rcc rId="375" sId="2" numFmtId="4">
    <nc r="J37">
      <v>3</v>
    </nc>
  </rcc>
  <rcc rId="376" sId="2" numFmtId="4">
    <nc r="K37">
      <v>3</v>
    </nc>
  </rcc>
  <rcc rId="377" sId="2" numFmtId="4">
    <nc r="L37">
      <v>3</v>
    </nc>
  </rcc>
  <rcc rId="378" sId="2" numFmtId="4">
    <nc r="M37">
      <v>3</v>
    </nc>
  </rcc>
  <rcc rId="379" sId="2" numFmtId="4">
    <nc r="N37">
      <v>3</v>
    </nc>
  </rcc>
  <rcc rId="380" sId="2" numFmtId="4">
    <oc r="F69">
      <v>25</v>
    </oc>
    <nc r="F69" t="inlineStr">
      <is>
        <t xml:space="preserve"> </t>
      </is>
    </nc>
  </rcc>
  <rcc rId="381" sId="2" numFmtId="4">
    <oc r="F70">
      <v>60</v>
    </oc>
    <nc r="F70" t="inlineStr">
      <is>
        <t xml:space="preserve"> </t>
      </is>
    </nc>
  </rcc>
  <rcc rId="382" sId="2" numFmtId="13">
    <nc r="C71">
      <v>0.15</v>
    </nc>
  </rcc>
  <rcc rId="383" sId="2" numFmtId="13">
    <nc r="D71">
      <v>0.15</v>
    </nc>
  </rcc>
  <rcc rId="384" sId="2" numFmtId="13">
    <nc r="E71">
      <v>0.15</v>
    </nc>
  </rcc>
  <rcc rId="385" sId="2" numFmtId="13">
    <nc r="G71">
      <v>0.15</v>
    </nc>
  </rcc>
  <rcc rId="386" sId="2" numFmtId="13">
    <nc r="H71">
      <v>0.15</v>
    </nc>
  </rcc>
  <rcc rId="387" sId="2" numFmtId="13">
    <nc r="I71">
      <v>0.15</v>
    </nc>
  </rcc>
  <rcc rId="388" sId="2" numFmtId="13">
    <nc r="J71">
      <v>0.15</v>
    </nc>
  </rcc>
  <rcc rId="389" sId="2" numFmtId="13">
    <nc r="K71">
      <v>0.15</v>
    </nc>
  </rcc>
  <rcc rId="390" sId="2" numFmtId="13">
    <nc r="L71">
      <v>0.15</v>
    </nc>
  </rcc>
  <rcc rId="391" sId="2" numFmtId="13">
    <nc r="M71">
      <v>0.15</v>
    </nc>
  </rcc>
  <rcc rId="392" sId="2" numFmtId="13">
    <nc r="N71">
      <v>0.15</v>
    </nc>
  </rcc>
  <rcc rId="393" sId="2" numFmtId="4">
    <nc r="C75">
      <v>38</v>
    </nc>
  </rcc>
  <rcc rId="394" sId="2" numFmtId="4">
    <nc r="D75">
      <v>37.299999999999997</v>
    </nc>
  </rcc>
  <rcc rId="395" sId="2" numFmtId="4">
    <nc r="C11">
      <v>37</v>
    </nc>
  </rcc>
  <rcc rId="396" sId="2" numFmtId="4">
    <nc r="E11">
      <v>37</v>
    </nc>
  </rcc>
  <rcc rId="397" sId="2" numFmtId="19">
    <oc r="C76" t="inlineStr">
      <is>
        <t>/15</t>
      </is>
    </oc>
    <nc r="C76">
      <v>42369</v>
    </nc>
  </rcc>
  <rcc rId="398" sId="2" numFmtId="19">
    <oc r="D76" t="inlineStr">
      <is>
        <t>/16</t>
      </is>
    </oc>
    <nc r="D76">
      <v>42370</v>
    </nc>
  </rcc>
  <rcc rId="399" sId="2" numFmtId="4">
    <nc r="C77">
      <v>19</v>
    </nc>
  </rcc>
  <rcc rId="400" sId="2" numFmtId="4">
    <nc r="D77">
      <v>20</v>
    </nc>
  </rcc>
  <rcc rId="401" sId="2">
    <nc r="B84" t="inlineStr">
      <is>
        <t>All Load is located in Sierra Pacific dba NVEnergy Transmission Control Area</t>
      </is>
    </nc>
  </rcc>
  <rcc rId="402" sId="2" numFmtId="4">
    <nc r="F17">
      <v>0</v>
    </nc>
  </rcc>
  <rcc rId="403" sId="2" numFmtId="4">
    <oc r="F18">
      <v>-100</v>
    </oc>
    <nc r="F18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8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46" sId="4" odxf="1" s="1" dxf="1" numFmtId="25">
    <oc r="B18">
      <v>1</v>
    </oc>
    <nc r="B18">
      <v>4.1666666666666664E-2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19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47" sId="4" odxf="1" dxf="1" numFmtId="25">
    <oc r="B19">
      <v>2</v>
    </oc>
    <nc r="B19">
      <v>8.3333333333333329E-2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0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48" sId="4" odxf="1" dxf="1" numFmtId="25">
    <oc r="B20">
      <v>3</v>
    </oc>
    <nc r="B20">
      <v>0.125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1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49" sId="4" odxf="1" dxf="1" numFmtId="25">
    <oc r="B21">
      <v>4</v>
    </oc>
    <nc r="B21">
      <v>0.16666666666666666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2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0" sId="4" odxf="1" dxf="1" numFmtId="25">
    <oc r="B22">
      <v>5</v>
    </oc>
    <nc r="B22">
      <v>0.20833333333333334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3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1" sId="4" odxf="1" dxf="1" numFmtId="25">
    <oc r="B23">
      <v>6</v>
    </oc>
    <nc r="B23">
      <v>0.25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4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2" sId="4" odxf="1" dxf="1" numFmtId="25">
    <oc r="B24">
      <v>7</v>
    </oc>
    <nc r="B24">
      <v>0.29166666666666669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5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3" sId="4" odxf="1" dxf="1" numFmtId="25">
    <oc r="B25">
      <v>8</v>
    </oc>
    <nc r="B25">
      <v>0.33333333333333331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6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4" sId="4" odxf="1" dxf="1" numFmtId="25">
    <oc r="B26">
      <v>9</v>
    </oc>
    <nc r="B26">
      <v>0.375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7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5" sId="4" odxf="1" dxf="1" numFmtId="25">
    <oc r="B27">
      <v>10</v>
    </oc>
    <nc r="B27">
      <v>0.41666666666666669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8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6" sId="4" odxf="1" dxf="1" numFmtId="25">
    <oc r="B28">
      <v>11</v>
    </oc>
    <nc r="B28">
      <v>0.45833333333333331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29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7" sId="4" odxf="1" dxf="1" numFmtId="25">
    <oc r="B29">
      <v>12</v>
    </oc>
    <nc r="B29">
      <v>0.5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0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8" sId="4" odxf="1" dxf="1" numFmtId="25">
    <oc r="B30">
      <v>13</v>
    </oc>
    <nc r="B30">
      <v>0.54166666666666663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1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59" sId="4" odxf="1" dxf="1" numFmtId="25">
    <oc r="B31">
      <v>14</v>
    </oc>
    <nc r="B31">
      <v>0.58333333333333337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2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0" sId="4" odxf="1" dxf="1" numFmtId="25">
    <oc r="B32">
      <v>15</v>
    </oc>
    <nc r="B32">
      <v>0.625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3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1" sId="4" odxf="1" dxf="1" numFmtId="25">
    <oc r="B33">
      <v>16</v>
    </oc>
    <nc r="B33">
      <v>0.66666666666666663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4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2" sId="4" odxf="1" dxf="1" numFmtId="25">
    <oc r="B34">
      <v>17</v>
    </oc>
    <nc r="B34">
      <v>0.70833333333333337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5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3" sId="4" odxf="1" dxf="1" numFmtId="25">
    <oc r="B35">
      <v>18</v>
    </oc>
    <nc r="B35">
      <v>0.75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6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4" sId="4" odxf="1" dxf="1" numFmtId="25">
    <oc r="B36">
      <v>19</v>
    </oc>
    <nc r="B36">
      <v>0.79166666666666663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7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horizontal="general" vertical="bottom" indent="0" readingOrder="0"/>
      <border outline="0">
        <left/>
        <right/>
        <top/>
        <bottom/>
      </border>
    </dxf>
  </rfmt>
  <rcc rId="765" sId="4" odxf="1" dxf="1" numFmtId="25">
    <oc r="B37">
      <v>20</v>
    </oc>
    <nc r="B37">
      <v>0.83333333333333337</v>
    </nc>
    <odxf>
      <font/>
      <numFmt numFmtId="1" formatCode="0"/>
      <fill>
        <patternFill patternType="none">
          <bgColor indexed="65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fill>
        <patternFill patternType="solid">
          <bgColor rgb="FFFFFF00"/>
        </patternFill>
      </fill>
      <alignment horizontal="general" vertical="bottom" readingOrder="0"/>
      <border outline="0">
        <left/>
        <right/>
        <top/>
        <bottom/>
      </border>
    </ndxf>
  </rcc>
  <rfmt sheetId="4" sqref="A38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6" sId="4" odxf="1" dxf="1" numFmtId="25">
    <oc r="B38">
      <v>21</v>
    </oc>
    <nc r="B38">
      <v>0.875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39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7" sId="4" odxf="1" dxf="1" numFmtId="25">
    <oc r="B39">
      <v>22</v>
    </oc>
    <nc r="B39">
      <v>0.91666666666666663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40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8" sId="4" odxf="1" dxf="1" numFmtId="25">
    <oc r="B40">
      <v>23</v>
    </oc>
    <nc r="B40">
      <v>0.95833333333333337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fmt sheetId="4" sqref="A41" start="0" length="0">
    <dxf>
      <font>
        <sz val="12"/>
        <color auto="1"/>
        <name val="Times New Roman"/>
        <scheme val="none"/>
      </font>
      <alignment horizontal="general" vertical="bottom" indent="0" readingOrder="0"/>
      <border outline="0">
        <left/>
        <right/>
        <top/>
        <bottom/>
      </border>
    </dxf>
  </rfmt>
  <rcc rId="769" sId="4" odxf="1" dxf="1" numFmtId="31">
    <oc r="B41">
      <v>24</v>
    </oc>
    <nc r="B41">
      <v>1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  <border outline="0">
        <left/>
        <right/>
        <top/>
        <bottom/>
      </border>
    </ndxf>
  </rcc>
  <rcc rId="770" sId="4" odxf="1" dxf="1" numFmtId="19">
    <nc r="A42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1" sId="4" odxf="1" dxf="1" numFmtId="25">
    <nc r="B4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2" sId="4" odxf="1" dxf="1" numFmtId="19">
    <nc r="A43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3" sId="4" odxf="1" dxf="1" numFmtId="25">
    <oc r="B43" t="inlineStr">
      <is>
        <t>Total MWh</t>
      </is>
    </oc>
    <nc r="B43">
      <v>8.3333333333333329E-2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cc rId="774" sId="4" odxf="1" dxf="1" numFmtId="19">
    <nc r="A44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5" sId="4" odxf="1" dxf="1" numFmtId="25">
    <oc r="B44" t="inlineStr">
      <is>
        <t>Maximum</t>
      </is>
    </oc>
    <nc r="B44">
      <v>0.125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cc rId="776" sId="4" odxf="1" dxf="1" numFmtId="19">
    <nc r="A45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7" sId="4" odxf="1" dxf="1" numFmtId="25">
    <oc r="B45" t="inlineStr">
      <is>
        <t>Average</t>
      </is>
    </oc>
    <nc r="B45">
      <v>0.16666666666666666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cc rId="778" sId="4" odxf="1" dxf="1" numFmtId="19">
    <nc r="A46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9" sId="4" odxf="1" dxf="1" numFmtId="25">
    <oc r="B46" t="inlineStr">
      <is>
        <t>Minimum</t>
      </is>
    </oc>
    <nc r="B46">
      <v>0.20833333333333334</v>
    </nc>
    <o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  <border outline="0">
        <left/>
        <right/>
        <top/>
        <bottom/>
      </border>
    </ndxf>
  </rcc>
  <rcc rId="780" sId="4" odxf="1" dxf="1" numFmtId="19">
    <nc r="A47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1" sId="4" odxf="1" dxf="1" numFmtId="25">
    <nc r="B4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2" sId="4" odxf="1" dxf="1" numFmtId="19">
    <nc r="A48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3" sId="4" odxf="1" dxf="1" numFmtId="25">
    <nc r="B4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4" sId="4" odxf="1" dxf="1" numFmtId="19">
    <nc r="A49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5" sId="4" odxf="1" dxf="1" numFmtId="25">
    <nc r="B4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6" sId="4" odxf="1" dxf="1" numFmtId="19">
    <nc r="A50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7" sId="4" odxf="1" dxf="1" numFmtId="25">
    <nc r="B5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8" sId="4" odxf="1" dxf="1" numFmtId="19">
    <nc r="A51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9" sId="4" odxf="1" dxf="1" numFmtId="25">
    <nc r="B5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0" sId="4" odxf="1" dxf="1" numFmtId="19">
    <nc r="A52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1" sId="4" odxf="1" dxf="1" numFmtId="25">
    <nc r="B5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2" sId="4" odxf="1" dxf="1" numFmtId="19">
    <nc r="A53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3" sId="4" odxf="1" dxf="1" numFmtId="25">
    <nc r="B5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4" sId="4" odxf="1" dxf="1" numFmtId="19">
    <nc r="A54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5" sId="4" odxf="1" dxf="1" numFmtId="25">
    <nc r="B5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6" sId="4" odxf="1" dxf="1" numFmtId="19">
    <nc r="A55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7" sId="4" odxf="1" dxf="1" numFmtId="25">
    <nc r="B5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8" sId="4" odxf="1" dxf="1" numFmtId="19">
    <nc r="A56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9" sId="4" odxf="1" dxf="1" numFmtId="25">
    <nc r="B5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0" sId="4" odxf="1" dxf="1" numFmtId="19">
    <nc r="A57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1" sId="4" odxf="1" dxf="1" numFmtId="25">
    <nc r="B5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2" sId="4" odxf="1" dxf="1" numFmtId="19">
    <nc r="A58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3" sId="4" odxf="1" dxf="1" numFmtId="25">
    <nc r="B5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4" sId="4" odxf="1" dxf="1" numFmtId="19">
    <nc r="A59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5" sId="4" odxf="1" dxf="1" numFmtId="25">
    <nc r="B5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6" sId="4" odxf="1" dxf="1" numFmtId="19">
    <nc r="A60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7" sId="4" odxf="1" dxf="1" numFmtId="25">
    <nc r="B6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8" sId="4" odxf="1" dxf="1" numFmtId="19">
    <nc r="A61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9" sId="4" odxf="1" dxf="1" numFmtId="25">
    <nc r="B6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0" sId="4" odxf="1" dxf="1" numFmtId="19">
    <nc r="A62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1" sId="4" odxf="1" dxf="1" numFmtId="25">
    <nc r="B6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2" sId="4" odxf="1" dxf="1" numFmtId="19">
    <nc r="A63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3" sId="4" odxf="1" dxf="1" numFmtId="25">
    <nc r="B6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4" sId="4" odxf="1" dxf="1" numFmtId="19">
    <nc r="A64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5" sId="4" odxf="1" dxf="1" numFmtId="25">
    <nc r="B6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6" sId="4" odxf="1" dxf="1" numFmtId="19">
    <nc r="A65">
      <v>42371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7" sId="4" odxf="1" dxf="1" numFmtId="31">
    <nc r="B6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18" sId="4" odxf="1" dxf="1" numFmtId="19">
    <nc r="A66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9" sId="4" odxf="1" dxf="1" numFmtId="25">
    <nc r="B6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0" sId="4" odxf="1" dxf="1" numFmtId="19">
    <nc r="A67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1" sId="4" odxf="1" dxf="1" numFmtId="25">
    <nc r="B6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2" sId="4" odxf="1" dxf="1" numFmtId="19">
    <nc r="A68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3" sId="4" odxf="1" dxf="1" numFmtId="25">
    <nc r="B6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4" sId="4" odxf="1" dxf="1" numFmtId="19">
    <nc r="A69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5" sId="4" odxf="1" dxf="1" numFmtId="25">
    <nc r="B6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6" sId="4" odxf="1" dxf="1" numFmtId="19">
    <nc r="A70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7" sId="4" odxf="1" dxf="1" numFmtId="25">
    <nc r="B7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8" sId="4" odxf="1" dxf="1" numFmtId="19">
    <nc r="A71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9" sId="4" odxf="1" dxf="1" numFmtId="25">
    <nc r="B7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0" sId="4" odxf="1" dxf="1" numFmtId="19">
    <nc r="A72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1" sId="4" odxf="1" dxf="1" numFmtId="25">
    <nc r="B7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2" sId="4" odxf="1" dxf="1" numFmtId="19">
    <nc r="A73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3" sId="4" odxf="1" dxf="1" numFmtId="25">
    <nc r="B7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4" sId="4" odxf="1" dxf="1" numFmtId="19">
    <nc r="A74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5" sId="4" odxf="1" dxf="1" numFmtId="25">
    <nc r="B7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6" sId="4" odxf="1" dxf="1" numFmtId="19">
    <nc r="A75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7" sId="4" odxf="1" dxf="1" numFmtId="25">
    <nc r="B7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8" sId="4" odxf="1" dxf="1" numFmtId="19">
    <nc r="A76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9" sId="4" odxf="1" dxf="1" numFmtId="25">
    <nc r="B7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0" sId="4" odxf="1" dxf="1" numFmtId="19">
    <nc r="A77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1" sId="4" odxf="1" dxf="1" numFmtId="25">
    <nc r="B7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2" sId="4" odxf="1" dxf="1" numFmtId="19">
    <nc r="A78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3" sId="4" odxf="1" dxf="1" numFmtId="25">
    <nc r="B7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4" sId="4" odxf="1" dxf="1" numFmtId="19">
    <nc r="A79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5" sId="4" odxf="1" dxf="1" numFmtId="25">
    <nc r="B7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6" sId="4" odxf="1" dxf="1" numFmtId="19">
    <nc r="A80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7" sId="4" odxf="1" dxf="1" numFmtId="25">
    <nc r="B8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8" sId="4" odxf="1" dxf="1" numFmtId="19">
    <nc r="A81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9" sId="4" odxf="1" dxf="1" numFmtId="25">
    <nc r="B8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0" sId="4" odxf="1" dxf="1" numFmtId="19">
    <nc r="A82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1" sId="4" odxf="1" dxf="1" numFmtId="25">
    <nc r="B8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2" sId="4" odxf="1" dxf="1" numFmtId="19">
    <nc r="A83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3" sId="4" odxf="1" dxf="1" numFmtId="25">
    <nc r="B8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4" sId="4" odxf="1" dxf="1" numFmtId="19">
    <nc r="A84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5" sId="4" odxf="1" dxf="1" numFmtId="25">
    <nc r="B8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6" sId="4" odxf="1" dxf="1" numFmtId="19">
    <nc r="A85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7" sId="4" odxf="1" dxf="1" numFmtId="25">
    <nc r="B8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8" sId="4" odxf="1" dxf="1" numFmtId="19">
    <nc r="A86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9" sId="4" odxf="1" dxf="1" numFmtId="25">
    <nc r="B8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0" sId="4" odxf="1" dxf="1" numFmtId="19">
    <nc r="A87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1" sId="4" odxf="1" dxf="1" numFmtId="25">
    <nc r="B8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2" sId="4" odxf="1" dxf="1" numFmtId="19">
    <nc r="A88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3" sId="4" odxf="1" dxf="1" numFmtId="25">
    <nc r="B8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4" sId="4" odxf="1" dxf="1" numFmtId="19">
    <nc r="A89">
      <v>42372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5" sId="4" odxf="1" dxf="1" numFmtId="31">
    <nc r="B8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66" sId="4" odxf="1" dxf="1" numFmtId="19">
    <nc r="A90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7" sId="4" odxf="1" dxf="1" numFmtId="25">
    <nc r="B9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8" sId="4" odxf="1" dxf="1" numFmtId="19">
    <nc r="A91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9" sId="4" odxf="1" dxf="1" numFmtId="25">
    <nc r="B9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0" sId="4" odxf="1" dxf="1" numFmtId="19">
    <nc r="A92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1" sId="4" odxf="1" dxf="1" numFmtId="25">
    <nc r="B9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2" sId="4" odxf="1" dxf="1" numFmtId="19">
    <nc r="A93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3" sId="4" odxf="1" dxf="1" numFmtId="25">
    <nc r="B9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4" sId="4" odxf="1" dxf="1" numFmtId="19">
    <nc r="A94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5" sId="4" odxf="1" dxf="1" numFmtId="25">
    <nc r="B9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6" sId="4" odxf="1" dxf="1" numFmtId="19">
    <nc r="A95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7" sId="4" odxf="1" dxf="1" numFmtId="25">
    <nc r="B9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8" sId="4" odxf="1" dxf="1" numFmtId="19">
    <nc r="A96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9" sId="4" odxf="1" dxf="1" numFmtId="25">
    <nc r="B9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0" sId="4" odxf="1" dxf="1" numFmtId="19">
    <nc r="A97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1" sId="4" odxf="1" dxf="1" numFmtId="25">
    <nc r="B9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2" sId="4" odxf="1" dxf="1" numFmtId="19">
    <nc r="A98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3" sId="4" odxf="1" dxf="1" numFmtId="25">
    <nc r="B9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4" sId="4" odxf="1" dxf="1" numFmtId="19">
    <nc r="A99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5" sId="4" odxf="1" dxf="1" numFmtId="25">
    <nc r="B9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6" sId="4" odxf="1" dxf="1" numFmtId="19">
    <nc r="A100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7" sId="4" odxf="1" dxf="1" numFmtId="25">
    <nc r="B10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8" sId="4" odxf="1" dxf="1" numFmtId="19">
    <nc r="A101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9" sId="4" odxf="1" dxf="1" numFmtId="25">
    <nc r="B10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0" sId="4" odxf="1" dxf="1" numFmtId="19">
    <nc r="A102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1" sId="4" odxf="1" dxf="1" numFmtId="25">
    <nc r="B10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2" sId="4" odxf="1" dxf="1" numFmtId="19">
    <nc r="A103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3" sId="4" odxf="1" dxf="1" numFmtId="25">
    <nc r="B10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4" sId="4" odxf="1" dxf="1" numFmtId="19">
    <nc r="A104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5" sId="4" odxf="1" dxf="1" numFmtId="25">
    <nc r="B10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6" sId="4" odxf="1" dxf="1" numFmtId="19">
    <nc r="A105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7" sId="4" odxf="1" dxf="1" numFmtId="25">
    <nc r="B10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8" sId="4" odxf="1" dxf="1" numFmtId="19">
    <nc r="A106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9" sId="4" odxf="1" dxf="1" numFmtId="25">
    <nc r="B10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0" sId="4" odxf="1" dxf="1" numFmtId="19">
    <nc r="A107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1" sId="4" odxf="1" dxf="1" numFmtId="25">
    <nc r="B10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2" sId="4" odxf="1" dxf="1" numFmtId="19">
    <nc r="A108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3" sId="4" odxf="1" dxf="1" numFmtId="25">
    <nc r="B10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4" sId="4" odxf="1" dxf="1" numFmtId="19">
    <nc r="A109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5" sId="4" odxf="1" dxf="1" numFmtId="25">
    <nc r="B10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6" sId="4" odxf="1" dxf="1" numFmtId="19">
    <nc r="A110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7" sId="4" odxf="1" dxf="1" numFmtId="25">
    <nc r="B11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8" sId="4" odxf="1" dxf="1" numFmtId="19">
    <nc r="A111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9" sId="4" odxf="1" dxf="1" numFmtId="25">
    <nc r="B11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0" sId="4" odxf="1" dxf="1" numFmtId="19">
    <nc r="A112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1" sId="4" odxf="1" dxf="1" numFmtId="25">
    <nc r="B11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2" sId="4" odxf="1" dxf="1" numFmtId="19">
    <nc r="A113">
      <v>42373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3" sId="4" odxf="1" dxf="1" numFmtId="31">
    <nc r="B11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14" sId="4" odxf="1" dxf="1" numFmtId="19">
    <nc r="A114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5" sId="4" odxf="1" dxf="1" numFmtId="25">
    <nc r="B11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6" sId="4" odxf="1" dxf="1" numFmtId="19">
    <nc r="A115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7" sId="4" odxf="1" dxf="1" numFmtId="25">
    <nc r="B11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8" sId="4" odxf="1" dxf="1" numFmtId="19">
    <nc r="A116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9" sId="4" odxf="1" dxf="1" numFmtId="25">
    <nc r="B11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0" sId="4" odxf="1" dxf="1" numFmtId="19">
    <nc r="A117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1" sId="4" odxf="1" dxf="1" numFmtId="25">
    <nc r="B11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2" sId="4" odxf="1" dxf="1" numFmtId="19">
    <nc r="A118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3" sId="4" odxf="1" dxf="1" numFmtId="25">
    <nc r="B11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4" sId="4" odxf="1" dxf="1" numFmtId="19">
    <nc r="A119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5" sId="4" odxf="1" dxf="1" numFmtId="25">
    <nc r="B11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6" sId="4" odxf="1" dxf="1" numFmtId="19">
    <nc r="A120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7" sId="4" odxf="1" dxf="1" numFmtId="25">
    <nc r="B12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8" sId="4" odxf="1" dxf="1" numFmtId="19">
    <nc r="A121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9" sId="4" odxf="1" dxf="1" numFmtId="25">
    <nc r="B12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0" sId="4" odxf="1" dxf="1" numFmtId="19">
    <nc r="A122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1" sId="4" odxf="1" dxf="1" numFmtId="25">
    <nc r="B12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2" sId="4" odxf="1" dxf="1" numFmtId="19">
    <nc r="A123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3" sId="4" odxf="1" dxf="1" numFmtId="25">
    <nc r="B12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4" sId="4" odxf="1" dxf="1" numFmtId="19">
    <nc r="A124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5" sId="4" odxf="1" dxf="1" numFmtId="25">
    <nc r="B12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6" sId="4" odxf="1" dxf="1" numFmtId="19">
    <nc r="A125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7" sId="4" odxf="1" dxf="1" numFmtId="25">
    <nc r="B12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8" sId="4" odxf="1" dxf="1" numFmtId="19">
    <nc r="A126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9" sId="4" odxf="1" dxf="1" numFmtId="25">
    <nc r="B12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0" sId="4" odxf="1" dxf="1" numFmtId="19">
    <nc r="A127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1" sId="4" odxf="1" dxf="1" numFmtId="25">
    <nc r="B12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2" sId="4" odxf="1" dxf="1" numFmtId="19">
    <nc r="A128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3" sId="4" odxf="1" dxf="1" numFmtId="25">
    <nc r="B12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4" sId="4" odxf="1" dxf="1" numFmtId="19">
    <nc r="A129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5" sId="4" odxf="1" dxf="1" numFmtId="25">
    <nc r="B12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6" sId="4" odxf="1" dxf="1" numFmtId="19">
    <nc r="A130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7" sId="4" odxf="1" dxf="1" numFmtId="25">
    <nc r="B13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8" sId="4" odxf="1" dxf="1" numFmtId="19">
    <nc r="A131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9" sId="4" odxf="1" dxf="1" numFmtId="25">
    <nc r="B13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0" sId="4" odxf="1" dxf="1" numFmtId="19">
    <nc r="A132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1" sId="4" odxf="1" dxf="1" numFmtId="25">
    <nc r="B13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2" sId="4" odxf="1" dxf="1" numFmtId="19">
    <nc r="A133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3" sId="4" odxf="1" dxf="1" numFmtId="25">
    <nc r="B13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4" sId="4" odxf="1" dxf="1" numFmtId="19">
    <nc r="A134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5" sId="4" odxf="1" dxf="1" numFmtId="25">
    <nc r="B13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6" sId="4" odxf="1" dxf="1" numFmtId="19">
    <nc r="A135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7" sId="4" odxf="1" dxf="1" numFmtId="25">
    <nc r="B13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8" sId="4" odxf="1" dxf="1" numFmtId="19">
    <nc r="A136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9" sId="4" odxf="1" dxf="1" numFmtId="25">
    <nc r="B13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0" sId="4" odxf="1" dxf="1" numFmtId="19">
    <nc r="A137">
      <v>42374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1" sId="4" odxf="1" dxf="1" numFmtId="31">
    <nc r="B13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62" sId="4" odxf="1" dxf="1" numFmtId="19">
    <nc r="A138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3" sId="4" odxf="1" dxf="1" numFmtId="25">
    <nc r="B13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4" sId="4" odxf="1" dxf="1" numFmtId="19">
    <nc r="A139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5" sId="4" odxf="1" dxf="1" numFmtId="25">
    <nc r="B13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6" sId="4" odxf="1" dxf="1" numFmtId="19">
    <nc r="A140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7" sId="4" odxf="1" dxf="1" numFmtId="25">
    <nc r="B14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8" sId="4" odxf="1" dxf="1" numFmtId="19">
    <nc r="A141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9" sId="4" odxf="1" dxf="1" numFmtId="25">
    <nc r="B14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0" sId="4" odxf="1" dxf="1" numFmtId="19">
    <nc r="A142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1" sId="4" odxf="1" dxf="1" numFmtId="25">
    <nc r="B14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2" sId="4" odxf="1" dxf="1" numFmtId="19">
    <nc r="A143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3" sId="4" odxf="1" dxf="1" numFmtId="25">
    <nc r="B14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4" sId="4" odxf="1" dxf="1" numFmtId="19">
    <nc r="A144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5" sId="4" odxf="1" dxf="1" numFmtId="25">
    <nc r="B14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6" sId="4" odxf="1" dxf="1" numFmtId="19">
    <nc r="A145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7" sId="4" odxf="1" dxf="1" numFmtId="25">
    <nc r="B14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8" sId="4" odxf="1" dxf="1" numFmtId="19">
    <nc r="A146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9" sId="4" odxf="1" dxf="1" numFmtId="25">
    <nc r="B14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0" sId="4" odxf="1" dxf="1" numFmtId="19">
    <nc r="A147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1" sId="4" odxf="1" dxf="1" numFmtId="25">
    <nc r="B14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2" sId="4" odxf="1" dxf="1" numFmtId="19">
    <nc r="A148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3" sId="4" odxf="1" dxf="1" numFmtId="25">
    <nc r="B14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4" sId="4" odxf="1" dxf="1" numFmtId="19">
    <nc r="A149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5" sId="4" odxf="1" dxf="1" numFmtId="25">
    <nc r="B14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6" sId="4" odxf="1" dxf="1" numFmtId="19">
    <nc r="A150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7" sId="4" odxf="1" dxf="1" numFmtId="25">
    <nc r="B15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8" sId="4" odxf="1" dxf="1" numFmtId="19">
    <nc r="A151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9" sId="4" odxf="1" dxf="1" numFmtId="25">
    <nc r="B15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0" sId="4" odxf="1" dxf="1" numFmtId="19">
    <nc r="A152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1" sId="4" odxf="1" dxf="1" numFmtId="25">
    <nc r="B15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2" sId="4" odxf="1" dxf="1" numFmtId="19">
    <nc r="A153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3" sId="4" odxf="1" dxf="1" numFmtId="25">
    <nc r="B15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4" sId="4" odxf="1" dxf="1" numFmtId="19">
    <nc r="A154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5" sId="4" odxf="1" dxf="1" numFmtId="25">
    <nc r="B15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6" sId="4" odxf="1" dxf="1" numFmtId="19">
    <nc r="A155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7" sId="4" odxf="1" dxf="1" numFmtId="25">
    <nc r="B15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8" sId="4" odxf="1" dxf="1" numFmtId="19">
    <nc r="A156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9" sId="4" odxf="1" dxf="1" numFmtId="25">
    <nc r="B15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0" sId="4" odxf="1" dxf="1" numFmtId="19">
    <nc r="A157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1" sId="4" odxf="1" dxf="1" numFmtId="25">
    <nc r="B15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2" sId="4" odxf="1" dxf="1" numFmtId="19">
    <nc r="A158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3" sId="4" odxf="1" dxf="1" numFmtId="25">
    <nc r="B15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4" sId="4" odxf="1" dxf="1" numFmtId="19">
    <nc r="A159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5" sId="4" odxf="1" dxf="1" numFmtId="25">
    <nc r="B15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6" sId="4" odxf="1" dxf="1" numFmtId="19">
    <nc r="A160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7" sId="4" odxf="1" dxf="1" numFmtId="25">
    <nc r="B16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8" sId="4" odxf="1" dxf="1" numFmtId="19">
    <nc r="A161">
      <v>42375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9" sId="4" odxf="1" dxf="1" numFmtId="31">
    <nc r="B16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10" sId="4" odxf="1" dxf="1" numFmtId="19">
    <nc r="A162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1" sId="4" odxf="1" dxf="1" numFmtId="25">
    <nc r="B16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2" sId="4" odxf="1" dxf="1" numFmtId="19">
    <nc r="A163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3" sId="4" odxf="1" dxf="1" numFmtId="25">
    <nc r="B16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4" sId="4" odxf="1" dxf="1" numFmtId="19">
    <nc r="A164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5" sId="4" odxf="1" dxf="1" numFmtId="25">
    <nc r="B16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6" sId="4" odxf="1" dxf="1" numFmtId="19">
    <nc r="A165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7" sId="4" odxf="1" dxf="1" numFmtId="25">
    <nc r="B16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8" sId="4" odxf="1" dxf="1" numFmtId="19">
    <nc r="A166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9" sId="4" odxf="1" dxf="1" numFmtId="25">
    <nc r="B16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0" sId="4" odxf="1" dxf="1" numFmtId="19">
    <nc r="A167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1" sId="4" odxf="1" dxf="1" numFmtId="25">
    <nc r="B16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2" sId="4" odxf="1" dxf="1" numFmtId="19">
    <nc r="A168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3" sId="4" odxf="1" dxf="1" numFmtId="25">
    <nc r="B16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4" sId="4" odxf="1" dxf="1" numFmtId="19">
    <nc r="A169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5" sId="4" odxf="1" dxf="1" numFmtId="25">
    <nc r="B16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6" sId="4" odxf="1" dxf="1" numFmtId="19">
    <nc r="A170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7" sId="4" odxf="1" dxf="1" numFmtId="25">
    <nc r="B17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8" sId="4" odxf="1" dxf="1" numFmtId="19">
    <nc r="A171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9" sId="4" odxf="1" dxf="1" numFmtId="25">
    <nc r="B17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0" sId="4" odxf="1" dxf="1" numFmtId="19">
    <nc r="A172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1" sId="4" odxf="1" dxf="1" numFmtId="25">
    <nc r="B17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2" sId="4" odxf="1" dxf="1" numFmtId="19">
    <nc r="A173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3" sId="4" odxf="1" dxf="1" numFmtId="25">
    <nc r="B17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4" sId="4" odxf="1" dxf="1" numFmtId="19">
    <nc r="A174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5" sId="4" odxf="1" dxf="1" numFmtId="25">
    <nc r="B17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6" sId="4" odxf="1" dxf="1" numFmtId="19">
    <nc r="A175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7" sId="4" odxf="1" dxf="1" numFmtId="25">
    <nc r="B17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8" sId="4" odxf="1" dxf="1" numFmtId="19">
    <nc r="A176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9" sId="4" odxf="1" dxf="1" numFmtId="25">
    <nc r="B17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0" sId="4" odxf="1" dxf="1" numFmtId="19">
    <nc r="A177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1" sId="4" odxf="1" dxf="1" numFmtId="25">
    <nc r="B17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2" sId="4" odxf="1" dxf="1" numFmtId="19">
    <nc r="A178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3" sId="4" odxf="1" dxf="1" numFmtId="25">
    <nc r="B17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4" sId="4" odxf="1" dxf="1" numFmtId="19">
    <nc r="A179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5" sId="4" odxf="1" dxf="1" numFmtId="25">
    <nc r="B17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6" sId="4" odxf="1" dxf="1" numFmtId="19">
    <nc r="A180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7" sId="4" odxf="1" dxf="1" numFmtId="25">
    <nc r="B18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8" sId="4" odxf="1" dxf="1" numFmtId="19">
    <nc r="A181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9" sId="4" odxf="1" dxf="1" numFmtId="25">
    <nc r="B18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0" sId="4" odxf="1" dxf="1" numFmtId="19">
    <nc r="A182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1" sId="4" odxf="1" dxf="1" numFmtId="25">
    <nc r="B18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2" sId="4" odxf="1" dxf="1" numFmtId="19">
    <nc r="A183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3" sId="4" odxf="1" dxf="1" numFmtId="25">
    <nc r="B18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4" sId="4" odxf="1" dxf="1" numFmtId="19">
    <nc r="A184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5" sId="4" odxf="1" dxf="1" numFmtId="25">
    <nc r="B18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6" sId="4" odxf="1" dxf="1" numFmtId="19">
    <nc r="A185">
      <v>42376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7" sId="4" odxf="1" dxf="1" numFmtId="31">
    <nc r="B18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58" sId="4" odxf="1" dxf="1" numFmtId="19">
    <nc r="A186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9" sId="4" odxf="1" dxf="1" numFmtId="25">
    <nc r="B18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0" sId="4" odxf="1" dxf="1" numFmtId="19">
    <nc r="A187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1" sId="4" odxf="1" dxf="1" numFmtId="25">
    <nc r="B18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2" sId="4" odxf="1" dxf="1" numFmtId="19">
    <nc r="A188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3" sId="4" odxf="1" dxf="1" numFmtId="25">
    <nc r="B18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4" sId="4" odxf="1" dxf="1" numFmtId="19">
    <nc r="A189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5" sId="4" odxf="1" dxf="1" numFmtId="25">
    <nc r="B18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6" sId="4" odxf="1" dxf="1" numFmtId="19">
    <nc r="A190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7" sId="4" odxf="1" dxf="1" numFmtId="25">
    <nc r="B19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8" sId="4" odxf="1" dxf="1" numFmtId="19">
    <nc r="A191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9" sId="4" odxf="1" dxf="1" numFmtId="25">
    <nc r="B19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0" sId="4" odxf="1" dxf="1" numFmtId="19">
    <nc r="A192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1" sId="4" odxf="1" dxf="1" numFmtId="25">
    <nc r="B19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2" sId="4" odxf="1" dxf="1" numFmtId="19">
    <nc r="A193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3" sId="4" odxf="1" dxf="1" numFmtId="25">
    <nc r="B19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4" sId="4" odxf="1" dxf="1" numFmtId="19">
    <nc r="A194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5" sId="4" odxf="1" dxf="1" numFmtId="25">
    <nc r="B19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6" sId="4" odxf="1" dxf="1" numFmtId="19">
    <nc r="A195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7" sId="4" odxf="1" dxf="1" numFmtId="25">
    <nc r="B19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8" sId="4" odxf="1" dxf="1" numFmtId="19">
    <nc r="A196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9" sId="4" odxf="1" dxf="1" numFmtId="25">
    <nc r="B19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0" sId="4" odxf="1" dxf="1" numFmtId="19">
    <nc r="A197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1" sId="4" odxf="1" dxf="1" numFmtId="25">
    <nc r="B19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2" sId="4" odxf="1" dxf="1" numFmtId="19">
    <nc r="A198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3" sId="4" odxf="1" dxf="1" numFmtId="25">
    <nc r="B19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4" sId="4" odxf="1" dxf="1" numFmtId="19">
    <nc r="A199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5" sId="4" odxf="1" dxf="1" numFmtId="25">
    <nc r="B19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6" sId="4" odxf="1" dxf="1" numFmtId="19">
    <nc r="A200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7" sId="4" odxf="1" dxf="1" numFmtId="25">
    <nc r="B20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8" sId="4" odxf="1" dxf="1" numFmtId="19">
    <nc r="A201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9" sId="4" odxf="1" dxf="1" numFmtId="25">
    <nc r="B20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0" sId="4" odxf="1" dxf="1" numFmtId="19">
    <nc r="A202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1" sId="4" odxf="1" dxf="1" numFmtId="25">
    <nc r="B20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2" sId="4" odxf="1" dxf="1" numFmtId="19">
    <nc r="A203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3" sId="4" odxf="1" dxf="1" numFmtId="25">
    <nc r="B20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4" sId="4" odxf="1" dxf="1" numFmtId="19">
    <nc r="A204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5" sId="4" odxf="1" dxf="1" numFmtId="25">
    <nc r="B20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6" sId="4" odxf="1" dxf="1" numFmtId="19">
    <nc r="A205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7" sId="4" odxf="1" dxf="1" numFmtId="25">
    <nc r="B20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8" sId="4" odxf="1" dxf="1" numFmtId="19">
    <nc r="A206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9" sId="4" odxf="1" dxf="1" numFmtId="25">
    <nc r="B20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0" sId="4" odxf="1" dxf="1" numFmtId="19">
    <nc r="A207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1" sId="4" odxf="1" dxf="1" numFmtId="25">
    <nc r="B20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2" sId="4" odxf="1" dxf="1" numFmtId="19">
    <nc r="A208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3" sId="4" odxf="1" dxf="1" numFmtId="25">
    <nc r="B20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4" sId="4" odxf="1" dxf="1" numFmtId="19">
    <nc r="A209">
      <v>42377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5" sId="4" odxf="1" dxf="1" numFmtId="31">
    <nc r="B20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06" sId="4" odxf="1" dxf="1" numFmtId="19">
    <nc r="A210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7" sId="4" odxf="1" dxf="1" numFmtId="25">
    <nc r="B21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8" sId="4" odxf="1" dxf="1" numFmtId="19">
    <nc r="A211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9" sId="4" odxf="1" dxf="1" numFmtId="25">
    <nc r="B21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0" sId="4" odxf="1" dxf="1" numFmtId="19">
    <nc r="A212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1" sId="4" odxf="1" dxf="1" numFmtId="25">
    <nc r="B21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2" sId="4" odxf="1" dxf="1" numFmtId="19">
    <nc r="A213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3" sId="4" odxf="1" dxf="1" numFmtId="25">
    <nc r="B21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4" sId="4" odxf="1" dxf="1" numFmtId="19">
    <nc r="A214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5" sId="4" odxf="1" dxf="1" numFmtId="25">
    <nc r="B21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6" sId="4" odxf="1" dxf="1" numFmtId="19">
    <nc r="A215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7" sId="4" odxf="1" dxf="1" numFmtId="25">
    <nc r="B21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8" sId="4" odxf="1" dxf="1" numFmtId="19">
    <nc r="A216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9" sId="4" odxf="1" dxf="1" numFmtId="25">
    <nc r="B21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0" sId="4" odxf="1" dxf="1" numFmtId="19">
    <nc r="A217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1" sId="4" odxf="1" dxf="1" numFmtId="25">
    <nc r="B21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2" sId="4" odxf="1" dxf="1" numFmtId="19">
    <nc r="A218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3" sId="4" odxf="1" dxf="1" numFmtId="25">
    <nc r="B21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4" sId="4" odxf="1" dxf="1" numFmtId="19">
    <nc r="A219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5" sId="4" odxf="1" dxf="1" numFmtId="25">
    <nc r="B21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6" sId="4" odxf="1" dxf="1" numFmtId="19">
    <nc r="A220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7" sId="4" odxf="1" dxf="1" numFmtId="25">
    <nc r="B22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8" sId="4" odxf="1" dxf="1" numFmtId="19">
    <nc r="A221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9" sId="4" odxf="1" dxf="1" numFmtId="25">
    <nc r="B22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0" sId="4" odxf="1" dxf="1" numFmtId="19">
    <nc r="A222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1" sId="4" odxf="1" dxf="1" numFmtId="25">
    <nc r="B22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2" sId="4" odxf="1" dxf="1" numFmtId="19">
    <nc r="A223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3" sId="4" odxf="1" dxf="1" numFmtId="25">
    <nc r="B22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4" sId="4" odxf="1" dxf="1" numFmtId="19">
    <nc r="A224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5" sId="4" odxf="1" dxf="1" numFmtId="25">
    <nc r="B22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6" sId="4" odxf="1" dxf="1" numFmtId="19">
    <nc r="A225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7" sId="4" odxf="1" dxf="1" numFmtId="25">
    <nc r="B22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8" sId="4" odxf="1" dxf="1" numFmtId="19">
    <nc r="A226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9" sId="4" odxf="1" dxf="1" numFmtId="25">
    <nc r="B22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0" sId="4" odxf="1" dxf="1" numFmtId="19">
    <nc r="A227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1" sId="4" odxf="1" dxf="1" numFmtId="25">
    <nc r="B22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2" sId="4" odxf="1" dxf="1" numFmtId="19">
    <nc r="A228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3" sId="4" odxf="1" dxf="1" numFmtId="25">
    <nc r="B22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4" sId="4" odxf="1" dxf="1" numFmtId="19">
    <nc r="A229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5" sId="4" odxf="1" dxf="1" numFmtId="25">
    <nc r="B22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6" sId="4" odxf="1" dxf="1" numFmtId="19">
    <nc r="A230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7" sId="4" odxf="1" dxf="1" numFmtId="25">
    <nc r="B23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8" sId="4" odxf="1" dxf="1" numFmtId="19">
    <nc r="A231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9" sId="4" odxf="1" dxf="1" numFmtId="25">
    <nc r="B23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0" sId="4" odxf="1" dxf="1" numFmtId="19">
    <nc r="A232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1" sId="4" odxf="1" dxf="1" numFmtId="25">
    <nc r="B23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2" sId="4" odxf="1" dxf="1" numFmtId="19">
    <nc r="A233">
      <v>42378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3" sId="4" odxf="1" dxf="1" numFmtId="31">
    <nc r="B23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54" sId="4" odxf="1" dxf="1" numFmtId="19">
    <nc r="A234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5" sId="4" odxf="1" dxf="1" numFmtId="25">
    <nc r="B23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6" sId="4" odxf="1" dxf="1" numFmtId="19">
    <nc r="A235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7" sId="4" odxf="1" dxf="1" numFmtId="25">
    <nc r="B23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8" sId="4" odxf="1" dxf="1" numFmtId="19">
    <nc r="A236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9" sId="4" odxf="1" dxf="1" numFmtId="25">
    <nc r="B23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0" sId="4" odxf="1" dxf="1" numFmtId="19">
    <nc r="A237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1" sId="4" odxf="1" dxf="1" numFmtId="25">
    <nc r="B23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2" sId="4" odxf="1" dxf="1" numFmtId="19">
    <nc r="A238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3" sId="4" odxf="1" dxf="1" numFmtId="25">
    <nc r="B23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4" sId="4" odxf="1" dxf="1" numFmtId="19">
    <nc r="A239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5" sId="4" odxf="1" dxf="1" numFmtId="25">
    <nc r="B23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6" sId="4" odxf="1" dxf="1" numFmtId="19">
    <nc r="A240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7" sId="4" odxf="1" dxf="1" numFmtId="25">
    <nc r="B24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8" sId="4" odxf="1" dxf="1" numFmtId="19">
    <nc r="A241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9" sId="4" odxf="1" dxf="1" numFmtId="25">
    <nc r="B24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0" sId="4" odxf="1" dxf="1" numFmtId="19">
    <nc r="A242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1" sId="4" odxf="1" dxf="1" numFmtId="25">
    <nc r="B24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2" sId="4" odxf="1" dxf="1" numFmtId="19">
    <nc r="A243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3" sId="4" odxf="1" dxf="1" numFmtId="25">
    <nc r="B24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4" sId="4" odxf="1" dxf="1" numFmtId="19">
    <nc r="A244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5" sId="4" odxf="1" dxf="1" numFmtId="25">
    <nc r="B24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6" sId="4" odxf="1" dxf="1" numFmtId="19">
    <nc r="A245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7" sId="4" odxf="1" dxf="1" numFmtId="25">
    <nc r="B24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8" sId="4" odxf="1" dxf="1" numFmtId="19">
    <nc r="A246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9" sId="4" odxf="1" dxf="1" numFmtId="25">
    <nc r="B24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0" sId="4" odxf="1" dxf="1" numFmtId="19">
    <nc r="A247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1" sId="4" odxf="1" dxf="1" numFmtId="25">
    <nc r="B24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2" sId="4" odxf="1" dxf="1" numFmtId="19">
    <nc r="A248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3" sId="4" odxf="1" dxf="1" numFmtId="25">
    <nc r="B24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4" sId="4" odxf="1" dxf="1" numFmtId="19">
    <nc r="A249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5" sId="4" odxf="1" dxf="1" numFmtId="25">
    <nc r="B24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6" sId="4" odxf="1" dxf="1" numFmtId="19">
    <nc r="A250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7" sId="4" odxf="1" dxf="1" numFmtId="25">
    <nc r="B25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8" sId="4" odxf="1" dxf="1" numFmtId="19">
    <nc r="A251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9" sId="4" odxf="1" dxf="1" numFmtId="25">
    <nc r="B25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0" sId="4" odxf="1" dxf="1" numFmtId="19">
    <nc r="A252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1" sId="4" odxf="1" dxf="1" numFmtId="25">
    <nc r="B25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2" sId="4" odxf="1" dxf="1" numFmtId="19">
    <nc r="A253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3" sId="4" odxf="1" dxf="1" numFmtId="25">
    <nc r="B25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4" sId="4" odxf="1" dxf="1" numFmtId="19">
    <nc r="A254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5" sId="4" odxf="1" dxf="1" numFmtId="25">
    <nc r="B25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6" sId="4" odxf="1" dxf="1" numFmtId="19">
    <nc r="A255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7" sId="4" odxf="1" dxf="1" numFmtId="25">
    <nc r="B25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8" sId="4" odxf="1" dxf="1" numFmtId="19">
    <nc r="A256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9" sId="4" odxf="1" dxf="1" numFmtId="25">
    <nc r="B25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0" sId="4" odxf="1" dxf="1" numFmtId="19">
    <nc r="A257">
      <v>42379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1" sId="4" odxf="1" dxf="1" numFmtId="31">
    <nc r="B25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02" sId="4" odxf="1" dxf="1" numFmtId="19">
    <nc r="A258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3" sId="4" odxf="1" dxf="1" numFmtId="25">
    <nc r="B25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4" sId="4" odxf="1" dxf="1" numFmtId="19">
    <nc r="A259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5" sId="4" odxf="1" dxf="1" numFmtId="25">
    <nc r="B25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6" sId="4" odxf="1" dxf="1" numFmtId="19">
    <nc r="A260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7" sId="4" odxf="1" dxf="1" numFmtId="25">
    <nc r="B26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8" sId="4" odxf="1" dxf="1" numFmtId="19">
    <nc r="A261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9" sId="4" odxf="1" dxf="1" numFmtId="25">
    <nc r="B26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0" sId="4" odxf="1" dxf="1" numFmtId="19">
    <nc r="A262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1" sId="4" odxf="1" dxf="1" numFmtId="25">
    <nc r="B26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2" sId="4" odxf="1" dxf="1" numFmtId="19">
    <nc r="A263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3" sId="4" odxf="1" dxf="1" numFmtId="25">
    <nc r="B26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4" sId="4" odxf="1" dxf="1" numFmtId="19">
    <nc r="A264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5" sId="4" odxf="1" dxf="1" numFmtId="25">
    <nc r="B26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6" sId="4" odxf="1" dxf="1" numFmtId="19">
    <nc r="A265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7" sId="4" odxf="1" dxf="1" numFmtId="25">
    <nc r="B26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8" sId="4" odxf="1" dxf="1" numFmtId="19">
    <nc r="A266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9" sId="4" odxf="1" dxf="1" numFmtId="25">
    <nc r="B26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0" sId="4" odxf="1" dxf="1" numFmtId="19">
    <nc r="A267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1" sId="4" odxf="1" dxf="1" numFmtId="25">
    <nc r="B26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2" sId="4" odxf="1" dxf="1" numFmtId="19">
    <nc r="A268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3" sId="4" odxf="1" dxf="1" numFmtId="25">
    <nc r="B26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4" sId="4" odxf="1" dxf="1" numFmtId="19">
    <nc r="A269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5" sId="4" odxf="1" dxf="1" numFmtId="25">
    <nc r="B26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6" sId="4" odxf="1" dxf="1" numFmtId="19">
    <nc r="A270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7" sId="4" odxf="1" dxf="1" numFmtId="25">
    <nc r="B27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8" sId="4" odxf="1" dxf="1" numFmtId="19">
    <nc r="A271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9" sId="4" odxf="1" dxf="1" numFmtId="25">
    <nc r="B27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0" sId="4" odxf="1" dxf="1" numFmtId="19">
    <nc r="A272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1" sId="4" odxf="1" dxf="1" numFmtId="25">
    <nc r="B27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2" sId="4" odxf="1" dxf="1" numFmtId="19">
    <nc r="A273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3" sId="4" odxf="1" dxf="1" numFmtId="25">
    <nc r="B27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4" sId="4" odxf="1" dxf="1" numFmtId="19">
    <nc r="A274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5" sId="4" odxf="1" dxf="1" numFmtId="25">
    <nc r="B27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6" sId="4" odxf="1" dxf="1" numFmtId="19">
    <nc r="A275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7" sId="4" odxf="1" dxf="1" numFmtId="25">
    <nc r="B27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8" sId="4" odxf="1" dxf="1" numFmtId="19">
    <nc r="A276">
      <v>42380</v>
    </nc>
    <odxf>
      <font/>
      <fill>
        <patternFill patternType="none">
          <bgColor indexed="65"/>
        </patternFill>
      </fill>
      <alignment horizontal="right" vertical="center" indent="1" readingOrder="0"/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horizontal="general" vertical="bottom" indent="0" readingOrder="0"/>
    </ndxf>
  </rcc>
  <rcc rId="1239" sId="4" odxf="1" dxf="1" numFmtId="25">
    <nc r="B276">
      <v>0.79166666666666663</v>
    </nc>
    <odxf>
      <font/>
      <numFmt numFmtId="1" formatCode="0"/>
      <fill>
        <patternFill patternType="none">
          <bgColor indexed="65"/>
        </patternFill>
      </fill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fill>
        <patternFill patternType="solid">
          <bgColor rgb="FFFFFF00"/>
        </patternFill>
      </fill>
      <alignment horizontal="general" vertical="bottom" readingOrder="0"/>
    </ndxf>
  </rcc>
  <rcc rId="1240" sId="4" odxf="1" dxf="1" numFmtId="19">
    <nc r="A277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1" sId="4" odxf="1" dxf="1" numFmtId="25">
    <nc r="B27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2" sId="4" odxf="1" dxf="1" numFmtId="19">
    <nc r="A278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3" sId="4" odxf="1" dxf="1" numFmtId="25">
    <nc r="B27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4" sId="4" odxf="1" dxf="1" numFmtId="19">
    <nc r="A279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5" sId="4" odxf="1" dxf="1" numFmtId="25">
    <nc r="B27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6" sId="4" odxf="1" dxf="1" numFmtId="19">
    <nc r="A280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7" sId="4" odxf="1" dxf="1" numFmtId="25">
    <nc r="B28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8" sId="4" odxf="1" dxf="1" numFmtId="19">
    <nc r="A281">
      <v>42380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9" sId="4" odxf="1" dxf="1" numFmtId="31">
    <nc r="B28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50" sId="4" odxf="1" dxf="1" numFmtId="19">
    <nc r="A282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1" sId="4" odxf="1" dxf="1" numFmtId="25">
    <nc r="B28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2" sId="4" odxf="1" dxf="1" numFmtId="19">
    <nc r="A283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3" sId="4" odxf="1" dxf="1" numFmtId="25">
    <nc r="B28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4" sId="4" odxf="1" dxf="1" numFmtId="19">
    <nc r="A284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5" sId="4" odxf="1" dxf="1" numFmtId="25">
    <nc r="B28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6" sId="4" odxf="1" dxf="1" numFmtId="19">
    <nc r="A285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7" sId="4" odxf="1" dxf="1" numFmtId="25">
    <nc r="B28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8" sId="4" odxf="1" dxf="1" numFmtId="19">
    <nc r="A286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9" sId="4" odxf="1" dxf="1" numFmtId="25">
    <nc r="B28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0" sId="4" odxf="1" dxf="1" numFmtId="19">
    <nc r="A287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1" sId="4" odxf="1" dxf="1" numFmtId="25">
    <nc r="B28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2" sId="4" odxf="1" dxf="1" numFmtId="19">
    <nc r="A288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3" sId="4" odxf="1" dxf="1" numFmtId="25">
    <nc r="B28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4" sId="4" odxf="1" dxf="1" numFmtId="19">
    <nc r="A289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5" sId="4" odxf="1" dxf="1" numFmtId="25">
    <nc r="B28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6" sId="4" odxf="1" dxf="1" numFmtId="19">
    <nc r="A290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7" sId="4" odxf="1" dxf="1" numFmtId="25">
    <nc r="B29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8" sId="4" odxf="1" dxf="1" numFmtId="19">
    <nc r="A291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9" sId="4" odxf="1" dxf="1" numFmtId="25">
    <nc r="B29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0" sId="4" odxf="1" dxf="1" numFmtId="19">
    <nc r="A292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1" sId="4" odxf="1" dxf="1" numFmtId="25">
    <nc r="B29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2" sId="4" odxf="1" dxf="1" numFmtId="19">
    <nc r="A293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3" sId="4" odxf="1" dxf="1" numFmtId="25">
    <nc r="B29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4" sId="4" odxf="1" dxf="1" numFmtId="19">
    <nc r="A294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5" sId="4" odxf="1" dxf="1" numFmtId="25">
    <nc r="B29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6" sId="4" odxf="1" dxf="1" numFmtId="19">
    <nc r="A295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7" sId="4" odxf="1" dxf="1" numFmtId="25">
    <nc r="B29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8" sId="4" odxf="1" dxf="1" numFmtId="19">
    <nc r="A296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9" sId="4" odxf="1" dxf="1" numFmtId="25">
    <nc r="B29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0" sId="4" odxf="1" dxf="1" numFmtId="19">
    <nc r="A297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1" sId="4" odxf="1" dxf="1" numFmtId="25">
    <nc r="B29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2" sId="4" odxf="1" dxf="1" numFmtId="19">
    <nc r="A298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3" sId="4" odxf="1" dxf="1" numFmtId="25">
    <nc r="B29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4" sId="4" odxf="1" dxf="1" numFmtId="19">
    <nc r="A299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5" sId="4" odxf="1" dxf="1" numFmtId="25">
    <nc r="B29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6" sId="4" odxf="1" dxf="1" numFmtId="19">
    <nc r="A300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7" sId="4" odxf="1" dxf="1" numFmtId="25">
    <nc r="B30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8" sId="4" odxf="1" dxf="1" numFmtId="19">
    <nc r="A301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9" sId="4" odxf="1" dxf="1" numFmtId="25">
    <nc r="B30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0" sId="4" odxf="1" dxf="1" numFmtId="19">
    <nc r="A302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1" sId="4" odxf="1" dxf="1" numFmtId="25">
    <nc r="B30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2" sId="4" odxf="1" dxf="1" numFmtId="19">
    <nc r="A303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3" sId="4" odxf="1" dxf="1" numFmtId="25">
    <nc r="B30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4" sId="4" odxf="1" dxf="1" numFmtId="19">
    <nc r="A304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5" sId="4" odxf="1" dxf="1" numFmtId="25">
    <nc r="B30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6" sId="4" odxf="1" dxf="1" numFmtId="19">
    <nc r="A305">
      <v>42381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7" sId="4" odxf="1" dxf="1" numFmtId="31">
    <nc r="B30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98" sId="4" odxf="1" dxf="1" numFmtId="19">
    <nc r="A306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9" sId="4" odxf="1" dxf="1" numFmtId="25">
    <nc r="B30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0" sId="4" odxf="1" dxf="1" numFmtId="19">
    <nc r="A307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1" sId="4" odxf="1" dxf="1" numFmtId="25">
    <nc r="B30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2" sId="4" odxf="1" dxf="1" numFmtId="19">
    <nc r="A308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3" sId="4" odxf="1" dxf="1" numFmtId="25">
    <nc r="B30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4" sId="4" odxf="1" dxf="1" numFmtId="19">
    <nc r="A309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5" sId="4" odxf="1" dxf="1" numFmtId="25">
    <nc r="B30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6" sId="4" odxf="1" dxf="1" numFmtId="19">
    <nc r="A310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7" sId="4" odxf="1" dxf="1" numFmtId="25">
    <nc r="B31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8" sId="4" odxf="1" dxf="1" numFmtId="19">
    <nc r="A311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9" sId="4" odxf="1" dxf="1" numFmtId="25">
    <nc r="B31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0" sId="4" odxf="1" dxf="1" numFmtId="19">
    <nc r="A312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1" sId="4" odxf="1" dxf="1" numFmtId="25">
    <nc r="B31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2" sId="4" odxf="1" dxf="1" numFmtId="19">
    <nc r="A313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3" sId="4" odxf="1" dxf="1" numFmtId="25">
    <nc r="B31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4" sId="4" odxf="1" dxf="1" numFmtId="19">
    <nc r="A314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5" sId="4" odxf="1" dxf="1" numFmtId="25">
    <nc r="B31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6" sId="4" odxf="1" dxf="1" numFmtId="19">
    <nc r="A315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7" sId="4" odxf="1" dxf="1" numFmtId="25">
    <nc r="B31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8" sId="4" odxf="1" dxf="1" numFmtId="19">
    <nc r="A316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9" sId="4" odxf="1" dxf="1" numFmtId="25">
    <nc r="B31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0" sId="4" odxf="1" dxf="1" numFmtId="19">
    <nc r="A317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1" sId="4" odxf="1" dxf="1" numFmtId="25">
    <nc r="B31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2" sId="4" odxf="1" dxf="1" numFmtId="19">
    <nc r="A318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3" sId="4" odxf="1" dxf="1" numFmtId="25">
    <nc r="B31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4" sId="4" odxf="1" dxf="1" numFmtId="19">
    <nc r="A319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5" sId="4" odxf="1" dxf="1" numFmtId="25">
    <nc r="B31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6" sId="4" odxf="1" dxf="1" numFmtId="19">
    <nc r="A320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7" sId="4" odxf="1" dxf="1" numFmtId="25">
    <nc r="B32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8" sId="4" odxf="1" dxf="1" numFmtId="19">
    <nc r="A321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9" sId="4" odxf="1" dxf="1" numFmtId="25">
    <nc r="B32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0" sId="4" odxf="1" dxf="1" numFmtId="19">
    <nc r="A322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1" sId="4" odxf="1" dxf="1" numFmtId="25">
    <nc r="B32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2" sId="4" odxf="1" dxf="1" numFmtId="19">
    <nc r="A323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3" sId="4" odxf="1" dxf="1" numFmtId="25">
    <nc r="B32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4" sId="4" odxf="1" dxf="1" numFmtId="19">
    <nc r="A324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5" sId="4" odxf="1" dxf="1" numFmtId="25">
    <nc r="B32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6" sId="4" odxf="1" dxf="1" numFmtId="19">
    <nc r="A325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7" sId="4" odxf="1" dxf="1" numFmtId="25">
    <nc r="B32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8" sId="4" odxf="1" dxf="1" numFmtId="19">
    <nc r="A326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9" sId="4" odxf="1" dxf="1" numFmtId="25">
    <nc r="B32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0" sId="4" odxf="1" dxf="1" numFmtId="19">
    <nc r="A327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1" sId="4" odxf="1" dxf="1" numFmtId="25">
    <nc r="B32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2" sId="4" odxf="1" dxf="1" numFmtId="19">
    <nc r="A328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3" sId="4" odxf="1" dxf="1" numFmtId="25">
    <nc r="B32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4" sId="4" odxf="1" dxf="1" numFmtId="19">
    <nc r="A329">
      <v>42382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5" sId="4" odxf="1" dxf="1" numFmtId="31">
    <nc r="B32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46" sId="4" odxf="1" dxf="1" numFmtId="19">
    <nc r="A330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7" sId="4" odxf="1" dxf="1" numFmtId="25">
    <nc r="B33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8" sId="4" odxf="1" dxf="1" numFmtId="19">
    <nc r="A331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9" sId="4" odxf="1" dxf="1" numFmtId="25">
    <nc r="B33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0" sId="4" odxf="1" dxf="1" numFmtId="19">
    <nc r="A332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1" sId="4" odxf="1" dxf="1" numFmtId="25">
    <nc r="B33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2" sId="4" odxf="1" dxf="1" numFmtId="19">
    <nc r="A333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3" sId="4" odxf="1" dxf="1" numFmtId="25">
    <nc r="B33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4" sId="4" odxf="1" dxf="1" numFmtId="19">
    <nc r="A334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5" sId="4" odxf="1" dxf="1" numFmtId="25">
    <nc r="B33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6" sId="4" odxf="1" dxf="1" numFmtId="19">
    <nc r="A335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7" sId="4" odxf="1" dxf="1" numFmtId="25">
    <nc r="B33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8" sId="4" odxf="1" dxf="1" numFmtId="19">
    <nc r="A336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9" sId="4" odxf="1" dxf="1" numFmtId="25">
    <nc r="B33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0" sId="4" odxf="1" dxf="1" numFmtId="19">
    <nc r="A337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1" sId="4" odxf="1" dxf="1" numFmtId="25">
    <nc r="B33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2" sId="4" odxf="1" dxf="1" numFmtId="19">
    <nc r="A338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3" sId="4" odxf="1" dxf="1" numFmtId="25">
    <nc r="B33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4" sId="4" odxf="1" dxf="1" numFmtId="19">
    <nc r="A339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5" sId="4" odxf="1" dxf="1" numFmtId="25">
    <nc r="B33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6" sId="4" odxf="1" dxf="1" numFmtId="19">
    <nc r="A340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7" sId="4" odxf="1" dxf="1" numFmtId="25">
    <nc r="B34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8" sId="4" odxf="1" dxf="1" numFmtId="19">
    <nc r="A341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9" sId="4" odxf="1" dxf="1" numFmtId="25">
    <nc r="B34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0" sId="4" odxf="1" dxf="1" numFmtId="19">
    <nc r="A342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1" sId="4" odxf="1" dxf="1" numFmtId="25">
    <nc r="B34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2" sId="4" odxf="1" dxf="1" numFmtId="19">
    <nc r="A343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3" sId="4" odxf="1" dxf="1" numFmtId="25">
    <nc r="B34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4" sId="4" odxf="1" dxf="1" numFmtId="19">
    <nc r="A344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5" sId="4" odxf="1" dxf="1" numFmtId="25">
    <nc r="B34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6" sId="4" odxf="1" dxf="1" numFmtId="19">
    <nc r="A345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7" sId="4" odxf="1" dxf="1" numFmtId="25">
    <nc r="B34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8" sId="4" odxf="1" dxf="1" numFmtId="19">
    <nc r="A346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9" sId="4" odxf="1" dxf="1" numFmtId="25">
    <nc r="B34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0" sId="4" odxf="1" dxf="1" numFmtId="19">
    <nc r="A347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1" sId="4" odxf="1" dxf="1" numFmtId="25">
    <nc r="B34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2" sId="4" odxf="1" dxf="1" numFmtId="19">
    <nc r="A348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3" sId="4" odxf="1" dxf="1" numFmtId="25">
    <nc r="B34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4" sId="4" odxf="1" dxf="1" numFmtId="19">
    <nc r="A349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5" sId="4" odxf="1" dxf="1" numFmtId="25">
    <nc r="B34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6" sId="4" odxf="1" dxf="1" numFmtId="19">
    <nc r="A350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7" sId="4" odxf="1" dxf="1" numFmtId="25">
    <nc r="B35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8" sId="4" odxf="1" dxf="1" numFmtId="19">
    <nc r="A351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9" sId="4" odxf="1" dxf="1" numFmtId="25">
    <nc r="B35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0" sId="4" odxf="1" dxf="1" numFmtId="19">
    <nc r="A352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1" sId="4" odxf="1" dxf="1" numFmtId="25">
    <nc r="B35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2" sId="4" odxf="1" dxf="1" numFmtId="19">
    <nc r="A353">
      <v>42383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3" sId="4" odxf="1" dxf="1" numFmtId="31">
    <nc r="B35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94" sId="4" odxf="1" dxf="1" numFmtId="19">
    <nc r="A354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5" sId="4" odxf="1" dxf="1" numFmtId="25">
    <nc r="B35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6" sId="4" odxf="1" dxf="1" numFmtId="19">
    <nc r="A355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7" sId="4" odxf="1" dxf="1" numFmtId="25">
    <nc r="B35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8" sId="4" odxf="1" dxf="1" numFmtId="19">
    <nc r="A356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9" sId="4" odxf="1" dxf="1" numFmtId="25">
    <nc r="B35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0" sId="4" odxf="1" dxf="1" numFmtId="19">
    <nc r="A357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1" sId="4" odxf="1" dxf="1" numFmtId="25">
    <nc r="B35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2" sId="4" odxf="1" dxf="1" numFmtId="19">
    <nc r="A358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3" sId="4" odxf="1" dxf="1" numFmtId="25">
    <nc r="B35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4" sId="4" odxf="1" dxf="1" numFmtId="19">
    <nc r="A359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5" sId="4" odxf="1" dxf="1" numFmtId="25">
    <nc r="B35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6" sId="4" odxf="1" dxf="1" numFmtId="19">
    <nc r="A360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7" sId="4" odxf="1" dxf="1" numFmtId="25">
    <nc r="B36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8" sId="4" odxf="1" dxf="1" numFmtId="19">
    <nc r="A361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9" sId="4" odxf="1" dxf="1" numFmtId="25">
    <nc r="B36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0" sId="4" odxf="1" dxf="1" numFmtId="19">
    <nc r="A362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1" sId="4" odxf="1" dxf="1" numFmtId="25">
    <nc r="B36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2" sId="4" odxf="1" dxf="1" numFmtId="19">
    <nc r="A363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3" sId="4" odxf="1" dxf="1" numFmtId="25">
    <nc r="B36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4" sId="4" odxf="1" dxf="1" numFmtId="19">
    <nc r="A364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5" sId="4" odxf="1" dxf="1" numFmtId="25">
    <nc r="B36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6" sId="4" odxf="1" dxf="1" numFmtId="19">
    <nc r="A365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7" sId="4" odxf="1" dxf="1" numFmtId="25">
    <nc r="B36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8" sId="4" odxf="1" dxf="1" numFmtId="19">
    <nc r="A366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9" sId="4" odxf="1" dxf="1" numFmtId="25">
    <nc r="B36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0" sId="4" odxf="1" dxf="1" numFmtId="19">
    <nc r="A367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1" sId="4" odxf="1" dxf="1" numFmtId="25">
    <nc r="B36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2" sId="4" odxf="1" dxf="1" numFmtId="19">
    <nc r="A368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3" sId="4" odxf="1" dxf="1" numFmtId="25">
    <nc r="B36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4" sId="4" odxf="1" dxf="1" numFmtId="19">
    <nc r="A369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5" sId="4" odxf="1" dxf="1" numFmtId="25">
    <nc r="B36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6" sId="4" odxf="1" dxf="1" numFmtId="19">
    <nc r="A370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7" sId="4" odxf="1" dxf="1" numFmtId="25">
    <nc r="B37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8" sId="4" odxf="1" dxf="1" numFmtId="19">
    <nc r="A371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9" sId="4" odxf="1" dxf="1" numFmtId="25">
    <nc r="B37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0" sId="4" odxf="1" dxf="1" numFmtId="19">
    <nc r="A372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1" sId="4" odxf="1" dxf="1" numFmtId="25">
    <nc r="B37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2" sId="4" odxf="1" dxf="1" numFmtId="19">
    <nc r="A373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3" sId="4" odxf="1" dxf="1" numFmtId="25">
    <nc r="B37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4" sId="4" odxf="1" dxf="1" numFmtId="19">
    <nc r="A374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5" sId="4" odxf="1" dxf="1" numFmtId="25">
    <nc r="B37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6" sId="4" odxf="1" dxf="1" numFmtId="19">
    <nc r="A375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7" sId="4" odxf="1" dxf="1" numFmtId="25">
    <nc r="B37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8" sId="4" odxf="1" dxf="1" numFmtId="19">
    <nc r="A376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9" sId="4" odxf="1" dxf="1" numFmtId="25">
    <nc r="B37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0" sId="4" odxf="1" dxf="1" numFmtId="19">
    <nc r="A377">
      <v>42384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1" sId="4" odxf="1" dxf="1" numFmtId="31">
    <nc r="B37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42" sId="4" odxf="1" dxf="1" numFmtId="19">
    <nc r="A378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3" sId="4" odxf="1" dxf="1" numFmtId="25">
    <nc r="B37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4" sId="4" odxf="1" dxf="1" numFmtId="19">
    <nc r="A379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5" sId="4" odxf="1" dxf="1" numFmtId="25">
    <nc r="B37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6" sId="4" odxf="1" dxf="1" numFmtId="19">
    <nc r="A380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7" sId="4" odxf="1" dxf="1" numFmtId="25">
    <nc r="B38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8" sId="4" odxf="1" dxf="1" numFmtId="19">
    <nc r="A381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9" sId="4" odxf="1" dxf="1" numFmtId="25">
    <nc r="B38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0" sId="4" odxf="1" dxf="1" numFmtId="19">
    <nc r="A382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1" sId="4" odxf="1" dxf="1" numFmtId="25">
    <nc r="B38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2" sId="4" odxf="1" dxf="1" numFmtId="19">
    <nc r="A383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3" sId="4" odxf="1" dxf="1" numFmtId="25">
    <nc r="B38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4" sId="4" odxf="1" dxf="1" numFmtId="19">
    <nc r="A384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5" sId="4" odxf="1" dxf="1" numFmtId="25">
    <nc r="B38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6" sId="4" odxf="1" dxf="1" numFmtId="19">
    <nc r="A385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7" sId="4" odxf="1" dxf="1" numFmtId="25">
    <nc r="B38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8" sId="4" odxf="1" dxf="1" numFmtId="19">
    <nc r="A386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9" sId="4" odxf="1" dxf="1" numFmtId="25">
    <nc r="B38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0" sId="4" odxf="1" dxf="1" numFmtId="19">
    <nc r="A387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1" sId="4" odxf="1" dxf="1" numFmtId="25">
    <nc r="B38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2" sId="4" odxf="1" dxf="1" numFmtId="19">
    <nc r="A388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3" sId="4" odxf="1" dxf="1" numFmtId="25">
    <nc r="B38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4" sId="4" odxf="1" dxf="1" numFmtId="19">
    <nc r="A389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5" sId="4" odxf="1" dxf="1" numFmtId="25">
    <nc r="B38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6" sId="4" odxf="1" dxf="1" numFmtId="19">
    <nc r="A390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7" sId="4" odxf="1" dxf="1" numFmtId="25">
    <nc r="B39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8" sId="4" odxf="1" dxf="1" numFmtId="19">
    <nc r="A391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9" sId="4" odxf="1" dxf="1" numFmtId="25">
    <nc r="B39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0" sId="4" odxf="1" dxf="1" numFmtId="19">
    <nc r="A392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1" sId="4" odxf="1" dxf="1" numFmtId="25">
    <nc r="B39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2" sId="4" odxf="1" dxf="1" numFmtId="19">
    <nc r="A393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3" sId="4" odxf="1" dxf="1" numFmtId="25">
    <nc r="B39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4" sId="4" odxf="1" dxf="1" numFmtId="19">
    <nc r="A394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5" sId="4" odxf="1" dxf="1" numFmtId="25">
    <nc r="B39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6" sId="4" odxf="1" dxf="1" numFmtId="19">
    <nc r="A395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7" sId="4" odxf="1" dxf="1" numFmtId="25">
    <nc r="B39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8" sId="4" odxf="1" dxf="1" numFmtId="19">
    <nc r="A396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9" sId="4" odxf="1" dxf="1" numFmtId="25">
    <nc r="B39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0" sId="4" odxf="1" dxf="1" numFmtId="19">
    <nc r="A397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1" sId="4" odxf="1" dxf="1" numFmtId="25">
    <nc r="B39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2" sId="4" odxf="1" dxf="1" numFmtId="19">
    <nc r="A398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3" sId="4" odxf="1" dxf="1" numFmtId="25">
    <nc r="B39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4" sId="4" odxf="1" dxf="1" numFmtId="19">
    <nc r="A399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5" sId="4" odxf="1" dxf="1" numFmtId="25">
    <nc r="B39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6" sId="4" odxf="1" dxf="1" numFmtId="19">
    <nc r="A400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7" sId="4" odxf="1" dxf="1" numFmtId="25">
    <nc r="B40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8" sId="4" odxf="1" dxf="1" numFmtId="19">
    <nc r="A401">
      <v>42385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9" sId="4" odxf="1" dxf="1" numFmtId="31">
    <nc r="B40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90" sId="4" odxf="1" dxf="1" numFmtId="19">
    <nc r="A402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1" sId="4" odxf="1" dxf="1" numFmtId="25">
    <nc r="B40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2" sId="4" odxf="1" dxf="1" numFmtId="19">
    <nc r="A403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3" sId="4" odxf="1" dxf="1" numFmtId="25">
    <nc r="B40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4" sId="4" odxf="1" dxf="1" numFmtId="19">
    <nc r="A404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5" sId="4" odxf="1" dxf="1" numFmtId="25">
    <nc r="B40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6" sId="4" odxf="1" dxf="1" numFmtId="19">
    <nc r="A405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7" sId="4" odxf="1" dxf="1" numFmtId="25">
    <nc r="B40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8" sId="4" odxf="1" dxf="1" numFmtId="19">
    <nc r="A406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9" sId="4" odxf="1" dxf="1" numFmtId="25">
    <nc r="B40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0" sId="4" odxf="1" dxf="1" numFmtId="19">
    <nc r="A407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1" sId="4" odxf="1" dxf="1" numFmtId="25">
    <nc r="B40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2" sId="4" odxf="1" dxf="1" numFmtId="19">
    <nc r="A408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3" sId="4" odxf="1" dxf="1" numFmtId="25">
    <nc r="B40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4" sId="4" odxf="1" dxf="1" numFmtId="19">
    <nc r="A409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5" sId="4" odxf="1" dxf="1" numFmtId="25">
    <nc r="B40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6" sId="4" odxf="1" dxf="1" numFmtId="19">
    <nc r="A410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7" sId="4" odxf="1" dxf="1" numFmtId="25">
    <nc r="B41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8" sId="4" odxf="1" dxf="1" numFmtId="19">
    <nc r="A411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9" sId="4" odxf="1" dxf="1" numFmtId="25">
    <nc r="B41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0" sId="4" odxf="1" dxf="1" numFmtId="19">
    <nc r="A412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1" sId="4" odxf="1" dxf="1" numFmtId="25">
    <nc r="B41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2" sId="4" odxf="1" dxf="1" numFmtId="19">
    <nc r="A413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3" sId="4" odxf="1" dxf="1" numFmtId="25">
    <nc r="B41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4" sId="4" odxf="1" dxf="1" numFmtId="19">
    <nc r="A414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5" sId="4" odxf="1" dxf="1" numFmtId="25">
    <nc r="B41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6" sId="4" odxf="1" dxf="1" numFmtId="19">
    <nc r="A415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7" sId="4" odxf="1" dxf="1" numFmtId="25">
    <nc r="B41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8" sId="4" odxf="1" dxf="1" numFmtId="19">
    <nc r="A416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9" sId="4" odxf="1" dxf="1" numFmtId="25">
    <nc r="B41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0" sId="4" odxf="1" dxf="1" numFmtId="19">
    <nc r="A417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1" sId="4" odxf="1" dxf="1" numFmtId="25">
    <nc r="B41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2" sId="4" odxf="1" dxf="1" numFmtId="19">
    <nc r="A418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3" sId="4" odxf="1" dxf="1" numFmtId="25">
    <nc r="B41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4" sId="4" odxf="1" dxf="1" numFmtId="19">
    <nc r="A419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5" sId="4" odxf="1" dxf="1" numFmtId="25">
    <nc r="B41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6" sId="4" odxf="1" dxf="1" numFmtId="19">
    <nc r="A420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7" sId="4" odxf="1" dxf="1" numFmtId="25">
    <nc r="B42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8" sId="4" odxf="1" dxf="1" numFmtId="19">
    <nc r="A421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9" sId="4" odxf="1" dxf="1" numFmtId="25">
    <nc r="B42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0" sId="4" odxf="1" dxf="1" numFmtId="19">
    <nc r="A422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1" sId="4" odxf="1" dxf="1" numFmtId="25">
    <nc r="B42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2" sId="4" odxf="1" dxf="1" numFmtId="19">
    <nc r="A423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3" sId="4" odxf="1" dxf="1" numFmtId="25">
    <nc r="B42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4" sId="4" odxf="1" dxf="1" numFmtId="19">
    <nc r="A424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5" sId="4" odxf="1" dxf="1" numFmtId="25">
    <nc r="B42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6" sId="4" odxf="1" dxf="1" numFmtId="19">
    <nc r="A425">
      <v>42386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7" sId="4" odxf="1" dxf="1" numFmtId="31">
    <nc r="B42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38" sId="4" odxf="1" dxf="1" numFmtId="19">
    <nc r="A426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9" sId="4" odxf="1" dxf="1" numFmtId="25">
    <nc r="B42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0" sId="4" odxf="1" dxf="1" numFmtId="19">
    <nc r="A427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1" sId="4" odxf="1" dxf="1" numFmtId="25">
    <nc r="B42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2" sId="4" odxf="1" dxf="1" numFmtId="19">
    <nc r="A428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3" sId="4" odxf="1" dxf="1" numFmtId="25">
    <nc r="B42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4" sId="4" odxf="1" dxf="1" numFmtId="19">
    <nc r="A429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5" sId="4" odxf="1" dxf="1" numFmtId="25">
    <nc r="B42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6" sId="4" odxf="1" dxf="1" numFmtId="19">
    <nc r="A430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7" sId="4" odxf="1" dxf="1" numFmtId="25">
    <nc r="B43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8" sId="4" odxf="1" dxf="1" numFmtId="19">
    <nc r="A431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9" sId="4" odxf="1" dxf="1" numFmtId="25">
    <nc r="B43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0" sId="4" odxf="1" dxf="1" numFmtId="19">
    <nc r="A432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1" sId="4" odxf="1" dxf="1" numFmtId="25">
    <nc r="B43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2" sId="4" odxf="1" dxf="1" numFmtId="19">
    <nc r="A433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3" sId="4" odxf="1" dxf="1" numFmtId="25">
    <nc r="B43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4" sId="4" odxf="1" dxf="1" numFmtId="19">
    <nc r="A434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5" sId="4" odxf="1" dxf="1" numFmtId="25">
    <nc r="B43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6" sId="4" odxf="1" dxf="1" numFmtId="19">
    <nc r="A435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7" sId="4" odxf="1" dxf="1" numFmtId="25">
    <nc r="B43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8" sId="4" odxf="1" dxf="1" numFmtId="19">
    <nc r="A436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9" sId="4" odxf="1" dxf="1" numFmtId="25">
    <nc r="B43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0" sId="4" odxf="1" dxf="1" numFmtId="19">
    <nc r="A437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1" sId="4" odxf="1" dxf="1" numFmtId="25">
    <nc r="B43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2" sId="4" odxf="1" dxf="1" numFmtId="19">
    <nc r="A438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3" sId="4" odxf="1" dxf="1" numFmtId="25">
    <nc r="B43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4" sId="4" odxf="1" dxf="1" numFmtId="19">
    <nc r="A439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5" sId="4" odxf="1" dxf="1" numFmtId="25">
    <nc r="B43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6" sId="4" odxf="1" dxf="1" numFmtId="19">
    <nc r="A440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7" sId="4" odxf="1" dxf="1" numFmtId="25">
    <nc r="B44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8" sId="4" odxf="1" dxf="1" numFmtId="19">
    <nc r="A441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9" sId="4" odxf="1" dxf="1" numFmtId="25">
    <nc r="B44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0" sId="4" odxf="1" dxf="1" numFmtId="19">
    <nc r="A442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1" sId="4" odxf="1" dxf="1" numFmtId="25">
    <nc r="B44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2" sId="4" odxf="1" dxf="1" numFmtId="19">
    <nc r="A443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3" sId="4" odxf="1" dxf="1" numFmtId="25">
    <nc r="B44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4" sId="4" odxf="1" dxf="1" numFmtId="19">
    <nc r="A444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5" sId="4" odxf="1" dxf="1" numFmtId="25">
    <nc r="B44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6" sId="4" odxf="1" dxf="1" numFmtId="19">
    <nc r="A445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7" sId="4" odxf="1" dxf="1" numFmtId="25">
    <nc r="B44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8" sId="4" odxf="1" dxf="1" numFmtId="19">
    <nc r="A446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9" sId="4" odxf="1" dxf="1" numFmtId="25">
    <nc r="B44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0" sId="4" odxf="1" dxf="1" numFmtId="19">
    <nc r="A447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1" sId="4" odxf="1" dxf="1" numFmtId="25">
    <nc r="B44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2" sId="4" odxf="1" dxf="1" numFmtId="19">
    <nc r="A448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3" sId="4" odxf="1" dxf="1" numFmtId="25">
    <nc r="B44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4" sId="4" odxf="1" dxf="1" numFmtId="19">
    <nc r="A449">
      <v>42387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5" sId="4" odxf="1" dxf="1" numFmtId="31">
    <nc r="B44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86" sId="4" odxf="1" dxf="1" numFmtId="19">
    <nc r="A450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7" sId="4" odxf="1" dxf="1" numFmtId="25">
    <nc r="B45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8" sId="4" odxf="1" dxf="1" numFmtId="19">
    <nc r="A451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9" sId="4" odxf="1" dxf="1" numFmtId="25">
    <nc r="B45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0" sId="4" odxf="1" dxf="1" numFmtId="19">
    <nc r="A452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1" sId="4" odxf="1" dxf="1" numFmtId="25">
    <nc r="B45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2" sId="4" odxf="1" dxf="1" numFmtId="19">
    <nc r="A453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3" sId="4" odxf="1" dxf="1" numFmtId="25">
    <nc r="B45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4" sId="4" odxf="1" dxf="1" numFmtId="19">
    <nc r="A454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5" sId="4" odxf="1" dxf="1" numFmtId="25">
    <nc r="B45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6" sId="4" odxf="1" dxf="1" numFmtId="19">
    <nc r="A455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7" sId="4" odxf="1" dxf="1" numFmtId="25">
    <nc r="B45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8" sId="4" odxf="1" dxf="1" numFmtId="19">
    <nc r="A456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9" sId="4" odxf="1" dxf="1" numFmtId="25">
    <nc r="B45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0" sId="4" odxf="1" dxf="1" numFmtId="19">
    <nc r="A457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1" sId="4" odxf="1" dxf="1" numFmtId="25">
    <nc r="B45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2" sId="4" odxf="1" dxf="1" numFmtId="19">
    <nc r="A458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3" sId="4" odxf="1" dxf="1" numFmtId="25">
    <nc r="B45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4" sId="4" odxf="1" dxf="1" numFmtId="19">
    <nc r="A459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5" sId="4" odxf="1" dxf="1" numFmtId="25">
    <nc r="B45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6" sId="4" odxf="1" dxf="1" numFmtId="19">
    <nc r="A460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7" sId="4" odxf="1" dxf="1" numFmtId="25">
    <nc r="B46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8" sId="4" odxf="1" dxf="1" numFmtId="19">
    <nc r="A461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9" sId="4" odxf="1" dxf="1" numFmtId="25">
    <nc r="B46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0" sId="4" odxf="1" dxf="1" numFmtId="19">
    <nc r="A462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1" sId="4" odxf="1" dxf="1" numFmtId="25">
    <nc r="B46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2" sId="4" odxf="1" dxf="1" numFmtId="19">
    <nc r="A463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3" sId="4" odxf="1" dxf="1" numFmtId="25">
    <nc r="B46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4" sId="4" odxf="1" dxf="1" numFmtId="19">
    <nc r="A464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5" sId="4" odxf="1" dxf="1" numFmtId="25">
    <nc r="B46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6" sId="4" odxf="1" dxf="1" numFmtId="19">
    <nc r="A465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7" sId="4" odxf="1" dxf="1" numFmtId="25">
    <nc r="B46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8" sId="4" odxf="1" dxf="1" numFmtId="19">
    <nc r="A466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9" sId="4" odxf="1" dxf="1" numFmtId="25">
    <nc r="B46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0" sId="4" odxf="1" dxf="1" numFmtId="19">
    <nc r="A467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1" sId="4" odxf="1" dxf="1" numFmtId="25">
    <nc r="B46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2" sId="4" odxf="1" dxf="1" numFmtId="19">
    <nc r="A468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3" sId="4" odxf="1" dxf="1" numFmtId="25">
    <nc r="B46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4" sId="4" odxf="1" dxf="1" numFmtId="19">
    <nc r="A469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5" sId="4" odxf="1" dxf="1" numFmtId="25">
    <nc r="B46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6" sId="4" odxf="1" dxf="1" numFmtId="19">
    <nc r="A470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7" sId="4" odxf="1" dxf="1" numFmtId="25">
    <nc r="B47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8" sId="4" odxf="1" dxf="1" numFmtId="19">
    <nc r="A471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9" sId="4" odxf="1" dxf="1" numFmtId="25">
    <nc r="B47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0" sId="4" odxf="1" dxf="1" numFmtId="19">
    <nc r="A472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1" sId="4" odxf="1" dxf="1" numFmtId="25">
    <nc r="B47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2" sId="4" odxf="1" dxf="1" numFmtId="19">
    <nc r="A473">
      <v>42388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3" sId="4" odxf="1" dxf="1" numFmtId="31">
    <nc r="B47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34" sId="4" odxf="1" dxf="1" numFmtId="19">
    <nc r="A474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5" sId="4" odxf="1" dxf="1" numFmtId="25">
    <nc r="B47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6" sId="4" odxf="1" dxf="1" numFmtId="19">
    <nc r="A475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7" sId="4" odxf="1" dxf="1" numFmtId="25">
    <nc r="B47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8" sId="4" odxf="1" dxf="1" numFmtId="19">
    <nc r="A476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9" sId="4" odxf="1" dxf="1" numFmtId="25">
    <nc r="B47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0" sId="4" odxf="1" dxf="1" numFmtId="19">
    <nc r="A477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1" sId="4" odxf="1" dxf="1" numFmtId="25">
    <nc r="B47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2" sId="4" odxf="1" dxf="1" numFmtId="19">
    <nc r="A478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3" sId="4" odxf="1" dxf="1" numFmtId="25">
    <nc r="B47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4" sId="4" odxf="1" dxf="1" numFmtId="19">
    <nc r="A479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5" sId="4" odxf="1" dxf="1" numFmtId="25">
    <nc r="B47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6" sId="4" odxf="1" dxf="1" numFmtId="19">
    <nc r="A480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7" sId="4" odxf="1" dxf="1" numFmtId="25">
    <nc r="B48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8" sId="4" odxf="1" dxf="1" numFmtId="19">
    <nc r="A481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9" sId="4" odxf="1" dxf="1" numFmtId="25">
    <nc r="B48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0" sId="4" odxf="1" dxf="1" numFmtId="19">
    <nc r="A482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1" sId="4" odxf="1" dxf="1" numFmtId="25">
    <nc r="B48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2" sId="4" odxf="1" dxf="1" numFmtId="19">
    <nc r="A483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3" sId="4" odxf="1" dxf="1" numFmtId="25">
    <nc r="B48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4" sId="4" odxf="1" dxf="1" numFmtId="19">
    <nc r="A484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5" sId="4" odxf="1" dxf="1" numFmtId="25">
    <nc r="B48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6" sId="4" odxf="1" dxf="1" numFmtId="19">
    <nc r="A485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7" sId="4" odxf="1" dxf="1" numFmtId="25">
    <nc r="B48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8" sId="4" odxf="1" dxf="1" numFmtId="19">
    <nc r="A486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9" sId="4" odxf="1" dxf="1" numFmtId="25">
    <nc r="B48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0" sId="4" odxf="1" dxf="1" numFmtId="19">
    <nc r="A487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1" sId="4" odxf="1" dxf="1" numFmtId="25">
    <nc r="B48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2" sId="4" odxf="1" dxf="1" numFmtId="19">
    <nc r="A488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3" sId="4" odxf="1" dxf="1" numFmtId="25">
    <nc r="B48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4" sId="4" odxf="1" dxf="1" numFmtId="19">
    <nc r="A489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5" sId="4" odxf="1" dxf="1" numFmtId="25">
    <nc r="B48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6" sId="4" odxf="1" dxf="1" numFmtId="19">
    <nc r="A490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7" sId="4" odxf="1" dxf="1" numFmtId="25">
    <nc r="B49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8" sId="4" odxf="1" dxf="1" numFmtId="19">
    <nc r="A491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9" sId="4" odxf="1" dxf="1" numFmtId="25">
    <nc r="B49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0" sId="4" odxf="1" dxf="1" numFmtId="19">
    <nc r="A492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1" sId="4" odxf="1" dxf="1" numFmtId="25">
    <nc r="B49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2" sId="4" odxf="1" dxf="1" numFmtId="19">
    <nc r="A493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3" sId="4" odxf="1" dxf="1" numFmtId="25">
    <nc r="B49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4" sId="4" odxf="1" dxf="1" numFmtId="19">
    <nc r="A494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5" sId="4" odxf="1" dxf="1" numFmtId="25">
    <nc r="B49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6" sId="4" odxf="1" dxf="1" numFmtId="19">
    <nc r="A495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7" sId="4" odxf="1" dxf="1" numFmtId="25">
    <nc r="B49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8" sId="4" odxf="1" dxf="1" numFmtId="19">
    <nc r="A496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9" sId="4" odxf="1" dxf="1" numFmtId="25">
    <nc r="B49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0" sId="4" odxf="1" dxf="1" numFmtId="19">
    <nc r="A497">
      <v>42389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1" sId="4" odxf="1" dxf="1" numFmtId="31">
    <nc r="B49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82" sId="4" odxf="1" dxf="1" numFmtId="19">
    <nc r="A498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3" sId="4" odxf="1" dxf="1" numFmtId="25">
    <nc r="B49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4" sId="4" odxf="1" dxf="1" numFmtId="19">
    <nc r="A499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5" sId="4" odxf="1" dxf="1" numFmtId="25">
    <nc r="B49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6" sId="4" odxf="1" dxf="1" numFmtId="19">
    <nc r="A500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7" sId="4" odxf="1" dxf="1" numFmtId="25">
    <nc r="B50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8" sId="4" odxf="1" dxf="1" numFmtId="19">
    <nc r="A501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9" sId="4" odxf="1" dxf="1" numFmtId="25">
    <nc r="B50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0" sId="4" odxf="1" dxf="1" numFmtId="19">
    <nc r="A502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1" sId="4" odxf="1" dxf="1" numFmtId="25">
    <nc r="B50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2" sId="4" odxf="1" dxf="1" numFmtId="19">
    <nc r="A503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3" sId="4" odxf="1" dxf="1" numFmtId="25">
    <nc r="B50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4" sId="4" odxf="1" dxf="1" numFmtId="19">
    <nc r="A504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5" sId="4" odxf="1" dxf="1" numFmtId="25">
    <nc r="B50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6" sId="4" odxf="1" dxf="1" numFmtId="19">
    <nc r="A505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7" sId="4" odxf="1" dxf="1" numFmtId="25">
    <nc r="B50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8" sId="4" odxf="1" dxf="1" numFmtId="19">
    <nc r="A506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9" sId="4" odxf="1" dxf="1" numFmtId="25">
    <nc r="B50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0" sId="4" odxf="1" dxf="1" numFmtId="19">
    <nc r="A507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1" sId="4" odxf="1" dxf="1" numFmtId="25">
    <nc r="B50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2" sId="4" odxf="1" dxf="1" numFmtId="19">
    <nc r="A508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3" sId="4" odxf="1" dxf="1" numFmtId="25">
    <nc r="B50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4" sId="4" odxf="1" dxf="1" numFmtId="19">
    <nc r="A509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5" sId="4" odxf="1" dxf="1" numFmtId="25">
    <nc r="B50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6" sId="4" odxf="1" dxf="1" numFmtId="19">
    <nc r="A510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7" sId="4" odxf="1" dxf="1" numFmtId="25">
    <nc r="B51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8" sId="4" odxf="1" dxf="1" numFmtId="19">
    <nc r="A511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9" sId="4" odxf="1" dxf="1" numFmtId="25">
    <nc r="B51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0" sId="4" odxf="1" dxf="1" numFmtId="19">
    <nc r="A512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1" sId="4" odxf="1" dxf="1" numFmtId="25">
    <nc r="B51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2" sId="4" odxf="1" dxf="1" numFmtId="19">
    <nc r="A513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3" sId="4" odxf="1" dxf="1" numFmtId="25">
    <nc r="B51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4" sId="4" odxf="1" dxf="1" numFmtId="19">
    <nc r="A514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5" sId="4" odxf="1" dxf="1" numFmtId="25">
    <nc r="B51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6" sId="4" odxf="1" dxf="1" numFmtId="19">
    <nc r="A515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7" sId="4" odxf="1" dxf="1" numFmtId="25">
    <nc r="B51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8" sId="4" odxf="1" dxf="1" numFmtId="19">
    <nc r="A516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9" sId="4" odxf="1" dxf="1" numFmtId="25">
    <nc r="B51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0" sId="4" odxf="1" dxf="1" numFmtId="19">
    <nc r="A517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1" sId="4" odxf="1" dxf="1" numFmtId="25">
    <nc r="B51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2" sId="4" odxf="1" dxf="1" numFmtId="19">
    <nc r="A518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3" sId="4" odxf="1" dxf="1" numFmtId="25">
    <nc r="B51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4" sId="4" odxf="1" dxf="1" numFmtId="19">
    <nc r="A519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5" sId="4" odxf="1" dxf="1" numFmtId="25">
    <nc r="B51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6" sId="4" odxf="1" dxf="1" numFmtId="19">
    <nc r="A520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7" sId="4" odxf="1" dxf="1" numFmtId="25">
    <nc r="B52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8" sId="4" odxf="1" dxf="1" numFmtId="19">
    <nc r="A521">
      <v>42390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9" sId="4" odxf="1" dxf="1" numFmtId="31">
    <nc r="B52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30" sId="4" odxf="1" dxf="1" numFmtId="19">
    <nc r="A522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1" sId="4" odxf="1" dxf="1" numFmtId="25">
    <nc r="B52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2" sId="4" odxf="1" dxf="1" numFmtId="19">
    <nc r="A523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3" sId="4" odxf="1" dxf="1" numFmtId="25">
    <nc r="B52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4" sId="4" odxf="1" dxf="1" numFmtId="19">
    <nc r="A524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5" sId="4" odxf="1" dxf="1" numFmtId="25">
    <nc r="B52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6" sId="4" odxf="1" dxf="1" numFmtId="19">
    <nc r="A525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7" sId="4" odxf="1" dxf="1" numFmtId="25">
    <nc r="B52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8" sId="4" odxf="1" dxf="1" numFmtId="19">
    <nc r="A526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9" sId="4" odxf="1" dxf="1" numFmtId="25">
    <nc r="B52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0" sId="4" odxf="1" dxf="1" numFmtId="19">
    <nc r="A527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1" sId="4" odxf="1" dxf="1" numFmtId="25">
    <nc r="B52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2" sId="4" odxf="1" dxf="1" numFmtId="19">
    <nc r="A528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3" sId="4" odxf="1" dxf="1" numFmtId="25">
    <nc r="B52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4" sId="4" odxf="1" dxf="1" numFmtId="19">
    <nc r="A529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5" sId="4" odxf="1" dxf="1" numFmtId="25">
    <nc r="B52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6" sId="4" odxf="1" dxf="1" numFmtId="19">
    <nc r="A530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7" sId="4" odxf="1" dxf="1" numFmtId="25">
    <nc r="B53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8" sId="4" odxf="1" dxf="1" numFmtId="19">
    <nc r="A531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9" sId="4" odxf="1" dxf="1" numFmtId="25">
    <nc r="B53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0" sId="4" odxf="1" dxf="1" numFmtId="19">
    <nc r="A532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1" sId="4" odxf="1" dxf="1" numFmtId="25">
    <nc r="B53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2" sId="4" odxf="1" dxf="1" numFmtId="19">
    <nc r="A533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3" sId="4" odxf="1" dxf="1" numFmtId="25">
    <nc r="B53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4" sId="4" odxf="1" dxf="1" numFmtId="19">
    <nc r="A534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5" sId="4" odxf="1" dxf="1" numFmtId="25">
    <nc r="B53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6" sId="4" odxf="1" dxf="1" numFmtId="19">
    <nc r="A535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7" sId="4" odxf="1" dxf="1" numFmtId="25">
    <nc r="B53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8" sId="4" odxf="1" dxf="1" numFmtId="19">
    <nc r="A536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9" sId="4" odxf="1" dxf="1" numFmtId="25">
    <nc r="B53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0" sId="4" odxf="1" dxf="1" numFmtId="19">
    <nc r="A537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1" sId="4" odxf="1" dxf="1" numFmtId="25">
    <nc r="B53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2" sId="4" odxf="1" dxf="1" numFmtId="19">
    <nc r="A538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3" sId="4" odxf="1" dxf="1" numFmtId="25">
    <nc r="B53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4" sId="4" odxf="1" dxf="1" numFmtId="19">
    <nc r="A539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5" sId="4" odxf="1" dxf="1" numFmtId="25">
    <nc r="B53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6" sId="4" odxf="1" dxf="1" numFmtId="19">
    <nc r="A540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7" sId="4" odxf="1" dxf="1" numFmtId="25">
    <nc r="B54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8" sId="4" odxf="1" dxf="1" numFmtId="19">
    <nc r="A541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9" sId="4" odxf="1" dxf="1" numFmtId="25">
    <nc r="B54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0" sId="4" odxf="1" dxf="1" numFmtId="19">
    <nc r="A542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1" sId="4" odxf="1" dxf="1" numFmtId="25">
    <nc r="B54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2" sId="4" odxf="1" dxf="1" numFmtId="19">
    <nc r="A543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3" sId="4" odxf="1" dxf="1" numFmtId="25">
    <nc r="B54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4" sId="4" odxf="1" dxf="1" numFmtId="19">
    <nc r="A544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5" sId="4" odxf="1" dxf="1" numFmtId="25">
    <nc r="B54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6" sId="4" odxf="1" dxf="1" numFmtId="19">
    <nc r="A545">
      <v>42391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7" sId="4" odxf="1" dxf="1" numFmtId="31">
    <nc r="B54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78" sId="4" odxf="1" dxf="1" numFmtId="19">
    <nc r="A546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9" sId="4" odxf="1" dxf="1" numFmtId="25">
    <nc r="B54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0" sId="4" odxf="1" dxf="1" numFmtId="19">
    <nc r="A547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1" sId="4" odxf="1" dxf="1" numFmtId="25">
    <nc r="B54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2" sId="4" odxf="1" dxf="1" numFmtId="19">
    <nc r="A548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3" sId="4" odxf="1" dxf="1" numFmtId="25">
    <nc r="B54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4" sId="4" odxf="1" dxf="1" numFmtId="19">
    <nc r="A549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5" sId="4" odxf="1" dxf="1" numFmtId="25">
    <nc r="B54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6" sId="4" odxf="1" dxf="1" numFmtId="19">
    <nc r="A550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7" sId="4" odxf="1" dxf="1" numFmtId="25">
    <nc r="B55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8" sId="4" odxf="1" dxf="1" numFmtId="19">
    <nc r="A551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9" sId="4" odxf="1" dxf="1" numFmtId="25">
    <nc r="B55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0" sId="4" odxf="1" dxf="1" numFmtId="19">
    <nc r="A552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1" sId="4" odxf="1" dxf="1" numFmtId="25">
    <nc r="B55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2" sId="4" odxf="1" dxf="1" numFmtId="19">
    <nc r="A553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3" sId="4" odxf="1" dxf="1" numFmtId="25">
    <nc r="B55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4" sId="4" odxf="1" dxf="1" numFmtId="19">
    <nc r="A554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5" sId="4" odxf="1" dxf="1" numFmtId="25">
    <nc r="B55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6" sId="4" odxf="1" dxf="1" numFmtId="19">
    <nc r="A555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7" sId="4" odxf="1" dxf="1" numFmtId="25">
    <nc r="B55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8" sId="4" odxf="1" dxf="1" numFmtId="19">
    <nc r="A556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9" sId="4" odxf="1" dxf="1" numFmtId="25">
    <nc r="B55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0" sId="4" odxf="1" dxf="1" numFmtId="19">
    <nc r="A557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1" sId="4" odxf="1" dxf="1" numFmtId="25">
    <nc r="B55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2" sId="4" odxf="1" dxf="1" numFmtId="19">
    <nc r="A558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3" sId="4" odxf="1" dxf="1" numFmtId="25">
    <nc r="B55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4" sId="4" odxf="1" dxf="1" numFmtId="19">
    <nc r="A559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5" sId="4" odxf="1" dxf="1" numFmtId="25">
    <nc r="B55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6" sId="4" odxf="1" dxf="1" numFmtId="19">
    <nc r="A560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7" sId="4" odxf="1" dxf="1" numFmtId="25">
    <nc r="B56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8" sId="4" odxf="1" dxf="1" numFmtId="19">
    <nc r="A561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9" sId="4" odxf="1" dxf="1" numFmtId="25">
    <nc r="B56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0" sId="4" odxf="1" dxf="1" numFmtId="19">
    <nc r="A562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11" sId="4" odxf="1" dxf="1" numFmtId="25">
    <nc r="B56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2" sId="4" odxf="1" dxf="1" numFmtId="19">
    <nc r="A563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13" sId="4" odxf="1" dxf="1" numFmtId="25">
    <nc r="B56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4" sId="4" odxf="1" dxf="1" numFmtId="19">
    <nc r="A564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15" sId="4" odxf="1" dxf="1" numFmtId="25">
    <nc r="B56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6" sId="4" odxf="1" dxf="1" numFmtId="19">
    <nc r="A565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17" sId="4" odxf="1" dxf="1" numFmtId="25">
    <nc r="B56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8" sId="4" odxf="1" dxf="1" numFmtId="19">
    <nc r="A566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19" sId="4" odxf="1" dxf="1" numFmtId="25">
    <nc r="B56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0" sId="4" odxf="1" dxf="1" numFmtId="19">
    <nc r="A567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21" sId="4" odxf="1" dxf="1" numFmtId="25">
    <nc r="B56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2" sId="4" odxf="1" dxf="1" numFmtId="19">
    <nc r="A568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23" sId="4" odxf="1" dxf="1" numFmtId="25">
    <nc r="B56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4" sId="4" odxf="1" dxf="1" numFmtId="19">
    <nc r="A569">
      <v>42392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25" sId="4" odxf="1" dxf="1" numFmtId="31">
    <nc r="B56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26" sId="4" odxf="1" dxf="1" numFmtId="19">
    <nc r="A570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27" sId="4" odxf="1" dxf="1" numFmtId="25">
    <nc r="B57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8" sId="4" odxf="1" dxf="1" numFmtId="19">
    <nc r="A571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29" sId="4" odxf="1" dxf="1" numFmtId="25">
    <nc r="B57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30" sId="4" odxf="1" dxf="1" numFmtId="19">
    <nc r="A572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31" sId="4" odxf="1" dxf="1" numFmtId="25">
    <nc r="B57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32" sId="4" odxf="1" dxf="1" numFmtId="19">
    <nc r="A573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33" sId="4" odxf="1" dxf="1" numFmtId="25">
    <nc r="B57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34" sId="4" odxf="1" dxf="1" numFmtId="19">
    <nc r="A574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35" sId="4" odxf="1" dxf="1" numFmtId="25">
    <nc r="B57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36" sId="4" odxf="1" dxf="1" numFmtId="19">
    <nc r="A575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37" sId="4" odxf="1" dxf="1" numFmtId="25">
    <nc r="B57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38" sId="4" odxf="1" dxf="1" numFmtId="19">
    <nc r="A576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39" sId="4" odxf="1" dxf="1" numFmtId="25">
    <nc r="B57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40" sId="4" odxf="1" dxf="1" numFmtId="19">
    <nc r="A577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41" sId="4" odxf="1" dxf="1" numFmtId="25">
    <nc r="B57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42" sId="4" odxf="1" dxf="1" numFmtId="19">
    <nc r="A578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43" sId="4" odxf="1" dxf="1" numFmtId="25">
    <nc r="B57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44" sId="4" odxf="1" dxf="1" numFmtId="19">
    <nc r="A579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45" sId="4" odxf="1" dxf="1" numFmtId="25">
    <nc r="B57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46" sId="4" odxf="1" dxf="1" numFmtId="19">
    <nc r="A580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47" sId="4" odxf="1" dxf="1" numFmtId="25">
    <nc r="B58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48" sId="4" odxf="1" dxf="1" numFmtId="19">
    <nc r="A581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49" sId="4" odxf="1" dxf="1" numFmtId="25">
    <nc r="B58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50" sId="4" odxf="1" dxf="1" numFmtId="19">
    <nc r="A582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51" sId="4" odxf="1" dxf="1" numFmtId="25">
    <nc r="B58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52" sId="4" odxf="1" dxf="1" numFmtId="19">
    <nc r="A583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53" sId="4" odxf="1" dxf="1" numFmtId="25">
    <nc r="B58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54" sId="4" odxf="1" dxf="1" numFmtId="19">
    <nc r="A584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55" sId="4" odxf="1" dxf="1" numFmtId="25">
    <nc r="B58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56" sId="4" odxf="1" dxf="1" numFmtId="19">
    <nc r="A585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57" sId="4" odxf="1" dxf="1" numFmtId="25">
    <nc r="B58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58" sId="4" odxf="1" dxf="1" numFmtId="19">
    <nc r="A586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59" sId="4" odxf="1" dxf="1" numFmtId="25">
    <nc r="B58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60" sId="4" odxf="1" dxf="1" numFmtId="19">
    <nc r="A587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61" sId="4" odxf="1" dxf="1" numFmtId="25">
    <nc r="B58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62" sId="4" odxf="1" dxf="1" numFmtId="19">
    <nc r="A588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63" sId="4" odxf="1" dxf="1" numFmtId="25">
    <nc r="B58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64" sId="4" odxf="1" dxf="1" numFmtId="19">
    <nc r="A589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65" sId="4" odxf="1" dxf="1" numFmtId="25">
    <nc r="B58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66" sId="4" odxf="1" dxf="1" numFmtId="19">
    <nc r="A590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67" sId="4" odxf="1" dxf="1" numFmtId="25">
    <nc r="B59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68" sId="4" odxf="1" dxf="1" numFmtId="19">
    <nc r="A591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69" sId="4" odxf="1" dxf="1" numFmtId="25">
    <nc r="B59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70" sId="4" odxf="1" dxf="1" numFmtId="19">
    <nc r="A592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71" sId="4" odxf="1" dxf="1" numFmtId="25">
    <nc r="B59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72" sId="4" odxf="1" dxf="1" numFmtId="19">
    <nc r="A593">
      <v>42393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73" sId="4" odxf="1" dxf="1" numFmtId="31">
    <nc r="B59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74" sId="4" odxf="1" dxf="1" numFmtId="19">
    <nc r="A594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75" sId="4" odxf="1" dxf="1" numFmtId="25">
    <nc r="B59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76" sId="4" odxf="1" dxf="1" numFmtId="19">
    <nc r="A595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77" sId="4" odxf="1" dxf="1" numFmtId="25">
    <nc r="B59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78" sId="4" odxf="1" dxf="1" numFmtId="19">
    <nc r="A596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79" sId="4" odxf="1" dxf="1" numFmtId="25">
    <nc r="B59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80" sId="4" odxf="1" dxf="1" numFmtId="19">
    <nc r="A597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81" sId="4" odxf="1" dxf="1" numFmtId="25">
    <nc r="B59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82" sId="4" odxf="1" dxf="1" numFmtId="19">
    <nc r="A598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83" sId="4" odxf="1" dxf="1" numFmtId="25">
    <nc r="B59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84" sId="4" odxf="1" dxf="1" numFmtId="19">
    <nc r="A599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85" sId="4" odxf="1" dxf="1" numFmtId="25">
    <nc r="B59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86" sId="4" odxf="1" dxf="1" numFmtId="19">
    <nc r="A600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87" sId="4" odxf="1" dxf="1" numFmtId="25">
    <nc r="B60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88" sId="4" odxf="1" dxf="1" numFmtId="19">
    <nc r="A601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89" sId="4" odxf="1" dxf="1" numFmtId="25">
    <nc r="B60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90" sId="4" odxf="1" dxf="1" numFmtId="19">
    <nc r="A602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91" sId="4" odxf="1" dxf="1" numFmtId="25">
    <nc r="B60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92" sId="4" odxf="1" dxf="1" numFmtId="19">
    <nc r="A603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93" sId="4" odxf="1" dxf="1" numFmtId="25">
    <nc r="B60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94" sId="4" odxf="1" dxf="1" numFmtId="19">
    <nc r="A604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95" sId="4" odxf="1" dxf="1" numFmtId="25">
    <nc r="B60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96" sId="4" odxf="1" dxf="1" numFmtId="19">
    <nc r="A605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97" sId="4" odxf="1" dxf="1" numFmtId="25">
    <nc r="B60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98" sId="4" odxf="1" dxf="1" numFmtId="19">
    <nc r="A606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99" sId="4" odxf="1" dxf="1" numFmtId="25">
    <nc r="B60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00" sId="4" odxf="1" dxf="1" numFmtId="19">
    <nc r="A607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01" sId="4" odxf="1" dxf="1" numFmtId="25">
    <nc r="B60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02" sId="4" odxf="1" dxf="1" numFmtId="19">
    <nc r="A608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03" sId="4" odxf="1" dxf="1" numFmtId="25">
    <nc r="B60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04" sId="4" odxf="1" dxf="1" numFmtId="19">
    <nc r="A609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05" sId="4" odxf="1" dxf="1" numFmtId="25">
    <nc r="B60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06" sId="4" odxf="1" dxf="1" numFmtId="19">
    <nc r="A610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07" sId="4" odxf="1" dxf="1" numFmtId="25">
    <nc r="B61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08" sId="4" odxf="1" dxf="1" numFmtId="19">
    <nc r="A611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09" sId="4" odxf="1" dxf="1" numFmtId="25">
    <nc r="B61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10" sId="4" odxf="1" dxf="1" numFmtId="19">
    <nc r="A612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11" sId="4" odxf="1" dxf="1" numFmtId="25">
    <nc r="B61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12" sId="4" odxf="1" dxf="1" numFmtId="19">
    <nc r="A613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13" sId="4" odxf="1" dxf="1" numFmtId="25">
    <nc r="B61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14" sId="4" odxf="1" dxf="1" numFmtId="19">
    <nc r="A614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15" sId="4" odxf="1" dxf="1" numFmtId="25">
    <nc r="B61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16" sId="4" odxf="1" dxf="1" numFmtId="19">
    <nc r="A615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17" sId="4" odxf="1" dxf="1" numFmtId="25">
    <nc r="B61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18" sId="4" odxf="1" dxf="1" numFmtId="19">
    <nc r="A616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19" sId="4" odxf="1" dxf="1" numFmtId="25">
    <nc r="B61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20" sId="4" odxf="1" dxf="1" numFmtId="19">
    <nc r="A617">
      <v>42394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21" sId="4" odxf="1" dxf="1" numFmtId="31">
    <nc r="B61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922" sId="4" odxf="1" dxf="1" numFmtId="19">
    <nc r="A618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23" sId="4" odxf="1" dxf="1" numFmtId="25">
    <nc r="B61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24" sId="4" odxf="1" dxf="1" numFmtId="19">
    <nc r="A619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25" sId="4" odxf="1" dxf="1" numFmtId="25">
    <nc r="B61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26" sId="4" odxf="1" dxf="1" numFmtId="19">
    <nc r="A620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27" sId="4" odxf="1" dxf="1" numFmtId="25">
    <nc r="B62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28" sId="4" odxf="1" dxf="1" numFmtId="19">
    <nc r="A621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29" sId="4" odxf="1" dxf="1" numFmtId="25">
    <nc r="B62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30" sId="4" odxf="1" dxf="1" numFmtId="19">
    <nc r="A622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31" sId="4" odxf="1" dxf="1" numFmtId="25">
    <nc r="B62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32" sId="4" odxf="1" dxf="1" numFmtId="19">
    <nc r="A623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33" sId="4" odxf="1" dxf="1" numFmtId="25">
    <nc r="B62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34" sId="4" odxf="1" dxf="1" numFmtId="19">
    <nc r="A624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35" sId="4" odxf="1" dxf="1" numFmtId="25">
    <nc r="B62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36" sId="4" odxf="1" dxf="1" numFmtId="19">
    <nc r="A625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37" sId="4" odxf="1" dxf="1" numFmtId="25">
    <nc r="B62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38" sId="4" odxf="1" dxf="1" numFmtId="19">
    <nc r="A626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39" sId="4" odxf="1" dxf="1" numFmtId="25">
    <nc r="B62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40" sId="4" odxf="1" dxf="1" numFmtId="19">
    <nc r="A627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41" sId="4" odxf="1" dxf="1" numFmtId="25">
    <nc r="B62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42" sId="4" odxf="1" dxf="1" numFmtId="19">
    <nc r="A628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43" sId="4" odxf="1" dxf="1" numFmtId="25">
    <nc r="B62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44" sId="4" odxf="1" dxf="1" numFmtId="19">
    <nc r="A629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45" sId="4" odxf="1" dxf="1" numFmtId="25">
    <nc r="B62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46" sId="4" odxf="1" dxf="1" numFmtId="19">
    <nc r="A630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47" sId="4" odxf="1" dxf="1" numFmtId="25">
    <nc r="B63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48" sId="4" odxf="1" dxf="1" numFmtId="19">
    <nc r="A631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49" sId="4" odxf="1" dxf="1" numFmtId="25">
    <nc r="B63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50" sId="4" odxf="1" dxf="1" numFmtId="19">
    <nc r="A632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51" sId="4" odxf="1" dxf="1" numFmtId="25">
    <nc r="B63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52" sId="4" odxf="1" dxf="1" numFmtId="19">
    <nc r="A633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53" sId="4" odxf="1" dxf="1" numFmtId="25">
    <nc r="B63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54" sId="4" odxf="1" dxf="1" numFmtId="19">
    <nc r="A634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55" sId="4" odxf="1" dxf="1" numFmtId="25">
    <nc r="B63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56" sId="4" odxf="1" dxf="1" numFmtId="19">
    <nc r="A635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57" sId="4" odxf="1" dxf="1" numFmtId="25">
    <nc r="B63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58" sId="4" odxf="1" dxf="1" numFmtId="19">
    <nc r="A636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59" sId="4" odxf="1" dxf="1" numFmtId="25">
    <nc r="B63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60" sId="4" odxf="1" dxf="1" numFmtId="19">
    <nc r="A637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61" sId="4" odxf="1" dxf="1" numFmtId="25">
    <nc r="B63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62" sId="4" odxf="1" dxf="1" numFmtId="19">
    <nc r="A638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63" sId="4" odxf="1" dxf="1" numFmtId="25">
    <nc r="B63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64" sId="4" odxf="1" dxf="1" numFmtId="19">
    <nc r="A639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65" sId="4" odxf="1" dxf="1" numFmtId="25">
    <nc r="B63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66" sId="4" odxf="1" dxf="1" numFmtId="19">
    <nc r="A640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67" sId="4" odxf="1" dxf="1" numFmtId="25">
    <nc r="B64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68" sId="4" odxf="1" dxf="1" numFmtId="19">
    <nc r="A641">
      <v>42395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69" sId="4" odxf="1" dxf="1" numFmtId="31">
    <nc r="B64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970" sId="4" odxf="1" dxf="1" numFmtId="19">
    <nc r="A642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71" sId="4" odxf="1" dxf="1" numFmtId="25">
    <nc r="B64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72" sId="4" odxf="1" dxf="1" numFmtId="19">
    <nc r="A643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73" sId="4" odxf="1" dxf="1" numFmtId="25">
    <nc r="B64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74" sId="4" odxf="1" dxf="1" numFmtId="19">
    <nc r="A644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75" sId="4" odxf="1" dxf="1" numFmtId="25">
    <nc r="B64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76" sId="4" odxf="1" dxf="1" numFmtId="19">
    <nc r="A645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77" sId="4" odxf="1" dxf="1" numFmtId="25">
    <nc r="B64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78" sId="4" odxf="1" dxf="1" numFmtId="19">
    <nc r="A646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79" sId="4" odxf="1" dxf="1" numFmtId="25">
    <nc r="B64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80" sId="4" odxf="1" dxf="1" numFmtId="19">
    <nc r="A647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81" sId="4" odxf="1" dxf="1" numFmtId="25">
    <nc r="B64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82" sId="4" odxf="1" dxf="1" numFmtId="19">
    <nc r="A648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83" sId="4" odxf="1" dxf="1" numFmtId="25">
    <nc r="B64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84" sId="4" odxf="1" dxf="1" numFmtId="19">
    <nc r="A649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85" sId="4" odxf="1" dxf="1" numFmtId="25">
    <nc r="B64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86" sId="4" odxf="1" dxf="1" numFmtId="19">
    <nc r="A650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87" sId="4" odxf="1" dxf="1" numFmtId="25">
    <nc r="B65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88" sId="4" odxf="1" dxf="1" numFmtId="19">
    <nc r="A651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89" sId="4" odxf="1" dxf="1" numFmtId="25">
    <nc r="B65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90" sId="4" odxf="1" dxf="1" numFmtId="19">
    <nc r="A652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91" sId="4" odxf="1" dxf="1" numFmtId="25">
    <nc r="B65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92" sId="4" odxf="1" dxf="1" numFmtId="19">
    <nc r="A653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93" sId="4" odxf="1" dxf="1" numFmtId="25">
    <nc r="B65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94" sId="4" odxf="1" dxf="1" numFmtId="19">
    <nc r="A654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95" sId="4" odxf="1" dxf="1" numFmtId="25">
    <nc r="B65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96" sId="4" odxf="1" dxf="1" numFmtId="19">
    <nc r="A655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97" sId="4" odxf="1" dxf="1" numFmtId="25">
    <nc r="B65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998" sId="4" odxf="1" dxf="1" numFmtId="19">
    <nc r="A656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999" sId="4" odxf="1" dxf="1" numFmtId="25">
    <nc r="B65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00" sId="4" odxf="1" dxf="1" numFmtId="19">
    <nc r="A657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01" sId="4" odxf="1" dxf="1" numFmtId="25">
    <nc r="B65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02" sId="4" odxf="1" dxf="1" numFmtId="19">
    <nc r="A658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03" sId="4" odxf="1" dxf="1" numFmtId="25">
    <nc r="B65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04" sId="4" odxf="1" dxf="1" numFmtId="19">
    <nc r="A659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05" sId="4" odxf="1" dxf="1" numFmtId="25">
    <nc r="B65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06" sId="4" odxf="1" dxf="1" numFmtId="19">
    <nc r="A660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07" sId="4" odxf="1" dxf="1" numFmtId="25">
    <nc r="B66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08" sId="4" odxf="1" dxf="1" numFmtId="19">
    <nc r="A661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09" sId="4" odxf="1" dxf="1" numFmtId="25">
    <nc r="B66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10" sId="4" odxf="1" dxf="1" numFmtId="19">
    <nc r="A662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11" sId="4" odxf="1" dxf="1" numFmtId="25">
    <nc r="B66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12" sId="4" odxf="1" dxf="1" numFmtId="19">
    <nc r="A663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13" sId="4" odxf="1" dxf="1" numFmtId="25">
    <nc r="B66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14" sId="4" odxf="1" dxf="1" numFmtId="19">
    <nc r="A664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15" sId="4" odxf="1" dxf="1" numFmtId="25">
    <nc r="B66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16" sId="4" odxf="1" dxf="1" numFmtId="19">
    <nc r="A665">
      <v>42396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17" sId="4" odxf="1" dxf="1" numFmtId="31">
    <nc r="B66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018" sId="4" odxf="1" dxf="1" numFmtId="19">
    <nc r="A666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19" sId="4" odxf="1" dxf="1" numFmtId="25">
    <nc r="B66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20" sId="4" odxf="1" dxf="1" numFmtId="19">
    <nc r="A667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21" sId="4" odxf="1" dxf="1" numFmtId="25">
    <nc r="B66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22" sId="4" odxf="1" dxf="1" numFmtId="19">
    <nc r="A668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23" sId="4" odxf="1" dxf="1" numFmtId="25">
    <nc r="B66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24" sId="4" odxf="1" dxf="1" numFmtId="19">
    <nc r="A669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25" sId="4" odxf="1" dxf="1" numFmtId="25">
    <nc r="B66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26" sId="4" odxf="1" dxf="1" numFmtId="19">
    <nc r="A670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27" sId="4" odxf="1" dxf="1" numFmtId="25">
    <nc r="B67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28" sId="4" odxf="1" dxf="1" numFmtId="19">
    <nc r="A671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29" sId="4" odxf="1" dxf="1" numFmtId="25">
    <nc r="B67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30" sId="4" odxf="1" dxf="1" numFmtId="19">
    <nc r="A672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31" sId="4" odxf="1" dxf="1" numFmtId="25">
    <nc r="B67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32" sId="4" odxf="1" dxf="1" numFmtId="19">
    <nc r="A673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33" sId="4" odxf="1" dxf="1" numFmtId="25">
    <nc r="B67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34" sId="4" odxf="1" dxf="1" numFmtId="19">
    <nc r="A674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35" sId="4" odxf="1" dxf="1" numFmtId="25">
    <nc r="B67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36" sId="4" odxf="1" dxf="1" numFmtId="19">
    <nc r="A675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37" sId="4" odxf="1" dxf="1" numFmtId="25">
    <nc r="B67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38" sId="4" odxf="1" dxf="1" numFmtId="19">
    <nc r="A676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39" sId="4" odxf="1" dxf="1" numFmtId="25">
    <nc r="B67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40" sId="4" odxf="1" dxf="1" numFmtId="19">
    <nc r="A677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41" sId="4" odxf="1" dxf="1" numFmtId="25">
    <nc r="B67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42" sId="4" odxf="1" dxf="1" numFmtId="19">
    <nc r="A678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43" sId="4" odxf="1" dxf="1" numFmtId="25">
    <nc r="B67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44" sId="4" odxf="1" dxf="1" numFmtId="19">
    <nc r="A679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45" sId="4" odxf="1" dxf="1" numFmtId="25">
    <nc r="B67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46" sId="4" odxf="1" dxf="1" numFmtId="19">
    <nc r="A680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47" sId="4" odxf="1" dxf="1" numFmtId="25">
    <nc r="B68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48" sId="4" odxf="1" dxf="1" numFmtId="19">
    <nc r="A681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49" sId="4" odxf="1" dxf="1" numFmtId="25">
    <nc r="B68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50" sId="4" odxf="1" dxf="1" numFmtId="19">
    <nc r="A682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51" sId="4" odxf="1" dxf="1" numFmtId="25">
    <nc r="B68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52" sId="4" odxf="1" dxf="1" numFmtId="19">
    <nc r="A683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53" sId="4" odxf="1" dxf="1" numFmtId="25">
    <nc r="B68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54" sId="4" odxf="1" dxf="1" numFmtId="19">
    <nc r="A684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55" sId="4" odxf="1" dxf="1" numFmtId="25">
    <nc r="B68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56" sId="4" odxf="1" dxf="1" numFmtId="19">
    <nc r="A685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57" sId="4" odxf="1" dxf="1" numFmtId="25">
    <nc r="B68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58" sId="4" odxf="1" dxf="1" numFmtId="19">
    <nc r="A686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59" sId="4" odxf="1" dxf="1" numFmtId="25">
    <nc r="B68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60" sId="4" odxf="1" dxf="1" numFmtId="19">
    <nc r="A687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61" sId="4" odxf="1" dxf="1" numFmtId="25">
    <nc r="B68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62" sId="4" odxf="1" dxf="1" numFmtId="19">
    <nc r="A688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63" sId="4" odxf="1" dxf="1" numFmtId="25">
    <nc r="B68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64" sId="4" odxf="1" dxf="1" numFmtId="19">
    <nc r="A689">
      <v>42397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65" sId="4" odxf="1" dxf="1" numFmtId="31">
    <nc r="B68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066" sId="4" odxf="1" dxf="1" numFmtId="19">
    <nc r="A690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67" sId="4" odxf="1" dxf="1" numFmtId="25">
    <nc r="B69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68" sId="4" odxf="1" dxf="1" numFmtId="19">
    <nc r="A691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69" sId="4" odxf="1" dxf="1" numFmtId="25">
    <nc r="B69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70" sId="4" odxf="1" dxf="1" numFmtId="19">
    <nc r="A692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71" sId="4" odxf="1" dxf="1" numFmtId="25">
    <nc r="B69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72" sId="4" odxf="1" dxf="1" numFmtId="19">
    <nc r="A693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73" sId="4" odxf="1" dxf="1" numFmtId="25">
    <nc r="B69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74" sId="4" odxf="1" dxf="1" numFmtId="19">
    <nc r="A694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75" sId="4" odxf="1" dxf="1" numFmtId="25">
    <nc r="B69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76" sId="4" odxf="1" dxf="1" numFmtId="19">
    <nc r="A695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77" sId="4" odxf="1" dxf="1" numFmtId="25">
    <nc r="B69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78" sId="4" odxf="1" dxf="1" numFmtId="19">
    <nc r="A696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79" sId="4" odxf="1" dxf="1" numFmtId="25">
    <nc r="B69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80" sId="4" odxf="1" dxf="1" numFmtId="19">
    <nc r="A697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81" sId="4" odxf="1" dxf="1" numFmtId="25">
    <nc r="B69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82" sId="4" odxf="1" dxf="1" numFmtId="19">
    <nc r="A698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83" sId="4" odxf="1" dxf="1" numFmtId="25">
    <nc r="B69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84" sId="4" odxf="1" dxf="1" numFmtId="19">
    <nc r="A699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85" sId="4" odxf="1" dxf="1" numFmtId="25">
    <nc r="B69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86" sId="4" odxf="1" dxf="1" numFmtId="19">
    <nc r="A700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87" sId="4" odxf="1" dxf="1" numFmtId="25">
    <nc r="B70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88" sId="4" odxf="1" dxf="1" numFmtId="19">
    <nc r="A701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89" sId="4" odxf="1" dxf="1" numFmtId="25">
    <nc r="B70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90" sId="4" odxf="1" dxf="1" numFmtId="19">
    <nc r="A702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91" sId="4" odxf="1" dxf="1" numFmtId="25">
    <nc r="B70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92" sId="4" odxf="1" dxf="1" numFmtId="19">
    <nc r="A703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93" sId="4" odxf="1" dxf="1" numFmtId="25">
    <nc r="B70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94" sId="4" odxf="1" dxf="1" numFmtId="19">
    <nc r="A704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95" sId="4" odxf="1" dxf="1" numFmtId="25">
    <nc r="B70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96" sId="4" odxf="1" dxf="1" numFmtId="19">
    <nc r="A705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97" sId="4" odxf="1" dxf="1" numFmtId="25">
    <nc r="B70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098" sId="4" odxf="1" dxf="1" numFmtId="19">
    <nc r="A706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099" sId="4" odxf="1" dxf="1" numFmtId="25">
    <nc r="B70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00" sId="4" odxf="1" dxf="1" numFmtId="19">
    <nc r="A707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01" sId="4" odxf="1" dxf="1" numFmtId="25">
    <nc r="B70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02" sId="4" odxf="1" dxf="1" numFmtId="19">
    <nc r="A708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03" sId="4" odxf="1" dxf="1" numFmtId="25">
    <nc r="B70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04" sId="4" odxf="1" dxf="1" numFmtId="19">
    <nc r="A709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05" sId="4" odxf="1" dxf="1" numFmtId="25">
    <nc r="B70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06" sId="4" odxf="1" dxf="1" numFmtId="19">
    <nc r="A710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07" sId="4" odxf="1" dxf="1" numFmtId="25">
    <nc r="B71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08" sId="4" odxf="1" dxf="1" numFmtId="19">
    <nc r="A711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09" sId="4" odxf="1" dxf="1" numFmtId="25">
    <nc r="B71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10" sId="4" odxf="1" dxf="1" numFmtId="19">
    <nc r="A712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11" sId="4" odxf="1" dxf="1" numFmtId="25">
    <nc r="B71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12" sId="4" odxf="1" dxf="1" numFmtId="19">
    <nc r="A713">
      <v>42398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13" sId="4" odxf="1" dxf="1" numFmtId="31">
    <nc r="B71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114" sId="4" odxf="1" dxf="1" numFmtId="19">
    <nc r="A714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15" sId="4" odxf="1" dxf="1" numFmtId="25">
    <nc r="B71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16" sId="4" odxf="1" dxf="1" numFmtId="19">
    <nc r="A715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17" sId="4" odxf="1" dxf="1" numFmtId="25">
    <nc r="B71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18" sId="4" odxf="1" dxf="1" numFmtId="19">
    <nc r="A716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19" sId="4" odxf="1" dxf="1" numFmtId="25">
    <nc r="B71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20" sId="4" odxf="1" dxf="1" numFmtId="19">
    <nc r="A717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21" sId="4" odxf="1" dxf="1" numFmtId="25">
    <nc r="B71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22" sId="4" odxf="1" dxf="1" numFmtId="19">
    <nc r="A718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23" sId="4" odxf="1" dxf="1" numFmtId="25">
    <nc r="B71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24" sId="4" odxf="1" dxf="1" numFmtId="19">
    <nc r="A719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25" sId="4" odxf="1" dxf="1" numFmtId="25">
    <nc r="B71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26" sId="4" odxf="1" dxf="1" numFmtId="19">
    <nc r="A720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27" sId="4" odxf="1" dxf="1" numFmtId="25">
    <nc r="B72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28" sId="4" odxf="1" dxf="1" numFmtId="19">
    <nc r="A721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29" sId="4" odxf="1" dxf="1" numFmtId="25">
    <nc r="B72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30" sId="4" odxf="1" dxf="1" numFmtId="19">
    <nc r="A722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31" sId="4" odxf="1" dxf="1" numFmtId="25">
    <nc r="B72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32" sId="4" odxf="1" dxf="1" numFmtId="19">
    <nc r="A723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33" sId="4" odxf="1" dxf="1" numFmtId="25">
    <nc r="B72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34" sId="4" odxf="1" dxf="1" numFmtId="19">
    <nc r="A724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35" sId="4" odxf="1" dxf="1" numFmtId="25">
    <nc r="B72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36" sId="4" odxf="1" dxf="1" numFmtId="19">
    <nc r="A725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37" sId="4" odxf="1" dxf="1" numFmtId="25">
    <nc r="B72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38" sId="4" odxf="1" dxf="1" numFmtId="19">
    <nc r="A726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39" sId="4" odxf="1" dxf="1" numFmtId="25">
    <nc r="B72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40" sId="4" odxf="1" dxf="1" numFmtId="19">
    <nc r="A727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41" sId="4" odxf="1" dxf="1" numFmtId="25">
    <nc r="B72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42" sId="4" odxf="1" dxf="1" numFmtId="19">
    <nc r="A728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43" sId="4" odxf="1" dxf="1" numFmtId="25">
    <nc r="B72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44" sId="4" odxf="1" dxf="1" numFmtId="19">
    <nc r="A729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45" sId="4" odxf="1" dxf="1" numFmtId="25">
    <nc r="B72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46" sId="4" odxf="1" dxf="1" numFmtId="19">
    <nc r="A730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47" sId="4" odxf="1" dxf="1" numFmtId="25">
    <nc r="B73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48" sId="4" odxf="1" dxf="1" numFmtId="19">
    <nc r="A731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49" sId="4" odxf="1" dxf="1" numFmtId="25">
    <nc r="B73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50" sId="4" odxf="1" dxf="1" numFmtId="19">
    <nc r="A732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51" sId="4" odxf="1" dxf="1" numFmtId="25">
    <nc r="B73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52" sId="4" odxf="1" dxf="1" numFmtId="19">
    <nc r="A733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53" sId="4" odxf="1" dxf="1" numFmtId="25">
    <nc r="B73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54" sId="4" odxf="1" dxf="1" numFmtId="19">
    <nc r="A734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55" sId="4" odxf="1" dxf="1" numFmtId="25">
    <nc r="B73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56" sId="4" odxf="1" dxf="1" numFmtId="19">
    <nc r="A735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57" sId="4" odxf="1" dxf="1" numFmtId="25">
    <nc r="B73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58" sId="4" odxf="1" dxf="1" numFmtId="19">
    <nc r="A736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59" sId="4" odxf="1" dxf="1" numFmtId="25">
    <nc r="B73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60" sId="4" odxf="1" dxf="1" numFmtId="19">
    <nc r="A737">
      <v>42399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61" sId="4" odxf="1" dxf="1" numFmtId="31">
    <nc r="B73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162" sId="4" odxf="1" dxf="1" numFmtId="19">
    <nc r="A738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63" sId="4" odxf="1" dxf="1" numFmtId="25">
    <nc r="B73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64" sId="4" odxf="1" dxf="1" numFmtId="19">
    <nc r="A739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65" sId="4" odxf="1" dxf="1" numFmtId="25">
    <nc r="B73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66" sId="4" odxf="1" dxf="1" numFmtId="19">
    <nc r="A740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67" sId="4" odxf="1" dxf="1" numFmtId="25">
    <nc r="B74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68" sId="4" odxf="1" dxf="1" numFmtId="19">
    <nc r="A741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69" sId="4" odxf="1" dxf="1" numFmtId="25">
    <nc r="B74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70" sId="4" odxf="1" dxf="1" numFmtId="19">
    <nc r="A742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71" sId="4" odxf="1" dxf="1" numFmtId="25">
    <nc r="B74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72" sId="4" odxf="1" dxf="1" numFmtId="19">
    <nc r="A743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73" sId="4" odxf="1" dxf="1" numFmtId="25">
    <nc r="B74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74" sId="4" odxf="1" dxf="1" numFmtId="19">
    <nc r="A744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75" sId="4" odxf="1" dxf="1" numFmtId="25">
    <nc r="B74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76" sId="4" odxf="1" dxf="1" numFmtId="19">
    <nc r="A745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77" sId="4" odxf="1" dxf="1" numFmtId="25">
    <nc r="B74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78" sId="4" odxf="1" dxf="1" numFmtId="19">
    <nc r="A746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79" sId="4" odxf="1" dxf="1" numFmtId="25">
    <nc r="B74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80" sId="4" odxf="1" dxf="1" numFmtId="19">
    <nc r="A747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81" sId="4" odxf="1" dxf="1" numFmtId="25">
    <nc r="B74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82" sId="4" odxf="1" dxf="1" numFmtId="19">
    <nc r="A748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83" sId="4" odxf="1" dxf="1" numFmtId="25">
    <nc r="B74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84" sId="4" odxf="1" dxf="1" numFmtId="19">
    <nc r="A749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85" sId="4" odxf="1" dxf="1" numFmtId="25">
    <nc r="B74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86" sId="4" odxf="1" dxf="1" numFmtId="19">
    <nc r="A750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87" sId="4" odxf="1" dxf="1" numFmtId="25">
    <nc r="B75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88" sId="4" odxf="1" dxf="1" numFmtId="19">
    <nc r="A751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89" sId="4" odxf="1" dxf="1" numFmtId="25">
    <nc r="B75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90" sId="4" odxf="1" dxf="1" numFmtId="19">
    <nc r="A752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91" sId="4" odxf="1" dxf="1" numFmtId="25">
    <nc r="B75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92" sId="4" odxf="1" dxf="1" numFmtId="19">
    <nc r="A753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93" sId="4" odxf="1" dxf="1" numFmtId="25">
    <nc r="B75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94" sId="4" odxf="1" dxf="1" numFmtId="19">
    <nc r="A754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95" sId="4" odxf="1" dxf="1" numFmtId="25">
    <nc r="B75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96" sId="4" odxf="1" dxf="1" numFmtId="19">
    <nc r="A755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97" sId="4" odxf="1" dxf="1" numFmtId="25">
    <nc r="B75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198" sId="4" odxf="1" dxf="1" numFmtId="19">
    <nc r="A756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199" sId="4" odxf="1" dxf="1" numFmtId="25">
    <nc r="B75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00" sId="4" odxf="1" dxf="1" numFmtId="19">
    <nc r="A757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01" sId="4" odxf="1" dxf="1" numFmtId="25">
    <nc r="B75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02" sId="4" odxf="1" dxf="1" numFmtId="19">
    <nc r="A758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03" sId="4" odxf="1" dxf="1" numFmtId="25">
    <nc r="B75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04" sId="4" odxf="1" dxf="1" numFmtId="19">
    <nc r="A759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05" sId="4" odxf="1" dxf="1" numFmtId="25">
    <nc r="B75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06" sId="4" odxf="1" dxf="1" numFmtId="19">
    <nc r="A760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07" sId="4" odxf="1" dxf="1" numFmtId="25">
    <nc r="B76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08" sId="4" odxf="1" dxf="1" numFmtId="19">
    <nc r="A761">
      <v>42400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09" sId="4" odxf="1" dxf="1" numFmtId="31">
    <nc r="B76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210" sId="4" odxf="1" dxf="1" numFmtId="19">
    <nc r="A762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11" sId="4" odxf="1" dxf="1" numFmtId="25">
    <nc r="B76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12" sId="4" odxf="1" dxf="1" numFmtId="19">
    <nc r="A763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13" sId="4" odxf="1" dxf="1" numFmtId="25">
    <nc r="B76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14" sId="4" odxf="1" dxf="1" numFmtId="19">
    <nc r="A764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15" sId="4" odxf="1" dxf="1" numFmtId="25">
    <nc r="B76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16" sId="4" odxf="1" dxf="1" numFmtId="19">
    <nc r="A765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17" sId="4" odxf="1" dxf="1" numFmtId="25">
    <nc r="B76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18" sId="4" odxf="1" dxf="1" numFmtId="19">
    <nc r="A766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19" sId="4" odxf="1" dxf="1" numFmtId="25">
    <nc r="B76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20" sId="4" odxf="1" dxf="1" numFmtId="19">
    <nc r="A767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21" sId="4" odxf="1" dxf="1" numFmtId="25">
    <nc r="B76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22" sId="4" odxf="1" dxf="1" numFmtId="19">
    <nc r="A768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23" sId="4" odxf="1" dxf="1" numFmtId="25">
    <nc r="B76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24" sId="4" odxf="1" dxf="1" numFmtId="19">
    <nc r="A769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25" sId="4" odxf="1" dxf="1" numFmtId="25">
    <nc r="B76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26" sId="4" odxf="1" dxf="1" numFmtId="19">
    <nc r="A770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27" sId="4" odxf="1" dxf="1" numFmtId="25">
    <nc r="B77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28" sId="4" odxf="1" dxf="1" numFmtId="19">
    <nc r="A771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29" sId="4" odxf="1" dxf="1" numFmtId="25">
    <nc r="B77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30" sId="4" odxf="1" dxf="1" numFmtId="19">
    <nc r="A772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31" sId="4" odxf="1" dxf="1" numFmtId="25">
    <nc r="B77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32" sId="4" odxf="1" dxf="1" numFmtId="19">
    <nc r="A773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33" sId="4" odxf="1" dxf="1" numFmtId="25">
    <nc r="B77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34" sId="4" odxf="1" dxf="1" numFmtId="19">
    <nc r="A774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35" sId="4" odxf="1" dxf="1" numFmtId="25">
    <nc r="B77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36" sId="4" odxf="1" dxf="1" numFmtId="19">
    <nc r="A775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37" sId="4" odxf="1" dxf="1" numFmtId="25">
    <nc r="B77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38" sId="4" odxf="1" dxf="1" numFmtId="19">
    <nc r="A776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39" sId="4" odxf="1" dxf="1" numFmtId="25">
    <nc r="B77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40" sId="4" odxf="1" dxf="1" numFmtId="19">
    <nc r="A777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41" sId="4" odxf="1" dxf="1" numFmtId="25">
    <nc r="B77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42" sId="4" odxf="1" dxf="1" numFmtId="19">
    <nc r="A778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43" sId="4" odxf="1" dxf="1" numFmtId="25">
    <nc r="B77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44" sId="4" odxf="1" dxf="1" numFmtId="19">
    <nc r="A779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45" sId="4" odxf="1" dxf="1" numFmtId="25">
    <nc r="B77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46" sId="4" odxf="1" dxf="1" numFmtId="19">
    <nc r="A780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47" sId="4" odxf="1" dxf="1" numFmtId="25">
    <nc r="B78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48" sId="4" odxf="1" dxf="1" numFmtId="19">
    <nc r="A781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49" sId="4" odxf="1" dxf="1" numFmtId="25">
    <nc r="B78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50" sId="4" odxf="1" dxf="1" numFmtId="19">
    <nc r="A782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51" sId="4" odxf="1" dxf="1" numFmtId="25">
    <nc r="B78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52" sId="4" odxf="1" dxf="1" numFmtId="19">
    <nc r="A783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53" sId="4" odxf="1" dxf="1" numFmtId="25">
    <nc r="B78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54" sId="4" odxf="1" dxf="1" numFmtId="19">
    <nc r="A784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55" sId="4" odxf="1" dxf="1" numFmtId="25">
    <nc r="B78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56" sId="4" odxf="1" dxf="1" numFmtId="19">
    <nc r="A785">
      <v>42401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57" sId="4" odxf="1" dxf="1" numFmtId="31">
    <nc r="B78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258" sId="4" odxf="1" dxf="1" numFmtId="19">
    <nc r="A786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59" sId="4" odxf="1" dxf="1" numFmtId="25">
    <nc r="B78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60" sId="4" odxf="1" dxf="1" numFmtId="19">
    <nc r="A787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61" sId="4" odxf="1" dxf="1" numFmtId="25">
    <nc r="B78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62" sId="4" odxf="1" dxf="1" numFmtId="19">
    <nc r="A788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63" sId="4" odxf="1" dxf="1" numFmtId="25">
    <nc r="B78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64" sId="4" odxf="1" dxf="1" numFmtId="19">
    <nc r="A789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65" sId="4" odxf="1" dxf="1" numFmtId="25">
    <nc r="B78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66" sId="4" odxf="1" dxf="1" numFmtId="19">
    <nc r="A790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67" sId="4" odxf="1" dxf="1" numFmtId="25">
    <nc r="B79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68" sId="4" odxf="1" dxf="1" numFmtId="19">
    <nc r="A791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69" sId="4" odxf="1" dxf="1" numFmtId="25">
    <nc r="B79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70" sId="4" odxf="1" dxf="1" numFmtId="19">
    <nc r="A792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71" sId="4" odxf="1" dxf="1" numFmtId="25">
    <nc r="B79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72" sId="4" odxf="1" dxf="1" numFmtId="19">
    <nc r="A793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73" sId="4" odxf="1" dxf="1" numFmtId="25">
    <nc r="B79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74" sId="4" odxf="1" dxf="1" numFmtId="19">
    <nc r="A794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75" sId="4" odxf="1" dxf="1" numFmtId="25">
    <nc r="B79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76" sId="4" odxf="1" dxf="1" numFmtId="19">
    <nc r="A795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77" sId="4" odxf="1" dxf="1" numFmtId="25">
    <nc r="B79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78" sId="4" odxf="1" dxf="1" numFmtId="19">
    <nc r="A796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79" sId="4" odxf="1" dxf="1" numFmtId="25">
    <nc r="B79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80" sId="4" odxf="1" dxf="1" numFmtId="19">
    <nc r="A797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81" sId="4" odxf="1" dxf="1" numFmtId="25">
    <nc r="B79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82" sId="4" odxf="1" dxf="1" numFmtId="19">
    <nc r="A798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83" sId="4" odxf="1" dxf="1" numFmtId="25">
    <nc r="B79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84" sId="4" odxf="1" dxf="1" numFmtId="19">
    <nc r="A799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85" sId="4" odxf="1" dxf="1" numFmtId="25">
    <nc r="B79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86" sId="4" odxf="1" dxf="1" numFmtId="19">
    <nc r="A800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87" sId="4" odxf="1" dxf="1" numFmtId="25">
    <nc r="B80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88" sId="4" odxf="1" dxf="1" numFmtId="19">
    <nc r="A801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89" sId="4" odxf="1" dxf="1" numFmtId="25">
    <nc r="B80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90" sId="4" odxf="1" dxf="1" numFmtId="19">
    <nc r="A802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91" sId="4" odxf="1" dxf="1" numFmtId="25">
    <nc r="B80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92" sId="4" odxf="1" dxf="1" numFmtId="19">
    <nc r="A803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93" sId="4" odxf="1" dxf="1" numFmtId="25">
    <nc r="B80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94" sId="4" odxf="1" dxf="1" numFmtId="19">
    <nc r="A804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95" sId="4" odxf="1" dxf="1" numFmtId="25">
    <nc r="B80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96" sId="4" odxf="1" dxf="1" numFmtId="19">
    <nc r="A805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97" sId="4" odxf="1" dxf="1" numFmtId="25">
    <nc r="B80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298" sId="4" odxf="1" dxf="1" numFmtId="19">
    <nc r="A806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299" sId="4" odxf="1" dxf="1" numFmtId="25">
    <nc r="B80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00" sId="4" odxf="1" dxf="1" numFmtId="19">
    <nc r="A807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01" sId="4" odxf="1" dxf="1" numFmtId="25">
    <nc r="B80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02" sId="4" odxf="1" dxf="1" numFmtId="19">
    <nc r="A808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03" sId="4" odxf="1" dxf="1" numFmtId="25">
    <nc r="B80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04" sId="4" odxf="1" dxf="1" numFmtId="19">
    <nc r="A809">
      <v>42402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05" sId="4" odxf="1" dxf="1" numFmtId="31">
    <nc r="B80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306" sId="4" odxf="1" dxf="1" numFmtId="19">
    <nc r="A810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07" sId="4" odxf="1" dxf="1" numFmtId="25">
    <nc r="B81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08" sId="4" odxf="1" dxf="1" numFmtId="19">
    <nc r="A811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09" sId="4" odxf="1" dxf="1" numFmtId="25">
    <nc r="B81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10" sId="4" odxf="1" dxf="1" numFmtId="19">
    <nc r="A812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11" sId="4" odxf="1" dxf="1" numFmtId="25">
    <nc r="B81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12" sId="4" odxf="1" dxf="1" numFmtId="19">
    <nc r="A813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13" sId="4" odxf="1" dxf="1" numFmtId="25">
    <nc r="B81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14" sId="4" odxf="1" dxf="1" numFmtId="19">
    <nc r="A814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15" sId="4" odxf="1" dxf="1" numFmtId="25">
    <nc r="B81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16" sId="4" odxf="1" dxf="1" numFmtId="19">
    <nc r="A815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17" sId="4" odxf="1" dxf="1" numFmtId="25">
    <nc r="B81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18" sId="4" odxf="1" dxf="1" numFmtId="19">
    <nc r="A816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19" sId="4" odxf="1" dxf="1" numFmtId="25">
    <nc r="B81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20" sId="4" odxf="1" dxf="1" numFmtId="19">
    <nc r="A817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21" sId="4" odxf="1" dxf="1" numFmtId="25">
    <nc r="B81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22" sId="4" odxf="1" dxf="1" numFmtId="19">
    <nc r="A818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23" sId="4" odxf="1" dxf="1" numFmtId="25">
    <nc r="B81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24" sId="4" odxf="1" dxf="1" numFmtId="19">
    <nc r="A819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25" sId="4" odxf="1" dxf="1" numFmtId="25">
    <nc r="B81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26" sId="4" odxf="1" dxf="1" numFmtId="19">
    <nc r="A820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27" sId="4" odxf="1" dxf="1" numFmtId="25">
    <nc r="B82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28" sId="4" odxf="1" dxf="1" numFmtId="19">
    <nc r="A821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29" sId="4" odxf="1" dxf="1" numFmtId="25">
    <nc r="B82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30" sId="4" odxf="1" dxf="1" numFmtId="19">
    <nc r="A822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31" sId="4" odxf="1" dxf="1" numFmtId="25">
    <nc r="B82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32" sId="4" odxf="1" dxf="1" numFmtId="19">
    <nc r="A823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33" sId="4" odxf="1" dxf="1" numFmtId="25">
    <nc r="B82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34" sId="4" odxf="1" dxf="1" numFmtId="19">
    <nc r="A824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35" sId="4" odxf="1" dxf="1" numFmtId="25">
    <nc r="B82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36" sId="4" odxf="1" dxf="1" numFmtId="19">
    <nc r="A825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37" sId="4" odxf="1" dxf="1" numFmtId="25">
    <nc r="B82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38" sId="4" odxf="1" dxf="1" numFmtId="19">
    <nc r="A826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39" sId="4" odxf="1" dxf="1" numFmtId="25">
    <nc r="B82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40" sId="4" odxf="1" dxf="1" numFmtId="19">
    <nc r="A827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41" sId="4" odxf="1" dxf="1" numFmtId="25">
    <nc r="B82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42" sId="4" odxf="1" dxf="1" numFmtId="19">
    <nc r="A828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43" sId="4" odxf="1" dxf="1" numFmtId="25">
    <nc r="B82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44" sId="4" odxf="1" dxf="1" numFmtId="19">
    <nc r="A829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45" sId="4" odxf="1" dxf="1" numFmtId="25">
    <nc r="B82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46" sId="4" odxf="1" dxf="1" numFmtId="19">
    <nc r="A830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47" sId="4" odxf="1" dxf="1" numFmtId="25">
    <nc r="B83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48" sId="4" odxf="1" dxf="1" numFmtId="19">
    <nc r="A831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49" sId="4" odxf="1" dxf="1" numFmtId="25">
    <nc r="B83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50" sId="4" odxf="1" dxf="1" numFmtId="19">
    <nc r="A832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51" sId="4" odxf="1" dxf="1" numFmtId="25">
    <nc r="B83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52" sId="4" odxf="1" dxf="1" numFmtId="19">
    <nc r="A833">
      <v>42403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53" sId="4" odxf="1" dxf="1" numFmtId="31">
    <nc r="B83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354" sId="4" odxf="1" dxf="1" numFmtId="19">
    <nc r="A834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55" sId="4" odxf="1" dxf="1" numFmtId="25">
    <nc r="B83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56" sId="4" odxf="1" dxf="1" numFmtId="19">
    <nc r="A835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57" sId="4" odxf="1" dxf="1" numFmtId="25">
    <nc r="B83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58" sId="4" odxf="1" dxf="1" numFmtId="19">
    <nc r="A836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59" sId="4" odxf="1" dxf="1" numFmtId="25">
    <nc r="B83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60" sId="4" odxf="1" dxf="1" numFmtId="19">
    <nc r="A837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61" sId="4" odxf="1" dxf="1" numFmtId="25">
    <nc r="B83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62" sId="4" odxf="1" dxf="1" numFmtId="19">
    <nc r="A838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63" sId="4" odxf="1" dxf="1" numFmtId="25">
    <nc r="B83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64" sId="4" odxf="1" dxf="1" numFmtId="19">
    <nc r="A839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65" sId="4" odxf="1" dxf="1" numFmtId="25">
    <nc r="B83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66" sId="4" odxf="1" dxf="1" numFmtId="19">
    <nc r="A840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67" sId="4" odxf="1" dxf="1" numFmtId="25">
    <nc r="B84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68" sId="4" odxf="1" dxf="1" numFmtId="19">
    <nc r="A841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69" sId="4" odxf="1" dxf="1" numFmtId="25">
    <nc r="B84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70" sId="4" odxf="1" dxf="1" numFmtId="19">
    <nc r="A842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71" sId="4" odxf="1" dxf="1" numFmtId="25">
    <nc r="B84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72" sId="4" odxf="1" dxf="1" numFmtId="19">
    <nc r="A843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73" sId="4" odxf="1" dxf="1" numFmtId="25">
    <nc r="B84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74" sId="4" odxf="1" dxf="1" numFmtId="19">
    <nc r="A844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75" sId="4" odxf="1" dxf="1" numFmtId="25">
    <nc r="B84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76" sId="4" odxf="1" dxf="1" numFmtId="19">
    <nc r="A845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77" sId="4" odxf="1" dxf="1" numFmtId="25">
    <nc r="B84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78" sId="4" odxf="1" dxf="1" numFmtId="19">
    <nc r="A846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79" sId="4" odxf="1" dxf="1" numFmtId="25">
    <nc r="B84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80" sId="4" odxf="1" dxf="1" numFmtId="19">
    <nc r="A847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81" sId="4" odxf="1" dxf="1" numFmtId="25">
    <nc r="B84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82" sId="4" odxf="1" dxf="1" numFmtId="19">
    <nc r="A848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83" sId="4" odxf="1" dxf="1" numFmtId="25">
    <nc r="B84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84" sId="4" odxf="1" dxf="1" numFmtId="19">
    <nc r="A849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85" sId="4" odxf="1" dxf="1" numFmtId="25">
    <nc r="B84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86" sId="4" odxf="1" dxf="1" numFmtId="19">
    <nc r="A850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87" sId="4" odxf="1" dxf="1" numFmtId="25">
    <nc r="B85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88" sId="4" odxf="1" dxf="1" numFmtId="19">
    <nc r="A851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89" sId="4" odxf="1" dxf="1" numFmtId="25">
    <nc r="B85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90" sId="4" odxf="1" dxf="1" numFmtId="19">
    <nc r="A852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91" sId="4" odxf="1" dxf="1" numFmtId="25">
    <nc r="B85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92" sId="4" odxf="1" dxf="1" numFmtId="19">
    <nc r="A853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93" sId="4" odxf="1" dxf="1" numFmtId="25">
    <nc r="B85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94" sId="4" odxf="1" dxf="1" numFmtId="19">
    <nc r="A854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95" sId="4" odxf="1" dxf="1" numFmtId="25">
    <nc r="B85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96" sId="4" odxf="1" dxf="1" numFmtId="19">
    <nc r="A855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97" sId="4" odxf="1" dxf="1" numFmtId="25">
    <nc r="B85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398" sId="4" odxf="1" dxf="1" numFmtId="19">
    <nc r="A856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399" sId="4" odxf="1" dxf="1" numFmtId="25">
    <nc r="B85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00" sId="4" odxf="1" dxf="1" numFmtId="19">
    <nc r="A857">
      <v>42404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01" sId="4" odxf="1" dxf="1" numFmtId="31">
    <nc r="B85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402" sId="4" odxf="1" dxf="1" numFmtId="19">
    <nc r="A858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03" sId="4" odxf="1" dxf="1" numFmtId="25">
    <nc r="B85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04" sId="4" odxf="1" dxf="1" numFmtId="19">
    <nc r="A859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05" sId="4" odxf="1" dxf="1" numFmtId="25">
    <nc r="B85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06" sId="4" odxf="1" dxf="1" numFmtId="19">
    <nc r="A860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07" sId="4" odxf="1" dxf="1" numFmtId="25">
    <nc r="B86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08" sId="4" odxf="1" dxf="1" numFmtId="19">
    <nc r="A861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09" sId="4" odxf="1" dxf="1" numFmtId="25">
    <nc r="B86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10" sId="4" odxf="1" dxf="1" numFmtId="19">
    <nc r="A862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11" sId="4" odxf="1" dxf="1" numFmtId="25">
    <nc r="B86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12" sId="4" odxf="1" dxf="1" numFmtId="19">
    <nc r="A863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13" sId="4" odxf="1" dxf="1" numFmtId="25">
    <nc r="B86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14" sId="4" odxf="1" dxf="1" numFmtId="19">
    <nc r="A864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15" sId="4" odxf="1" dxf="1" numFmtId="25">
    <nc r="B86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16" sId="4" odxf="1" dxf="1" numFmtId="19">
    <nc r="A865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17" sId="4" odxf="1" dxf="1" numFmtId="25">
    <nc r="B86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18" sId="4" odxf="1" dxf="1" numFmtId="19">
    <nc r="A866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19" sId="4" odxf="1" dxf="1" numFmtId="25">
    <nc r="B86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20" sId="4" odxf="1" dxf="1" numFmtId="19">
    <nc r="A867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21" sId="4" odxf="1" dxf="1" numFmtId="25">
    <nc r="B86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22" sId="4" odxf="1" dxf="1" numFmtId="19">
    <nc r="A868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23" sId="4" odxf="1" dxf="1" numFmtId="25">
    <nc r="B86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24" sId="4" odxf="1" dxf="1" numFmtId="19">
    <nc r="A869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25" sId="4" odxf="1" dxf="1" numFmtId="25">
    <nc r="B86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26" sId="4" odxf="1" dxf="1" numFmtId="19">
    <nc r="A870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27" sId="4" odxf="1" dxf="1" numFmtId="25">
    <nc r="B87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28" sId="4" odxf="1" dxf="1" numFmtId="19">
    <nc r="A871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29" sId="4" odxf="1" dxf="1" numFmtId="25">
    <nc r="B87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30" sId="4" odxf="1" dxf="1" numFmtId="19">
    <nc r="A872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31" sId="4" odxf="1" dxf="1" numFmtId="25">
    <nc r="B87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32" sId="4" odxf="1" dxf="1" numFmtId="19">
    <nc r="A873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33" sId="4" odxf="1" dxf="1" numFmtId="25">
    <nc r="B87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34" sId="4" odxf="1" dxf="1" numFmtId="19">
    <nc r="A874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35" sId="4" odxf="1" dxf="1" numFmtId="25">
    <nc r="B87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36" sId="4" odxf="1" dxf="1" numFmtId="19">
    <nc r="A875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37" sId="4" odxf="1" dxf="1" numFmtId="25">
    <nc r="B87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38" sId="4" odxf="1" dxf="1" numFmtId="19">
    <nc r="A876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39" sId="4" odxf="1" dxf="1" numFmtId="25">
    <nc r="B87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40" sId="4" odxf="1" dxf="1" numFmtId="19">
    <nc r="A877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41" sId="4" odxf="1" dxf="1" numFmtId="25">
    <nc r="B87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42" sId="4" odxf="1" dxf="1" numFmtId="19">
    <nc r="A878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43" sId="4" odxf="1" dxf="1" numFmtId="25">
    <nc r="B87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44" sId="4" odxf="1" dxf="1" numFmtId="19">
    <nc r="A879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45" sId="4" odxf="1" dxf="1" numFmtId="25">
    <nc r="B87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46" sId="4" odxf="1" dxf="1" numFmtId="19">
    <nc r="A880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47" sId="4" odxf="1" dxf="1" numFmtId="25">
    <nc r="B88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48" sId="4" odxf="1" dxf="1" numFmtId="19">
    <nc r="A881">
      <v>42405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49" sId="4" odxf="1" dxf="1" numFmtId="31">
    <nc r="B88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450" sId="4" odxf="1" dxf="1" numFmtId="19">
    <nc r="A882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51" sId="4" odxf="1" dxf="1" numFmtId="25">
    <nc r="B88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52" sId="4" odxf="1" dxf="1" numFmtId="19">
    <nc r="A883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53" sId="4" odxf="1" dxf="1" numFmtId="25">
    <nc r="B88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54" sId="4" odxf="1" dxf="1" numFmtId="19">
    <nc r="A884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55" sId="4" odxf="1" dxf="1" numFmtId="25">
    <nc r="B88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56" sId="4" odxf="1" dxf="1" numFmtId="19">
    <nc r="A885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57" sId="4" odxf="1" dxf="1" numFmtId="25">
    <nc r="B88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58" sId="4" odxf="1" dxf="1" numFmtId="19">
    <nc r="A886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59" sId="4" odxf="1" dxf="1" numFmtId="25">
    <nc r="B88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60" sId="4" odxf="1" dxf="1" numFmtId="19">
    <nc r="A887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61" sId="4" odxf="1" dxf="1" numFmtId="25">
    <nc r="B88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62" sId="4" odxf="1" dxf="1" numFmtId="19">
    <nc r="A888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63" sId="4" odxf="1" dxf="1" numFmtId="25">
    <nc r="B88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64" sId="4" odxf="1" dxf="1" numFmtId="19">
    <nc r="A889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65" sId="4" odxf="1" dxf="1" numFmtId="25">
    <nc r="B88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66" sId="4" odxf="1" dxf="1" numFmtId="19">
    <nc r="A890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67" sId="4" odxf="1" dxf="1" numFmtId="25">
    <nc r="B89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68" sId="4" odxf="1" dxf="1" numFmtId="19">
    <nc r="A891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69" sId="4" odxf="1" dxf="1" numFmtId="25">
    <nc r="B89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70" sId="4" odxf="1" dxf="1" numFmtId="19">
    <nc r="A892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71" sId="4" odxf="1" dxf="1" numFmtId="25">
    <nc r="B89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72" sId="4" odxf="1" dxf="1" numFmtId="19">
    <nc r="A893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73" sId="4" odxf="1" dxf="1" numFmtId="25">
    <nc r="B89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74" sId="4" odxf="1" dxf="1" numFmtId="19">
    <nc r="A894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75" sId="4" odxf="1" dxf="1" numFmtId="25">
    <nc r="B89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76" sId="4" odxf="1" dxf="1" numFmtId="19">
    <nc r="A895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77" sId="4" odxf="1" dxf="1" numFmtId="25">
    <nc r="B89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78" sId="4" odxf="1" dxf="1" numFmtId="19">
    <nc r="A896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79" sId="4" odxf="1" dxf="1" numFmtId="25">
    <nc r="B89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80" sId="4" odxf="1" dxf="1" numFmtId="19">
    <nc r="A897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81" sId="4" odxf="1" dxf="1" numFmtId="25">
    <nc r="B89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82" sId="4" odxf="1" dxf="1" numFmtId="19">
    <nc r="A898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83" sId="4" odxf="1" dxf="1" numFmtId="25">
    <nc r="B89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84" sId="4" odxf="1" dxf="1" numFmtId="19">
    <nc r="A899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85" sId="4" odxf="1" dxf="1" numFmtId="25">
    <nc r="B89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86" sId="4" odxf="1" dxf="1" numFmtId="19">
    <nc r="A900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87" sId="4" odxf="1" dxf="1" numFmtId="25">
    <nc r="B90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88" sId="4" odxf="1" dxf="1" numFmtId="19">
    <nc r="A901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89" sId="4" odxf="1" dxf="1" numFmtId="25">
    <nc r="B90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90" sId="4" odxf="1" dxf="1" numFmtId="19">
    <nc r="A902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91" sId="4" odxf="1" dxf="1" numFmtId="25">
    <nc r="B90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92" sId="4" odxf="1" dxf="1" numFmtId="19">
    <nc r="A903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93" sId="4" odxf="1" dxf="1" numFmtId="25">
    <nc r="B90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94" sId="4" odxf="1" dxf="1" numFmtId="19">
    <nc r="A904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95" sId="4" odxf="1" dxf="1" numFmtId="25">
    <nc r="B90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496" sId="4" odxf="1" dxf="1" numFmtId="19">
    <nc r="A905">
      <v>42406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97" sId="4" odxf="1" dxf="1" numFmtId="31">
    <nc r="B90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498" sId="4" odxf="1" dxf="1" numFmtId="19">
    <nc r="A906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499" sId="4" odxf="1" dxf="1" numFmtId="25">
    <nc r="B90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00" sId="4" odxf="1" dxf="1" numFmtId="19">
    <nc r="A907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01" sId="4" odxf="1" dxf="1" numFmtId="25">
    <nc r="B90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02" sId="4" odxf="1" dxf="1" numFmtId="19">
    <nc r="A908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03" sId="4" odxf="1" dxf="1" numFmtId="25">
    <nc r="B90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04" sId="4" odxf="1" dxf="1" numFmtId="19">
    <nc r="A909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05" sId="4" odxf="1" dxf="1" numFmtId="25">
    <nc r="B90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06" sId="4" odxf="1" dxf="1" numFmtId="19">
    <nc r="A910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07" sId="4" odxf="1" dxf="1" numFmtId="25">
    <nc r="B91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08" sId="4" odxf="1" dxf="1" numFmtId="19">
    <nc r="A911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09" sId="4" odxf="1" dxf="1" numFmtId="25">
    <nc r="B91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10" sId="4" odxf="1" dxf="1" numFmtId="19">
    <nc r="A912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11" sId="4" odxf="1" dxf="1" numFmtId="25">
    <nc r="B91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12" sId="4" odxf="1" dxf="1" numFmtId="19">
    <nc r="A913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13" sId="4" odxf="1" dxf="1" numFmtId="25">
    <nc r="B91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14" sId="4" odxf="1" dxf="1" numFmtId="19">
    <nc r="A914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15" sId="4" odxf="1" dxf="1" numFmtId="25">
    <nc r="B91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16" sId="4" odxf="1" dxf="1" numFmtId="19">
    <nc r="A915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17" sId="4" odxf="1" dxf="1" numFmtId="25">
    <nc r="B91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18" sId="4" odxf="1" dxf="1" numFmtId="19">
    <nc r="A916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19" sId="4" odxf="1" dxf="1" numFmtId="25">
    <nc r="B91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20" sId="4" odxf="1" dxf="1" numFmtId="19">
    <nc r="A917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21" sId="4" odxf="1" dxf="1" numFmtId="25">
    <nc r="B91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22" sId="4" odxf="1" dxf="1" numFmtId="19">
    <nc r="A918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23" sId="4" odxf="1" dxf="1" numFmtId="25">
    <nc r="B91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24" sId="4" odxf="1" dxf="1" numFmtId="19">
    <nc r="A919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25" sId="4" odxf="1" dxf="1" numFmtId="25">
    <nc r="B91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26" sId="4" odxf="1" dxf="1" numFmtId="19">
    <nc r="A920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27" sId="4" odxf="1" dxf="1" numFmtId="25">
    <nc r="B92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28" sId="4" odxf="1" dxf="1" numFmtId="19">
    <nc r="A921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29" sId="4" odxf="1" dxf="1" numFmtId="25">
    <nc r="B92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30" sId="4" odxf="1" dxf="1" numFmtId="19">
    <nc r="A922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31" sId="4" odxf="1" dxf="1" numFmtId="25">
    <nc r="B92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32" sId="4" odxf="1" dxf="1" numFmtId="19">
    <nc r="A923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33" sId="4" odxf="1" dxf="1" numFmtId="25">
    <nc r="B92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34" sId="4" odxf="1" dxf="1" numFmtId="19">
    <nc r="A924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35" sId="4" odxf="1" dxf="1" numFmtId="25">
    <nc r="B92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36" sId="4" odxf="1" dxf="1" numFmtId="19">
    <nc r="A925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37" sId="4" odxf="1" dxf="1" numFmtId="25">
    <nc r="B92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38" sId="4" odxf="1" dxf="1" numFmtId="19">
    <nc r="A926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39" sId="4" odxf="1" dxf="1" numFmtId="25">
    <nc r="B92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40" sId="4" odxf="1" dxf="1" numFmtId="19">
    <nc r="A927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41" sId="4" odxf="1" dxf="1" numFmtId="25">
    <nc r="B92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42" sId="4" odxf="1" dxf="1" numFmtId="19">
    <nc r="A928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43" sId="4" odxf="1" dxf="1" numFmtId="25">
    <nc r="B92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44" sId="4" odxf="1" dxf="1" numFmtId="19">
    <nc r="A929">
      <v>42407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45" sId="4" odxf="1" dxf="1" numFmtId="31">
    <nc r="B92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546" sId="4" odxf="1" dxf="1" numFmtId="19">
    <nc r="A930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47" sId="4" odxf="1" dxf="1" numFmtId="25">
    <nc r="B93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48" sId="4" odxf="1" dxf="1" numFmtId="19">
    <nc r="A931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49" sId="4" odxf="1" dxf="1" numFmtId="25">
    <nc r="B93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50" sId="4" odxf="1" dxf="1" numFmtId="19">
    <nc r="A932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51" sId="4" odxf="1" dxf="1" numFmtId="25">
    <nc r="B93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52" sId="4" odxf="1" dxf="1" numFmtId="19">
    <nc r="A933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53" sId="4" odxf="1" dxf="1" numFmtId="25">
    <nc r="B93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54" sId="4" odxf="1" dxf="1" numFmtId="19">
    <nc r="A934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55" sId="4" odxf="1" dxf="1" numFmtId="25">
    <nc r="B93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56" sId="4" odxf="1" dxf="1" numFmtId="19">
    <nc r="A935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57" sId="4" odxf="1" dxf="1" numFmtId="25">
    <nc r="B93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58" sId="4" odxf="1" dxf="1" numFmtId="19">
    <nc r="A936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59" sId="4" odxf="1" dxf="1" numFmtId="25">
    <nc r="B93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60" sId="4" odxf="1" dxf="1" numFmtId="19">
    <nc r="A937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61" sId="4" odxf="1" dxf="1" numFmtId="25">
    <nc r="B93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62" sId="4" odxf="1" dxf="1" numFmtId="19">
    <nc r="A938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63" sId="4" odxf="1" dxf="1" numFmtId="25">
    <nc r="B93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64" sId="4" odxf="1" dxf="1" numFmtId="19">
    <nc r="A939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65" sId="4" odxf="1" dxf="1" numFmtId="25">
    <nc r="B93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66" sId="4" odxf="1" dxf="1" numFmtId="19">
    <nc r="A940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67" sId="4" odxf="1" dxf="1" numFmtId="25">
    <nc r="B94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68" sId="4" odxf="1" dxf="1" numFmtId="19">
    <nc r="A941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69" sId="4" odxf="1" dxf="1" numFmtId="25">
    <nc r="B94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70" sId="4" odxf="1" dxf="1" numFmtId="19">
    <nc r="A942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71" sId="4" odxf="1" dxf="1" numFmtId="25">
    <nc r="B94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72" sId="4" odxf="1" dxf="1" numFmtId="19">
    <nc r="A943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73" sId="4" odxf="1" dxf="1" numFmtId="25">
    <nc r="B94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74" sId="4" odxf="1" dxf="1" numFmtId="19">
    <nc r="A944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75" sId="4" odxf="1" dxf="1" numFmtId="25">
    <nc r="B94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76" sId="4" odxf="1" dxf="1" numFmtId="19">
    <nc r="A945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77" sId="4" odxf="1" dxf="1" numFmtId="25">
    <nc r="B94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78" sId="4" odxf="1" dxf="1" numFmtId="19">
    <nc r="A946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79" sId="4" odxf="1" dxf="1" numFmtId="25">
    <nc r="B94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80" sId="4" odxf="1" dxf="1" numFmtId="19">
    <nc r="A947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81" sId="4" odxf="1" dxf="1" numFmtId="25">
    <nc r="B94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82" sId="4" odxf="1" dxf="1" numFmtId="19">
    <nc r="A948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83" sId="4" odxf="1" dxf="1" numFmtId="25">
    <nc r="B94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84" sId="4" odxf="1" dxf="1" numFmtId="19">
    <nc r="A949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85" sId="4" odxf="1" dxf="1" numFmtId="25">
    <nc r="B94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86" sId="4" odxf="1" dxf="1" numFmtId="19">
    <nc r="A950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87" sId="4" odxf="1" dxf="1" numFmtId="25">
    <nc r="B95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88" sId="4" odxf="1" dxf="1" numFmtId="19">
    <nc r="A951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89" sId="4" odxf="1" dxf="1" numFmtId="25">
    <nc r="B95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90" sId="4" odxf="1" dxf="1" numFmtId="19">
    <nc r="A952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91" sId="4" odxf="1" dxf="1" numFmtId="25">
    <nc r="B95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92" sId="4" odxf="1" dxf="1" numFmtId="19">
    <nc r="A953">
      <v>42408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93" sId="4" odxf="1" dxf="1" numFmtId="31">
    <nc r="B95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594" sId="4" odxf="1" dxf="1" numFmtId="19">
    <nc r="A954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95" sId="4" odxf="1" dxf="1" numFmtId="25">
    <nc r="B95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96" sId="4" odxf="1" dxf="1" numFmtId="19">
    <nc r="A955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97" sId="4" odxf="1" dxf="1" numFmtId="25">
    <nc r="B95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598" sId="4" odxf="1" dxf="1" numFmtId="19">
    <nc r="A956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599" sId="4" odxf="1" dxf="1" numFmtId="25">
    <nc r="B95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00" sId="4" odxf="1" dxf="1" numFmtId="19">
    <nc r="A957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01" sId="4" odxf="1" dxf="1" numFmtId="25">
    <nc r="B95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02" sId="4" odxf="1" dxf="1" numFmtId="19">
    <nc r="A958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03" sId="4" odxf="1" dxf="1" numFmtId="25">
    <nc r="B95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04" sId="4" odxf="1" dxf="1" numFmtId="19">
    <nc r="A959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05" sId="4" odxf="1" dxf="1" numFmtId="25">
    <nc r="B95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06" sId="4" odxf="1" dxf="1" numFmtId="19">
    <nc r="A960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07" sId="4" odxf="1" dxf="1" numFmtId="25">
    <nc r="B96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08" sId="4" odxf="1" dxf="1" numFmtId="19">
    <nc r="A961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09" sId="4" odxf="1" dxf="1" numFmtId="25">
    <nc r="B96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10" sId="4" odxf="1" dxf="1" numFmtId="19">
    <nc r="A962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11" sId="4" odxf="1" dxf="1" numFmtId="25">
    <nc r="B96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12" sId="4" odxf="1" dxf="1" numFmtId="19">
    <nc r="A963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13" sId="4" odxf="1" dxf="1" numFmtId="25">
    <nc r="B96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14" sId="4" odxf="1" dxf="1" numFmtId="19">
    <nc r="A964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15" sId="4" odxf="1" dxf="1" numFmtId="25">
    <nc r="B96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16" sId="4" odxf="1" dxf="1" numFmtId="19">
    <nc r="A965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17" sId="4" odxf="1" dxf="1" numFmtId="25">
    <nc r="B96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18" sId="4" odxf="1" dxf="1" numFmtId="19">
    <nc r="A966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19" sId="4" odxf="1" dxf="1" numFmtId="25">
    <nc r="B96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20" sId="4" odxf="1" dxf="1" numFmtId="19">
    <nc r="A967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21" sId="4" odxf="1" dxf="1" numFmtId="25">
    <nc r="B96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22" sId="4" odxf="1" dxf="1" numFmtId="19">
    <nc r="A968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23" sId="4" odxf="1" dxf="1" numFmtId="25">
    <nc r="B96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24" sId="4" odxf="1" dxf="1" numFmtId="19">
    <nc r="A969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25" sId="4" odxf="1" dxf="1" numFmtId="25">
    <nc r="B96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26" sId="4" odxf="1" dxf="1" numFmtId="19">
    <nc r="A970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27" sId="4" odxf="1" dxf="1" numFmtId="25">
    <nc r="B97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28" sId="4" odxf="1" dxf="1" numFmtId="19">
    <nc r="A971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29" sId="4" odxf="1" dxf="1" numFmtId="25">
    <nc r="B97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30" sId="4" odxf="1" dxf="1" numFmtId="19">
    <nc r="A972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31" sId="4" odxf="1" dxf="1" numFmtId="25">
    <nc r="B97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32" sId="4" odxf="1" dxf="1" numFmtId="19">
    <nc r="A973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33" sId="4" odxf="1" dxf="1" numFmtId="25">
    <nc r="B97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34" sId="4" odxf="1" dxf="1" numFmtId="19">
    <nc r="A974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35" sId="4" odxf="1" dxf="1" numFmtId="25">
    <nc r="B97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36" sId="4" odxf="1" dxf="1" numFmtId="19">
    <nc r="A975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37" sId="4" odxf="1" dxf="1" numFmtId="25">
    <nc r="B97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38" sId="4" odxf="1" dxf="1" numFmtId="19">
    <nc r="A976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39" sId="4" odxf="1" dxf="1" numFmtId="25">
    <nc r="B97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40" sId="4" odxf="1" dxf="1" numFmtId="19">
    <nc r="A977">
      <v>42409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41" sId="4" odxf="1" dxf="1" numFmtId="31">
    <nc r="B97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642" sId="4" odxf="1" dxf="1" numFmtId="19">
    <nc r="A978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43" sId="4" odxf="1" dxf="1" numFmtId="25">
    <nc r="B97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44" sId="4" odxf="1" dxf="1" numFmtId="19">
    <nc r="A979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45" sId="4" odxf="1" dxf="1" numFmtId="25">
    <nc r="B97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46" sId="4" odxf="1" dxf="1" numFmtId="19">
    <nc r="A980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47" sId="4" odxf="1" dxf="1" numFmtId="25">
    <nc r="B98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48" sId="4" odxf="1" dxf="1" numFmtId="19">
    <nc r="A981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49" sId="4" odxf="1" dxf="1" numFmtId="25">
    <nc r="B98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50" sId="4" odxf="1" dxf="1" numFmtId="19">
    <nc r="A982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51" sId="4" odxf="1" dxf="1" numFmtId="25">
    <nc r="B98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52" sId="4" odxf="1" dxf="1" numFmtId="19">
    <nc r="A983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53" sId="4" odxf="1" dxf="1" numFmtId="25">
    <nc r="B98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54" sId="4" odxf="1" dxf="1" numFmtId="19">
    <nc r="A984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55" sId="4" odxf="1" dxf="1" numFmtId="25">
    <nc r="B98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56" sId="4" odxf="1" dxf="1" numFmtId="19">
    <nc r="A985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57" sId="4" odxf="1" dxf="1" numFmtId="25">
    <nc r="B98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58" sId="4" odxf="1" dxf="1" numFmtId="19">
    <nc r="A986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59" sId="4" odxf="1" dxf="1" numFmtId="25">
    <nc r="B98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60" sId="4" odxf="1" dxf="1" numFmtId="19">
    <nc r="A987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61" sId="4" odxf="1" dxf="1" numFmtId="25">
    <nc r="B98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62" sId="4" odxf="1" dxf="1" numFmtId="19">
    <nc r="A988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63" sId="4" odxf="1" dxf="1" numFmtId="25">
    <nc r="B98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64" sId="4" odxf="1" dxf="1" numFmtId="19">
    <nc r="A989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65" sId="4" odxf="1" dxf="1" numFmtId="25">
    <nc r="B98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66" sId="4" odxf="1" dxf="1" numFmtId="19">
    <nc r="A990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67" sId="4" odxf="1" dxf="1" numFmtId="25">
    <nc r="B99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68" sId="4" odxf="1" dxf="1" numFmtId="19">
    <nc r="A991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69" sId="4" odxf="1" dxf="1" numFmtId="25">
    <nc r="B99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70" sId="4" odxf="1" dxf="1" numFmtId="19">
    <nc r="A992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71" sId="4" odxf="1" dxf="1" numFmtId="25">
    <nc r="B99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72" sId="4" odxf="1" dxf="1" numFmtId="19">
    <nc r="A993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73" sId="4" odxf="1" dxf="1" numFmtId="25">
    <nc r="B99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74" sId="4" odxf="1" dxf="1" numFmtId="19">
    <nc r="A994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75" sId="4" odxf="1" dxf="1" numFmtId="25">
    <nc r="B99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76" sId="4" odxf="1" dxf="1" numFmtId="19">
    <nc r="A995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77" sId="4" odxf="1" dxf="1" numFmtId="25">
    <nc r="B99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78" sId="4" odxf="1" dxf="1" numFmtId="19">
    <nc r="A996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79" sId="4" odxf="1" dxf="1" numFmtId="25">
    <nc r="B99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80" sId="4" odxf="1" dxf="1" numFmtId="19">
    <nc r="A997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81" sId="4" odxf="1" dxf="1" numFmtId="25">
    <nc r="B99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82" sId="4" odxf="1" dxf="1" numFmtId="19">
    <nc r="A998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83" sId="4" odxf="1" dxf="1" numFmtId="25">
    <nc r="B99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84" sId="4" odxf="1" dxf="1" numFmtId="19">
    <nc r="A999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85" sId="4" odxf="1" dxf="1" numFmtId="25">
    <nc r="B99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86" sId="4" odxf="1" dxf="1" numFmtId="19">
    <nc r="A1000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87" sId="4" odxf="1" dxf="1" numFmtId="25">
    <nc r="B100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88" sId="4" odxf="1" dxf="1" numFmtId="19">
    <nc r="A1001">
      <v>42410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89" sId="4" odxf="1" dxf="1" numFmtId="31">
    <nc r="B100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690" sId="4" odxf="1" dxf="1" numFmtId="19">
    <nc r="A1002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91" sId="4" odxf="1" dxf="1" numFmtId="25">
    <nc r="B100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92" sId="4" odxf="1" dxf="1" numFmtId="19">
    <nc r="A1003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93" sId="4" odxf="1" dxf="1" numFmtId="25">
    <nc r="B100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94" sId="4" odxf="1" dxf="1" numFmtId="19">
    <nc r="A1004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95" sId="4" odxf="1" dxf="1" numFmtId="25">
    <nc r="B100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96" sId="4" odxf="1" dxf="1" numFmtId="19">
    <nc r="A1005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97" sId="4" odxf="1" dxf="1" numFmtId="25">
    <nc r="B100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698" sId="4" odxf="1" dxf="1" numFmtId="19">
    <nc r="A1006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699" sId="4" odxf="1" dxf="1" numFmtId="25">
    <nc r="B100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00" sId="4" odxf="1" dxf="1" numFmtId="19">
    <nc r="A1007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01" sId="4" odxf="1" dxf="1" numFmtId="25">
    <nc r="B100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02" sId="4" odxf="1" dxf="1" numFmtId="19">
    <nc r="A1008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03" sId="4" odxf="1" dxf="1" numFmtId="25">
    <nc r="B100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04" sId="4" odxf="1" dxf="1" numFmtId="19">
    <nc r="A1009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05" sId="4" odxf="1" dxf="1" numFmtId="25">
    <nc r="B100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06" sId="4" odxf="1" dxf="1" numFmtId="19">
    <nc r="A1010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07" sId="4" odxf="1" dxf="1" numFmtId="25">
    <nc r="B101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08" sId="4" odxf="1" dxf="1" numFmtId="19">
    <nc r="A1011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09" sId="4" odxf="1" dxf="1" numFmtId="25">
    <nc r="B101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10" sId="4" odxf="1" dxf="1" numFmtId="19">
    <nc r="A1012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11" sId="4" odxf="1" dxf="1" numFmtId="25">
    <nc r="B101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12" sId="4" odxf="1" dxf="1" numFmtId="19">
    <nc r="A1013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13" sId="4" odxf="1" dxf="1" numFmtId="25">
    <nc r="B101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14" sId="4" odxf="1" dxf="1" numFmtId="19">
    <nc r="A1014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15" sId="4" odxf="1" dxf="1" numFmtId="25">
    <nc r="B101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16" sId="4" odxf="1" dxf="1" numFmtId="19">
    <nc r="A1015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17" sId="4" odxf="1" dxf="1" numFmtId="25">
    <nc r="B101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18" sId="4" odxf="1" dxf="1" numFmtId="19">
    <nc r="A1016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19" sId="4" odxf="1" dxf="1" numFmtId="25">
    <nc r="B101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20" sId="4" odxf="1" dxf="1" numFmtId="19">
    <nc r="A1017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21" sId="4" odxf="1" dxf="1" numFmtId="25">
    <nc r="B101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22" sId="4" odxf="1" dxf="1" numFmtId="19">
    <nc r="A1018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23" sId="4" odxf="1" dxf="1" numFmtId="25">
    <nc r="B101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24" sId="4" odxf="1" dxf="1" numFmtId="19">
    <nc r="A1019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25" sId="4" odxf="1" dxf="1" numFmtId="25">
    <nc r="B101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26" sId="4" odxf="1" dxf="1" numFmtId="19">
    <nc r="A1020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27" sId="4" odxf="1" dxf="1" numFmtId="25">
    <nc r="B102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28" sId="4" odxf="1" dxf="1" numFmtId="19">
    <nc r="A1021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29" sId="4" odxf="1" dxf="1" numFmtId="25">
    <nc r="B102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30" sId="4" odxf="1" dxf="1" numFmtId="19">
    <nc r="A1022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31" sId="4" odxf="1" dxf="1" numFmtId="25">
    <nc r="B102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32" sId="4" odxf="1" dxf="1" numFmtId="19">
    <nc r="A1023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33" sId="4" odxf="1" dxf="1" numFmtId="25">
    <nc r="B102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34" sId="4" odxf="1" dxf="1" numFmtId="19">
    <nc r="A1024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35" sId="4" odxf="1" dxf="1" numFmtId="25">
    <nc r="B102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36" sId="4" odxf="1" dxf="1" numFmtId="19">
    <nc r="A1025">
      <v>42411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37" sId="4" odxf="1" dxf="1" numFmtId="31">
    <nc r="B102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738" sId="4" odxf="1" dxf="1" numFmtId="19">
    <nc r="A1026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39" sId="4" odxf="1" dxf="1" numFmtId="25">
    <nc r="B102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40" sId="4" odxf="1" dxf="1" numFmtId="19">
    <nc r="A1027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41" sId="4" odxf="1" dxf="1" numFmtId="25">
    <nc r="B102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42" sId="4" odxf="1" dxf="1" numFmtId="19">
    <nc r="A1028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43" sId="4" odxf="1" dxf="1" numFmtId="25">
    <nc r="B102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44" sId="4" odxf="1" dxf="1" numFmtId="19">
    <nc r="A1029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45" sId="4" odxf="1" dxf="1" numFmtId="25">
    <nc r="B102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46" sId="4" odxf="1" dxf="1" numFmtId="19">
    <nc r="A1030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47" sId="4" odxf="1" dxf="1" numFmtId="25">
    <nc r="B103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48" sId="4" odxf="1" dxf="1" numFmtId="19">
    <nc r="A1031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49" sId="4" odxf="1" dxf="1" numFmtId="25">
    <nc r="B103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50" sId="4" odxf="1" dxf="1" numFmtId="19">
    <nc r="A1032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51" sId="4" odxf="1" dxf="1" numFmtId="25">
    <nc r="B103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52" sId="4" odxf="1" dxf="1" numFmtId="19">
    <nc r="A1033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53" sId="4" odxf="1" dxf="1" numFmtId="25">
    <nc r="B103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54" sId="4" odxf="1" dxf="1" numFmtId="19">
    <nc r="A1034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55" sId="4" odxf="1" dxf="1" numFmtId="25">
    <nc r="B103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56" sId="4" odxf="1" dxf="1" numFmtId="19">
    <nc r="A1035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57" sId="4" odxf="1" dxf="1" numFmtId="25">
    <nc r="B103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58" sId="4" odxf="1" dxf="1" numFmtId="19">
    <nc r="A1036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59" sId="4" odxf="1" dxf="1" numFmtId="25">
    <nc r="B103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60" sId="4" odxf="1" dxf="1" numFmtId="19">
    <nc r="A1037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61" sId="4" odxf="1" dxf="1" numFmtId="25">
    <nc r="B103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62" sId="4" odxf="1" dxf="1" numFmtId="19">
    <nc r="A1038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63" sId="4" odxf="1" dxf="1" numFmtId="25">
    <nc r="B103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64" sId="4" odxf="1" dxf="1" numFmtId="19">
    <nc r="A1039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65" sId="4" odxf="1" dxf="1" numFmtId="25">
    <nc r="B103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66" sId="4" odxf="1" dxf="1" numFmtId="19">
    <nc r="A1040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67" sId="4" odxf="1" dxf="1" numFmtId="25">
    <nc r="B104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68" sId="4" odxf="1" dxf="1" numFmtId="19">
    <nc r="A1041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69" sId="4" odxf="1" dxf="1" numFmtId="25">
    <nc r="B104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70" sId="4" odxf="1" dxf="1" numFmtId="19">
    <nc r="A1042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71" sId="4" odxf="1" dxf="1" numFmtId="25">
    <nc r="B104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72" sId="4" odxf="1" dxf="1" numFmtId="19">
    <nc r="A1043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73" sId="4" odxf="1" dxf="1" numFmtId="25">
    <nc r="B104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74" sId="4" odxf="1" dxf="1" numFmtId="19">
    <nc r="A1044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75" sId="4" odxf="1" dxf="1" numFmtId="25">
    <nc r="B104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76" sId="4" odxf="1" dxf="1" numFmtId="19">
    <nc r="A1045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77" sId="4" odxf="1" dxf="1" numFmtId="25">
    <nc r="B104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78" sId="4" odxf="1" dxf="1" numFmtId="19">
    <nc r="A1046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79" sId="4" odxf="1" dxf="1" numFmtId="25">
    <nc r="B104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80" sId="4" odxf="1" dxf="1" numFmtId="19">
    <nc r="A1047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81" sId="4" odxf="1" dxf="1" numFmtId="25">
    <nc r="B104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82" sId="4" odxf="1" dxf="1" numFmtId="19">
    <nc r="A1048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83" sId="4" odxf="1" dxf="1" numFmtId="25">
    <nc r="B104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84" sId="4" odxf="1" dxf="1" numFmtId="19">
    <nc r="A1049">
      <v>42412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85" sId="4" odxf="1" dxf="1" numFmtId="31">
    <nc r="B104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786" sId="4" odxf="1" dxf="1" numFmtId="19">
    <nc r="A1050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87" sId="4" odxf="1" dxf="1" numFmtId="25">
    <nc r="B105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88" sId="4" odxf="1" dxf="1" numFmtId="19">
    <nc r="A1051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89" sId="4" odxf="1" dxf="1" numFmtId="25">
    <nc r="B105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90" sId="4" odxf="1" dxf="1" numFmtId="19">
    <nc r="A1052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91" sId="4" odxf="1" dxf="1" numFmtId="25">
    <nc r="B105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92" sId="4" odxf="1" dxf="1" numFmtId="19">
    <nc r="A1053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93" sId="4" odxf="1" dxf="1" numFmtId="25">
    <nc r="B105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94" sId="4" odxf="1" dxf="1" numFmtId="19">
    <nc r="A1054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95" sId="4" odxf="1" dxf="1" numFmtId="25">
    <nc r="B105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96" sId="4" odxf="1" dxf="1" numFmtId="19">
    <nc r="A1055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97" sId="4" odxf="1" dxf="1" numFmtId="25">
    <nc r="B105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798" sId="4" odxf="1" dxf="1" numFmtId="19">
    <nc r="A1056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799" sId="4" odxf="1" dxf="1" numFmtId="25">
    <nc r="B105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00" sId="4" odxf="1" dxf="1" numFmtId="19">
    <nc r="A1057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01" sId="4" odxf="1" dxf="1" numFmtId="25">
    <nc r="B105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02" sId="4" odxf="1" dxf="1" numFmtId="19">
    <nc r="A1058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03" sId="4" odxf="1" dxf="1" numFmtId="25">
    <nc r="B105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04" sId="4" odxf="1" dxf="1" numFmtId="19">
    <nc r="A1059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05" sId="4" odxf="1" dxf="1" numFmtId="25">
    <nc r="B105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06" sId="4" odxf="1" dxf="1" numFmtId="19">
    <nc r="A1060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07" sId="4" odxf="1" dxf="1" numFmtId="25">
    <nc r="B106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08" sId="4" odxf="1" dxf="1" numFmtId="19">
    <nc r="A1061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09" sId="4" odxf="1" dxf="1" numFmtId="25">
    <nc r="B106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10" sId="4" odxf="1" dxf="1" numFmtId="19">
    <nc r="A1062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11" sId="4" odxf="1" dxf="1" numFmtId="25">
    <nc r="B106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12" sId="4" odxf="1" dxf="1" numFmtId="19">
    <nc r="A1063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13" sId="4" odxf="1" dxf="1" numFmtId="25">
    <nc r="B106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14" sId="4" odxf="1" dxf="1" numFmtId="19">
    <nc r="A1064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15" sId="4" odxf="1" dxf="1" numFmtId="25">
    <nc r="B106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16" sId="4" odxf="1" dxf="1" numFmtId="19">
    <nc r="A1065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17" sId="4" odxf="1" dxf="1" numFmtId="25">
    <nc r="B106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18" sId="4" odxf="1" dxf="1" numFmtId="19">
    <nc r="A1066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19" sId="4" odxf="1" dxf="1" numFmtId="25">
    <nc r="B106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20" sId="4" odxf="1" dxf="1" numFmtId="19">
    <nc r="A1067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21" sId="4" odxf="1" dxf="1" numFmtId="25">
    <nc r="B106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22" sId="4" odxf="1" dxf="1" numFmtId="19">
    <nc r="A1068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23" sId="4" odxf="1" dxf="1" numFmtId="25">
    <nc r="B106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24" sId="4" odxf="1" dxf="1" numFmtId="19">
    <nc r="A1069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25" sId="4" odxf="1" dxf="1" numFmtId="25">
    <nc r="B106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26" sId="4" odxf="1" dxf="1" numFmtId="19">
    <nc r="A1070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27" sId="4" odxf="1" dxf="1" numFmtId="25">
    <nc r="B107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28" sId="4" odxf="1" dxf="1" numFmtId="19">
    <nc r="A1071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29" sId="4" odxf="1" dxf="1" numFmtId="25">
    <nc r="B107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30" sId="4" odxf="1" dxf="1" numFmtId="19">
    <nc r="A1072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31" sId="4" odxf="1" dxf="1" numFmtId="25">
    <nc r="B107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32" sId="4" odxf="1" dxf="1" numFmtId="19">
    <nc r="A1073">
      <v>42413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33" sId="4" odxf="1" dxf="1" numFmtId="31">
    <nc r="B107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834" sId="4" odxf="1" dxf="1" numFmtId="19">
    <nc r="A1074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35" sId="4" odxf="1" dxf="1" numFmtId="25">
    <nc r="B107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36" sId="4" odxf="1" dxf="1" numFmtId="19">
    <nc r="A1075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37" sId="4" odxf="1" dxf="1" numFmtId="25">
    <nc r="B107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38" sId="4" odxf="1" dxf="1" numFmtId="19">
    <nc r="A1076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39" sId="4" odxf="1" dxf="1" numFmtId="25">
    <nc r="B107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40" sId="4" odxf="1" dxf="1" numFmtId="19">
    <nc r="A1077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41" sId="4" odxf="1" dxf="1" numFmtId="25">
    <nc r="B107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42" sId="4" odxf="1" dxf="1" numFmtId="19">
    <nc r="A1078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43" sId="4" odxf="1" dxf="1" numFmtId="25">
    <nc r="B107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44" sId="4" odxf="1" dxf="1" numFmtId="19">
    <nc r="A1079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45" sId="4" odxf="1" dxf="1" numFmtId="25">
    <nc r="B107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46" sId="4" odxf="1" dxf="1" numFmtId="19">
    <nc r="A1080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47" sId="4" odxf="1" dxf="1" numFmtId="25">
    <nc r="B108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48" sId="4" odxf="1" dxf="1" numFmtId="19">
    <nc r="A1081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49" sId="4" odxf="1" dxf="1" numFmtId="25">
    <nc r="B108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50" sId="4" odxf="1" dxf="1" numFmtId="19">
    <nc r="A1082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51" sId="4" odxf="1" dxf="1" numFmtId="25">
    <nc r="B108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52" sId="4" odxf="1" dxf="1" numFmtId="19">
    <nc r="A1083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53" sId="4" odxf="1" dxf="1" numFmtId="25">
    <nc r="B108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54" sId="4" odxf="1" dxf="1" numFmtId="19">
    <nc r="A1084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55" sId="4" odxf="1" dxf="1" numFmtId="25">
    <nc r="B108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56" sId="4" odxf="1" dxf="1" numFmtId="19">
    <nc r="A1085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57" sId="4" odxf="1" dxf="1" numFmtId="25">
    <nc r="B108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58" sId="4" odxf="1" dxf="1" numFmtId="19">
    <nc r="A1086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59" sId="4" odxf="1" dxf="1" numFmtId="25">
    <nc r="B108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60" sId="4" odxf="1" dxf="1" numFmtId="19">
    <nc r="A1087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61" sId="4" odxf="1" dxf="1" numFmtId="25">
    <nc r="B108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62" sId="4" odxf="1" dxf="1" numFmtId="19">
    <nc r="A1088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63" sId="4" odxf="1" dxf="1" numFmtId="25">
    <nc r="B108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64" sId="4" odxf="1" dxf="1" numFmtId="19">
    <nc r="A1089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65" sId="4" odxf="1" dxf="1" numFmtId="25">
    <nc r="B108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66" sId="4" odxf="1" dxf="1" numFmtId="19">
    <nc r="A1090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67" sId="4" odxf="1" dxf="1" numFmtId="25">
    <nc r="B109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68" sId="4" odxf="1" dxf="1" numFmtId="19">
    <nc r="A1091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69" sId="4" odxf="1" dxf="1" numFmtId="25">
    <nc r="B109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70" sId="4" odxf="1" dxf="1" numFmtId="19">
    <nc r="A1092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71" sId="4" odxf="1" dxf="1" numFmtId="25">
    <nc r="B109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72" sId="4" odxf="1" dxf="1" numFmtId="19">
    <nc r="A1093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73" sId="4" odxf="1" dxf="1" numFmtId="25">
    <nc r="B109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74" sId="4" odxf="1" dxf="1" numFmtId="19">
    <nc r="A1094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75" sId="4" odxf="1" dxf="1" numFmtId="25">
    <nc r="B109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76" sId="4" odxf="1" dxf="1" numFmtId="19">
    <nc r="A1095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77" sId="4" odxf="1" dxf="1" numFmtId="25">
    <nc r="B109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78" sId="4" odxf="1" dxf="1" numFmtId="19">
    <nc r="A1096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79" sId="4" odxf="1" dxf="1" numFmtId="25">
    <nc r="B109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80" sId="4" odxf="1" dxf="1" numFmtId="19">
    <nc r="A1097">
      <v>42414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81" sId="4" odxf="1" dxf="1" numFmtId="31">
    <nc r="B109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882" sId="4" odxf="1" dxf="1" numFmtId="19">
    <nc r="A1098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83" sId="4" odxf="1" dxf="1" numFmtId="25">
    <nc r="B109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84" sId="4" odxf="1" dxf="1" numFmtId="19">
    <nc r="A1099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85" sId="4" odxf="1" dxf="1" numFmtId="25">
    <nc r="B109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86" sId="4" odxf="1" dxf="1" numFmtId="19">
    <nc r="A1100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87" sId="4" odxf="1" dxf="1" numFmtId="25">
    <nc r="B110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88" sId="4" odxf="1" dxf="1" numFmtId="19">
    <nc r="A1101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89" sId="4" odxf="1" dxf="1" numFmtId="25">
    <nc r="B110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90" sId="4" odxf="1" dxf="1" numFmtId="19">
    <nc r="A1102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91" sId="4" odxf="1" dxf="1" numFmtId="25">
    <nc r="B110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92" sId="4" odxf="1" dxf="1" numFmtId="19">
    <nc r="A1103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93" sId="4" odxf="1" dxf="1" numFmtId="25">
    <nc r="B110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94" sId="4" odxf="1" dxf="1" numFmtId="19">
    <nc r="A1104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95" sId="4" odxf="1" dxf="1" numFmtId="25">
    <nc r="B110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96" sId="4" odxf="1" dxf="1" numFmtId="19">
    <nc r="A1105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97" sId="4" odxf="1" dxf="1" numFmtId="25">
    <nc r="B110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898" sId="4" odxf="1" dxf="1" numFmtId="19">
    <nc r="A1106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899" sId="4" odxf="1" dxf="1" numFmtId="25">
    <nc r="B110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00" sId="4" odxf="1" dxf="1" numFmtId="19">
    <nc r="A1107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01" sId="4" odxf="1" dxf="1" numFmtId="25">
    <nc r="B110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02" sId="4" odxf="1" dxf="1" numFmtId="19">
    <nc r="A1108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03" sId="4" odxf="1" dxf="1" numFmtId="25">
    <nc r="B110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04" sId="4" odxf="1" dxf="1" numFmtId="19">
    <nc r="A1109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05" sId="4" odxf="1" dxf="1" numFmtId="25">
    <nc r="B110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06" sId="4" odxf="1" dxf="1" numFmtId="19">
    <nc r="A1110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07" sId="4" odxf="1" dxf="1" numFmtId="25">
    <nc r="B111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08" sId="4" odxf="1" dxf="1" numFmtId="19">
    <nc r="A1111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09" sId="4" odxf="1" dxf="1" numFmtId="25">
    <nc r="B111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10" sId="4" odxf="1" dxf="1" numFmtId="19">
    <nc r="A1112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11" sId="4" odxf="1" dxf="1" numFmtId="25">
    <nc r="B111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12" sId="4" odxf="1" dxf="1" numFmtId="19">
    <nc r="A1113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13" sId="4" odxf="1" dxf="1" numFmtId="25">
    <nc r="B111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14" sId="4" odxf="1" dxf="1" numFmtId="19">
    <nc r="A1114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15" sId="4" odxf="1" dxf="1" numFmtId="25">
    <nc r="B111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16" sId="4" odxf="1" dxf="1" numFmtId="19">
    <nc r="A1115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17" sId="4" odxf="1" dxf="1" numFmtId="25">
    <nc r="B111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18" sId="4" odxf="1" dxf="1" numFmtId="19">
    <nc r="A1116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19" sId="4" odxf="1" dxf="1" numFmtId="25">
    <nc r="B111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20" sId="4" odxf="1" dxf="1" numFmtId="19">
    <nc r="A1117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21" sId="4" odxf="1" dxf="1" numFmtId="25">
    <nc r="B111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22" sId="4" odxf="1" dxf="1" numFmtId="19">
    <nc r="A1118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23" sId="4" odxf="1" dxf="1" numFmtId="25">
    <nc r="B111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24" sId="4" odxf="1" dxf="1" numFmtId="19">
    <nc r="A1119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25" sId="4" odxf="1" dxf="1" numFmtId="25">
    <nc r="B111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26" sId="4" odxf="1" dxf="1" numFmtId="19">
    <nc r="A1120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27" sId="4" odxf="1" dxf="1" numFmtId="25">
    <nc r="B112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28" sId="4" odxf="1" dxf="1" numFmtId="19">
    <nc r="A1121">
      <v>42415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29" sId="4" odxf="1" dxf="1" numFmtId="31">
    <nc r="B112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930" sId="4" odxf="1" dxf="1" numFmtId="19">
    <nc r="A1122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31" sId="4" odxf="1" dxf="1" numFmtId="25">
    <nc r="B112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32" sId="4" odxf="1" dxf="1" numFmtId="19">
    <nc r="A1123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33" sId="4" odxf="1" dxf="1" numFmtId="25">
    <nc r="B112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34" sId="4" odxf="1" dxf="1" numFmtId="19">
    <nc r="A1124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35" sId="4" odxf="1" dxf="1" numFmtId="25">
    <nc r="B112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36" sId="4" odxf="1" dxf="1" numFmtId="19">
    <nc r="A1125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37" sId="4" odxf="1" dxf="1" numFmtId="25">
    <nc r="B112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38" sId="4" odxf="1" dxf="1" numFmtId="19">
    <nc r="A1126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39" sId="4" odxf="1" dxf="1" numFmtId="25">
    <nc r="B112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40" sId="4" odxf="1" dxf="1" numFmtId="19">
    <nc r="A1127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41" sId="4" odxf="1" dxf="1" numFmtId="25">
    <nc r="B112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42" sId="4" odxf="1" dxf="1" numFmtId="19">
    <nc r="A1128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43" sId="4" odxf="1" dxf="1" numFmtId="25">
    <nc r="B112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44" sId="4" odxf="1" dxf="1" numFmtId="19">
    <nc r="A1129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45" sId="4" odxf="1" dxf="1" numFmtId="25">
    <nc r="B112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46" sId="4" odxf="1" dxf="1" numFmtId="19">
    <nc r="A1130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47" sId="4" odxf="1" dxf="1" numFmtId="25">
    <nc r="B113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48" sId="4" odxf="1" dxf="1" numFmtId="19">
    <nc r="A1131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49" sId="4" odxf="1" dxf="1" numFmtId="25">
    <nc r="B113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50" sId="4" odxf="1" dxf="1" numFmtId="19">
    <nc r="A1132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51" sId="4" odxf="1" dxf="1" numFmtId="25">
    <nc r="B113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52" sId="4" odxf="1" dxf="1" numFmtId="19">
    <nc r="A1133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53" sId="4" odxf="1" dxf="1" numFmtId="25">
    <nc r="B113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54" sId="4" odxf="1" dxf="1" numFmtId="19">
    <nc r="A1134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55" sId="4" odxf="1" dxf="1" numFmtId="25">
    <nc r="B113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56" sId="4" odxf="1" dxf="1" numFmtId="19">
    <nc r="A1135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57" sId="4" odxf="1" dxf="1" numFmtId="25">
    <nc r="B113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58" sId="4" odxf="1" dxf="1" numFmtId="19">
    <nc r="A1136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59" sId="4" odxf="1" dxf="1" numFmtId="25">
    <nc r="B113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60" sId="4" odxf="1" dxf="1" numFmtId="19">
    <nc r="A1137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61" sId="4" odxf="1" dxf="1" numFmtId="25">
    <nc r="B113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62" sId="4" odxf="1" dxf="1" numFmtId="19">
    <nc r="A1138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63" sId="4" odxf="1" dxf="1" numFmtId="25">
    <nc r="B113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64" sId="4" odxf="1" dxf="1" numFmtId="19">
    <nc r="A1139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65" sId="4" odxf="1" dxf="1" numFmtId="25">
    <nc r="B113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66" sId="4" odxf="1" dxf="1" numFmtId="19">
    <nc r="A1140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67" sId="4" odxf="1" dxf="1" numFmtId="25">
    <nc r="B114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68" sId="4" odxf="1" dxf="1" numFmtId="19">
    <nc r="A1141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69" sId="4" odxf="1" dxf="1" numFmtId="25">
    <nc r="B114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70" sId="4" odxf="1" dxf="1" numFmtId="19">
    <nc r="A1142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71" sId="4" odxf="1" dxf="1" numFmtId="25">
    <nc r="B114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72" sId="4" odxf="1" dxf="1" numFmtId="19">
    <nc r="A1143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73" sId="4" odxf="1" dxf="1" numFmtId="25">
    <nc r="B114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74" sId="4" odxf="1" dxf="1" numFmtId="19">
    <nc r="A1144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75" sId="4" odxf="1" dxf="1" numFmtId="25">
    <nc r="B114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76" sId="4" odxf="1" dxf="1" numFmtId="19">
    <nc r="A1145">
      <v>42416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77" sId="4" odxf="1" dxf="1" numFmtId="31">
    <nc r="B114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2978" sId="4" odxf="1" dxf="1" numFmtId="19">
    <nc r="A1146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79" sId="4" odxf="1" dxf="1" numFmtId="25">
    <nc r="B114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80" sId="4" odxf="1" dxf="1" numFmtId="19">
    <nc r="A1147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81" sId="4" odxf="1" dxf="1" numFmtId="25">
    <nc r="B114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82" sId="4" odxf="1" dxf="1" numFmtId="19">
    <nc r="A1148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83" sId="4" odxf="1" dxf="1" numFmtId="25">
    <nc r="B114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84" sId="4" odxf="1" dxf="1" numFmtId="19">
    <nc r="A1149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85" sId="4" odxf="1" dxf="1" numFmtId="25">
    <nc r="B114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86" sId="4" odxf="1" dxf="1" numFmtId="19">
    <nc r="A1150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87" sId="4" odxf="1" dxf="1" numFmtId="25">
    <nc r="B115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88" sId="4" odxf="1" dxf="1" numFmtId="19">
    <nc r="A1151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89" sId="4" odxf="1" dxf="1" numFmtId="25">
    <nc r="B115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90" sId="4" odxf="1" dxf="1" numFmtId="19">
    <nc r="A1152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91" sId="4" odxf="1" dxf="1" numFmtId="25">
    <nc r="B115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92" sId="4" odxf="1" dxf="1" numFmtId="19">
    <nc r="A1153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93" sId="4" odxf="1" dxf="1" numFmtId="25">
    <nc r="B115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94" sId="4" odxf="1" dxf="1" numFmtId="19">
    <nc r="A1154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95" sId="4" odxf="1" dxf="1" numFmtId="25">
    <nc r="B115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96" sId="4" odxf="1" dxf="1" numFmtId="19">
    <nc r="A1155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97" sId="4" odxf="1" dxf="1" numFmtId="25">
    <nc r="B115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2998" sId="4" odxf="1" dxf="1" numFmtId="19">
    <nc r="A1156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2999" sId="4" odxf="1" dxf="1" numFmtId="25">
    <nc r="B115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00" sId="4" odxf="1" dxf="1" numFmtId="19">
    <nc r="A1157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01" sId="4" odxf="1" dxf="1" numFmtId="25">
    <nc r="B115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02" sId="4" odxf="1" dxf="1" numFmtId="19">
    <nc r="A1158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03" sId="4" odxf="1" dxf="1" numFmtId="25">
    <nc r="B115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04" sId="4" odxf="1" dxf="1" numFmtId="19">
    <nc r="A1159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05" sId="4" odxf="1" dxf="1" numFmtId="25">
    <nc r="B115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06" sId="4" odxf="1" dxf="1" numFmtId="19">
    <nc r="A1160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07" sId="4" odxf="1" dxf="1" numFmtId="25">
    <nc r="B116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08" sId="4" odxf="1" dxf="1" numFmtId="19">
    <nc r="A1161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09" sId="4" odxf="1" dxf="1" numFmtId="25">
    <nc r="B116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10" sId="4" odxf="1" dxf="1" numFmtId="19">
    <nc r="A1162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11" sId="4" odxf="1" dxf="1" numFmtId="25">
    <nc r="B116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12" sId="4" odxf="1" dxf="1" numFmtId="19">
    <nc r="A1163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13" sId="4" odxf="1" dxf="1" numFmtId="25">
    <nc r="B116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14" sId="4" odxf="1" dxf="1" numFmtId="19">
    <nc r="A1164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15" sId="4" odxf="1" dxf="1" numFmtId="25">
    <nc r="B116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16" sId="4" odxf="1" dxf="1" numFmtId="19">
    <nc r="A1165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17" sId="4" odxf="1" dxf="1" numFmtId="25">
    <nc r="B116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18" sId="4" odxf="1" dxf="1" numFmtId="19">
    <nc r="A1166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19" sId="4" odxf="1" dxf="1" numFmtId="25">
    <nc r="B116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20" sId="4" odxf="1" dxf="1" numFmtId="19">
    <nc r="A1167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21" sId="4" odxf="1" dxf="1" numFmtId="25">
    <nc r="B116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22" sId="4" odxf="1" dxf="1" numFmtId="19">
    <nc r="A1168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23" sId="4" odxf="1" dxf="1" numFmtId="25">
    <nc r="B116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24" sId="4" odxf="1" dxf="1" numFmtId="19">
    <nc r="A1169">
      <v>42417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25" sId="4" odxf="1" dxf="1" numFmtId="31">
    <nc r="B116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026" sId="4" odxf="1" dxf="1" numFmtId="19">
    <nc r="A1170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27" sId="4" odxf="1" dxf="1" numFmtId="25">
    <nc r="B117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28" sId="4" odxf="1" dxf="1" numFmtId="19">
    <nc r="A1171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29" sId="4" odxf="1" dxf="1" numFmtId="25">
    <nc r="B117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30" sId="4" odxf="1" dxf="1" numFmtId="19">
    <nc r="A1172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31" sId="4" odxf="1" dxf="1" numFmtId="25">
    <nc r="B117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32" sId="4" odxf="1" dxf="1" numFmtId="19">
    <nc r="A1173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33" sId="4" odxf="1" dxf="1" numFmtId="25">
    <nc r="B117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34" sId="4" odxf="1" dxf="1" numFmtId="19">
    <nc r="A1174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35" sId="4" odxf="1" dxf="1" numFmtId="25">
    <nc r="B117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36" sId="4" odxf="1" dxf="1" numFmtId="19">
    <nc r="A1175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37" sId="4" odxf="1" dxf="1" numFmtId="25">
    <nc r="B117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38" sId="4" odxf="1" dxf="1" numFmtId="19">
    <nc r="A1176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39" sId="4" odxf="1" dxf="1" numFmtId="25">
    <nc r="B117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40" sId="4" odxf="1" dxf="1" numFmtId="19">
    <nc r="A1177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41" sId="4" odxf="1" dxf="1" numFmtId="25">
    <nc r="B117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42" sId="4" odxf="1" dxf="1" numFmtId="19">
    <nc r="A1178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43" sId="4" odxf="1" dxf="1" numFmtId="25">
    <nc r="B117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44" sId="4" odxf="1" dxf="1" numFmtId="19">
    <nc r="A1179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45" sId="4" odxf="1" dxf="1" numFmtId="25">
    <nc r="B117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46" sId="4" odxf="1" dxf="1" numFmtId="19">
    <nc r="A1180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47" sId="4" odxf="1" dxf="1" numFmtId="25">
    <nc r="B118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48" sId="4" odxf="1" dxf="1" numFmtId="19">
    <nc r="A1181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49" sId="4" odxf="1" dxf="1" numFmtId="25">
    <nc r="B118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50" sId="4" odxf="1" dxf="1" numFmtId="19">
    <nc r="A1182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51" sId="4" odxf="1" dxf="1" numFmtId="25">
    <nc r="B118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52" sId="4" odxf="1" dxf="1" numFmtId="19">
    <nc r="A1183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53" sId="4" odxf="1" dxf="1" numFmtId="25">
    <nc r="B118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54" sId="4" odxf="1" dxf="1" numFmtId="19">
    <nc r="A1184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55" sId="4" odxf="1" dxf="1" numFmtId="25">
    <nc r="B118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56" sId="4" odxf="1" dxf="1" numFmtId="19">
    <nc r="A1185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57" sId="4" odxf="1" dxf="1" numFmtId="25">
    <nc r="B118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58" sId="4" odxf="1" dxf="1" numFmtId="19">
    <nc r="A1186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59" sId="4" odxf="1" dxf="1" numFmtId="25">
    <nc r="B118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60" sId="4" odxf="1" dxf="1" numFmtId="19">
    <nc r="A1187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61" sId="4" odxf="1" dxf="1" numFmtId="25">
    <nc r="B118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62" sId="4" odxf="1" dxf="1" numFmtId="19">
    <nc r="A1188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63" sId="4" odxf="1" dxf="1" numFmtId="25">
    <nc r="B118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64" sId="4" odxf="1" dxf="1" numFmtId="19">
    <nc r="A1189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65" sId="4" odxf="1" dxf="1" numFmtId="25">
    <nc r="B118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66" sId="4" odxf="1" dxf="1" numFmtId="19">
    <nc r="A1190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67" sId="4" odxf="1" dxf="1" numFmtId="25">
    <nc r="B119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68" sId="4" odxf="1" dxf="1" numFmtId="19">
    <nc r="A1191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69" sId="4" odxf="1" dxf="1" numFmtId="25">
    <nc r="B119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70" sId="4" odxf="1" dxf="1" numFmtId="19">
    <nc r="A1192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71" sId="4" odxf="1" dxf="1" numFmtId="25">
    <nc r="B119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72" sId="4" odxf="1" dxf="1" numFmtId="19">
    <nc r="A1193">
      <v>42418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73" sId="4" odxf="1" dxf="1" numFmtId="31">
    <nc r="B119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074" sId="4" odxf="1" dxf="1" numFmtId="19">
    <nc r="A1194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75" sId="4" odxf="1" dxf="1" numFmtId="25">
    <nc r="B119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76" sId="4" odxf="1" dxf="1" numFmtId="19">
    <nc r="A1195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77" sId="4" odxf="1" dxf="1" numFmtId="25">
    <nc r="B119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78" sId="4" odxf="1" dxf="1" numFmtId="19">
    <nc r="A1196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79" sId="4" odxf="1" dxf="1" numFmtId="25">
    <nc r="B119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80" sId="4" odxf="1" dxf="1" numFmtId="19">
    <nc r="A1197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81" sId="4" odxf="1" dxf="1" numFmtId="25">
    <nc r="B119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82" sId="4" odxf="1" dxf="1" numFmtId="19">
    <nc r="A1198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83" sId="4" odxf="1" dxf="1" numFmtId="25">
    <nc r="B119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84" sId="4" odxf="1" dxf="1" numFmtId="19">
    <nc r="A1199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85" sId="4" odxf="1" dxf="1" numFmtId="25">
    <nc r="B119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86" sId="4" odxf="1" dxf="1" numFmtId="19">
    <nc r="A1200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87" sId="4" odxf="1" dxf="1" numFmtId="25">
    <nc r="B120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88" sId="4" odxf="1" dxf="1" numFmtId="19">
    <nc r="A1201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89" sId="4" odxf="1" dxf="1" numFmtId="25">
    <nc r="B120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90" sId="4" odxf="1" dxf="1" numFmtId="19">
    <nc r="A1202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91" sId="4" odxf="1" dxf="1" numFmtId="25">
    <nc r="B120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92" sId="4" odxf="1" dxf="1" numFmtId="19">
    <nc r="A1203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93" sId="4" odxf="1" dxf="1" numFmtId="25">
    <nc r="B120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94" sId="4" odxf="1" dxf="1" numFmtId="19">
    <nc r="A1204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95" sId="4" odxf="1" dxf="1" numFmtId="25">
    <nc r="B120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96" sId="4" odxf="1" dxf="1" numFmtId="19">
    <nc r="A1205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97" sId="4" odxf="1" dxf="1" numFmtId="25">
    <nc r="B120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098" sId="4" odxf="1" dxf="1" numFmtId="19">
    <nc r="A1206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099" sId="4" odxf="1" dxf="1" numFmtId="25">
    <nc r="B120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00" sId="4" odxf="1" dxf="1" numFmtId="19">
    <nc r="A1207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01" sId="4" odxf="1" dxf="1" numFmtId="25">
    <nc r="B120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02" sId="4" odxf="1" dxf="1" numFmtId="19">
    <nc r="A1208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03" sId="4" odxf="1" dxf="1" numFmtId="25">
    <nc r="B120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04" sId="4" odxf="1" dxf="1" numFmtId="19">
    <nc r="A1209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05" sId="4" odxf="1" dxf="1" numFmtId="25">
    <nc r="B120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06" sId="4" odxf="1" dxf="1" numFmtId="19">
    <nc r="A1210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07" sId="4" odxf="1" dxf="1" numFmtId="25">
    <nc r="B121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08" sId="4" odxf="1" dxf="1" numFmtId="19">
    <nc r="A1211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09" sId="4" odxf="1" dxf="1" numFmtId="25">
    <nc r="B121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10" sId="4" odxf="1" dxf="1" numFmtId="19">
    <nc r="A1212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11" sId="4" odxf="1" dxf="1" numFmtId="25">
    <nc r="B121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12" sId="4" odxf="1" dxf="1" numFmtId="19">
    <nc r="A1213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13" sId="4" odxf="1" dxf="1" numFmtId="25">
    <nc r="B121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14" sId="4" odxf="1" dxf="1" numFmtId="19">
    <nc r="A1214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15" sId="4" odxf="1" dxf="1" numFmtId="25">
    <nc r="B121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16" sId="4" odxf="1" dxf="1" numFmtId="19">
    <nc r="A1215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17" sId="4" odxf="1" dxf="1" numFmtId="25">
    <nc r="B121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18" sId="4" odxf="1" dxf="1" numFmtId="19">
    <nc r="A1216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19" sId="4" odxf="1" dxf="1" numFmtId="25">
    <nc r="B121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20" sId="4" odxf="1" dxf="1" numFmtId="19">
    <nc r="A1217">
      <v>42419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21" sId="4" odxf="1" dxf="1" numFmtId="31">
    <nc r="B121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122" sId="4" odxf="1" dxf="1" numFmtId="19">
    <nc r="A1218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23" sId="4" odxf="1" dxf="1" numFmtId="25">
    <nc r="B121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24" sId="4" odxf="1" dxf="1" numFmtId="19">
    <nc r="A1219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25" sId="4" odxf="1" dxf="1" numFmtId="25">
    <nc r="B121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26" sId="4" odxf="1" dxf="1" numFmtId="19">
    <nc r="A1220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27" sId="4" odxf="1" dxf="1" numFmtId="25">
    <nc r="B122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28" sId="4" odxf="1" dxf="1" numFmtId="19">
    <nc r="A1221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29" sId="4" odxf="1" dxf="1" numFmtId="25">
    <nc r="B122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30" sId="4" odxf="1" dxf="1" numFmtId="19">
    <nc r="A1222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31" sId="4" odxf="1" dxf="1" numFmtId="25">
    <nc r="B122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32" sId="4" odxf="1" dxf="1" numFmtId="19">
    <nc r="A1223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33" sId="4" odxf="1" dxf="1" numFmtId="25">
    <nc r="B122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34" sId="4" odxf="1" dxf="1" numFmtId="19">
    <nc r="A1224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35" sId="4" odxf="1" dxf="1" numFmtId="25">
    <nc r="B122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36" sId="4" odxf="1" dxf="1" numFmtId="19">
    <nc r="A1225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37" sId="4" odxf="1" dxf="1" numFmtId="25">
    <nc r="B122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38" sId="4" odxf="1" dxf="1" numFmtId="19">
    <nc r="A1226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39" sId="4" odxf="1" dxf="1" numFmtId="25">
    <nc r="B122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40" sId="4" odxf="1" dxf="1" numFmtId="19">
    <nc r="A1227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41" sId="4" odxf="1" dxf="1" numFmtId="25">
    <nc r="B122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42" sId="4" odxf="1" dxf="1" numFmtId="19">
    <nc r="A1228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43" sId="4" odxf="1" dxf="1" numFmtId="25">
    <nc r="B122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44" sId="4" odxf="1" dxf="1" numFmtId="19">
    <nc r="A1229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45" sId="4" odxf="1" dxf="1" numFmtId="25">
    <nc r="B122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46" sId="4" odxf="1" dxf="1" numFmtId="19">
    <nc r="A1230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47" sId="4" odxf="1" dxf="1" numFmtId="25">
    <nc r="B123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48" sId="4" odxf="1" dxf="1" numFmtId="19">
    <nc r="A1231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49" sId="4" odxf="1" dxf="1" numFmtId="25">
    <nc r="B123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50" sId="4" odxf="1" dxf="1" numFmtId="19">
    <nc r="A1232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51" sId="4" odxf="1" dxf="1" numFmtId="25">
    <nc r="B123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52" sId="4" odxf="1" dxf="1" numFmtId="19">
    <nc r="A1233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53" sId="4" odxf="1" dxf="1" numFmtId="25">
    <nc r="B123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54" sId="4" odxf="1" dxf="1" numFmtId="19">
    <nc r="A1234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55" sId="4" odxf="1" dxf="1" numFmtId="25">
    <nc r="B123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56" sId="4" odxf="1" dxf="1" numFmtId="19">
    <nc r="A1235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57" sId="4" odxf="1" dxf="1" numFmtId="25">
    <nc r="B123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58" sId="4" odxf="1" dxf="1" numFmtId="19">
    <nc r="A1236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59" sId="4" odxf="1" dxf="1" numFmtId="25">
    <nc r="B123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60" sId="4" odxf="1" dxf="1" numFmtId="19">
    <nc r="A1237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61" sId="4" odxf="1" dxf="1" numFmtId="25">
    <nc r="B123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62" sId="4" odxf="1" dxf="1" numFmtId="19">
    <nc r="A1238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63" sId="4" odxf="1" dxf="1" numFmtId="25">
    <nc r="B123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64" sId="4" odxf="1" dxf="1" numFmtId="19">
    <nc r="A1239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65" sId="4" odxf="1" dxf="1" numFmtId="25">
    <nc r="B123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66" sId="4" odxf="1" dxf="1" numFmtId="19">
    <nc r="A1240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67" sId="4" odxf="1" dxf="1" numFmtId="25">
    <nc r="B124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68" sId="4" odxf="1" dxf="1" numFmtId="19">
    <nc r="A1241">
      <v>42420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69" sId="4" odxf="1" dxf="1" numFmtId="31">
    <nc r="B124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170" sId="4" odxf="1" dxf="1" numFmtId="19">
    <nc r="A1242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71" sId="4" odxf="1" dxf="1" numFmtId="25">
    <nc r="B124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72" sId="4" odxf="1" dxf="1" numFmtId="19">
    <nc r="A1243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73" sId="4" odxf="1" dxf="1" numFmtId="25">
    <nc r="B124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74" sId="4" odxf="1" dxf="1" numFmtId="19">
    <nc r="A1244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75" sId="4" odxf="1" dxf="1" numFmtId="25">
    <nc r="B124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76" sId="4" odxf="1" dxf="1" numFmtId="19">
    <nc r="A1245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77" sId="4" odxf="1" dxf="1" numFmtId="25">
    <nc r="B124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78" sId="4" odxf="1" dxf="1" numFmtId="19">
    <nc r="A1246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79" sId="4" odxf="1" dxf="1" numFmtId="25">
    <nc r="B124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80" sId="4" odxf="1" dxf="1" numFmtId="19">
    <nc r="A1247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81" sId="4" odxf="1" dxf="1" numFmtId="25">
    <nc r="B124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82" sId="4" odxf="1" dxf="1" numFmtId="19">
    <nc r="A1248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83" sId="4" odxf="1" dxf="1" numFmtId="25">
    <nc r="B124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84" sId="4" odxf="1" dxf="1" numFmtId="19">
    <nc r="A1249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85" sId="4" odxf="1" dxf="1" numFmtId="25">
    <nc r="B124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86" sId="4" odxf="1" dxf="1" numFmtId="19">
    <nc r="A1250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87" sId="4" odxf="1" dxf="1" numFmtId="25">
    <nc r="B125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88" sId="4" odxf="1" dxf="1" numFmtId="19">
    <nc r="A1251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89" sId="4" odxf="1" dxf="1" numFmtId="25">
    <nc r="B125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90" sId="4" odxf="1" dxf="1" numFmtId="19">
    <nc r="A1252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91" sId="4" odxf="1" dxf="1" numFmtId="25">
    <nc r="B125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92" sId="4" odxf="1" dxf="1" numFmtId="19">
    <nc r="A1253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93" sId="4" odxf="1" dxf="1" numFmtId="25">
    <nc r="B125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94" sId="4" odxf="1" dxf="1" numFmtId="19">
    <nc r="A1254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95" sId="4" odxf="1" dxf="1" numFmtId="25">
    <nc r="B125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96" sId="4" odxf="1" dxf="1" numFmtId="19">
    <nc r="A1255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97" sId="4" odxf="1" dxf="1" numFmtId="25">
    <nc r="B125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198" sId="4" odxf="1" dxf="1" numFmtId="19">
    <nc r="A1256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199" sId="4" odxf="1" dxf="1" numFmtId="25">
    <nc r="B125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00" sId="4" odxf="1" dxf="1" numFmtId="19">
    <nc r="A1257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01" sId="4" odxf="1" dxf="1" numFmtId="25">
    <nc r="B125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02" sId="4" odxf="1" dxf="1" numFmtId="19">
    <nc r="A1258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03" sId="4" odxf="1" dxf="1" numFmtId="25">
    <nc r="B125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04" sId="4" odxf="1" dxf="1" numFmtId="19">
    <nc r="A1259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05" sId="4" odxf="1" dxf="1" numFmtId="25">
    <nc r="B125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06" sId="4" odxf="1" dxf="1" numFmtId="19">
    <nc r="A1260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07" sId="4" odxf="1" dxf="1" numFmtId="25">
    <nc r="B126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08" sId="4" odxf="1" dxf="1" numFmtId="19">
    <nc r="A1261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09" sId="4" odxf="1" dxf="1" numFmtId="25">
    <nc r="B126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10" sId="4" odxf="1" dxf="1" numFmtId="19">
    <nc r="A1262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11" sId="4" odxf="1" dxf="1" numFmtId="25">
    <nc r="B126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12" sId="4" odxf="1" dxf="1" numFmtId="19">
    <nc r="A1263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13" sId="4" odxf="1" dxf="1" numFmtId="25">
    <nc r="B126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14" sId="4" odxf="1" dxf="1" numFmtId="19">
    <nc r="A1264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15" sId="4" odxf="1" dxf="1" numFmtId="25">
    <nc r="B126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16" sId="4" odxf="1" dxf="1" numFmtId="19">
    <nc r="A1265">
      <v>42421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17" sId="4" odxf="1" dxf="1" numFmtId="31">
    <nc r="B126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218" sId="4" odxf="1" dxf="1" numFmtId="19">
    <nc r="A1266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19" sId="4" odxf="1" dxf="1" numFmtId="25">
    <nc r="B126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20" sId="4" odxf="1" dxf="1" numFmtId="19">
    <nc r="A1267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21" sId="4" odxf="1" dxf="1" numFmtId="25">
    <nc r="B126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22" sId="4" odxf="1" dxf="1" numFmtId="19">
    <nc r="A1268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23" sId="4" odxf="1" dxf="1" numFmtId="25">
    <nc r="B126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24" sId="4" odxf="1" dxf="1" numFmtId="19">
    <nc r="A1269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25" sId="4" odxf="1" dxf="1" numFmtId="25">
    <nc r="B126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26" sId="4" odxf="1" dxf="1" numFmtId="19">
    <nc r="A1270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27" sId="4" odxf="1" dxf="1" numFmtId="25">
    <nc r="B127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28" sId="4" odxf="1" dxf="1" numFmtId="19">
    <nc r="A1271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29" sId="4" odxf="1" dxf="1" numFmtId="25">
    <nc r="B127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30" sId="4" odxf="1" dxf="1" numFmtId="19">
    <nc r="A1272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31" sId="4" odxf="1" dxf="1" numFmtId="25">
    <nc r="B127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32" sId="4" odxf="1" dxf="1" numFmtId="19">
    <nc r="A1273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33" sId="4" odxf="1" dxf="1" numFmtId="25">
    <nc r="B127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34" sId="4" odxf="1" dxf="1" numFmtId="19">
    <nc r="A1274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35" sId="4" odxf="1" dxf="1" numFmtId="25">
    <nc r="B127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36" sId="4" odxf="1" dxf="1" numFmtId="19">
    <nc r="A1275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37" sId="4" odxf="1" dxf="1" numFmtId="25">
    <nc r="B127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38" sId="4" odxf="1" dxf="1" numFmtId="19">
    <nc r="A1276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39" sId="4" odxf="1" dxf="1" numFmtId="25">
    <nc r="B127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40" sId="4" odxf="1" dxf="1" numFmtId="19">
    <nc r="A1277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41" sId="4" odxf="1" dxf="1" numFmtId="25">
    <nc r="B127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42" sId="4" odxf="1" dxf="1" numFmtId="19">
    <nc r="A1278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43" sId="4" odxf="1" dxf="1" numFmtId="25">
    <nc r="B127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44" sId="4" odxf="1" dxf="1" numFmtId="19">
    <nc r="A1279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45" sId="4" odxf="1" dxf="1" numFmtId="25">
    <nc r="B127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46" sId="4" odxf="1" dxf="1" numFmtId="19">
    <nc r="A1280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47" sId="4" odxf="1" dxf="1" numFmtId="25">
    <nc r="B128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48" sId="4" odxf="1" dxf="1" numFmtId="19">
    <nc r="A1281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49" sId="4" odxf="1" dxf="1" numFmtId="25">
    <nc r="B128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50" sId="4" odxf="1" dxf="1" numFmtId="19">
    <nc r="A1282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51" sId="4" odxf="1" dxf="1" numFmtId="25">
    <nc r="B128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52" sId="4" odxf="1" dxf="1" numFmtId="19">
    <nc r="A1283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53" sId="4" odxf="1" dxf="1" numFmtId="25">
    <nc r="B128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54" sId="4" odxf="1" dxf="1" numFmtId="19">
    <nc r="A1284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55" sId="4" odxf="1" dxf="1" numFmtId="25">
    <nc r="B128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56" sId="4" odxf="1" dxf="1" numFmtId="19">
    <nc r="A1285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57" sId="4" odxf="1" dxf="1" numFmtId="25">
    <nc r="B128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58" sId="4" odxf="1" dxf="1" numFmtId="19">
    <nc r="A1286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59" sId="4" odxf="1" dxf="1" numFmtId="25">
    <nc r="B128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60" sId="4" odxf="1" dxf="1" numFmtId="19">
    <nc r="A1287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61" sId="4" odxf="1" dxf="1" numFmtId="25">
    <nc r="B128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62" sId="4" odxf="1" dxf="1" numFmtId="19">
    <nc r="A1288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63" sId="4" odxf="1" dxf="1" numFmtId="25">
    <nc r="B128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64" sId="4" odxf="1" dxf="1" numFmtId="19">
    <nc r="A1289">
      <v>42422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65" sId="4" odxf="1" dxf="1" numFmtId="31">
    <nc r="B128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266" sId="4" odxf="1" dxf="1" numFmtId="19">
    <nc r="A1290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67" sId="4" odxf="1" dxf="1" numFmtId="25">
    <nc r="B129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68" sId="4" odxf="1" dxf="1" numFmtId="19">
    <nc r="A1291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69" sId="4" odxf="1" dxf="1" numFmtId="25">
    <nc r="B129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70" sId="4" odxf="1" dxf="1" numFmtId="19">
    <nc r="A1292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71" sId="4" odxf="1" dxf="1" numFmtId="25">
    <nc r="B129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72" sId="4" odxf="1" dxf="1" numFmtId="19">
    <nc r="A1293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73" sId="4" odxf="1" dxf="1" numFmtId="25">
    <nc r="B129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74" sId="4" odxf="1" dxf="1" numFmtId="19">
    <nc r="A1294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75" sId="4" odxf="1" dxf="1" numFmtId="25">
    <nc r="B129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76" sId="4" odxf="1" dxf="1" numFmtId="19">
    <nc r="A1295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77" sId="4" odxf="1" dxf="1" numFmtId="25">
    <nc r="B129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78" sId="4" odxf="1" dxf="1" numFmtId="19">
    <nc r="A1296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79" sId="4" odxf="1" dxf="1" numFmtId="25">
    <nc r="B129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80" sId="4" odxf="1" dxf="1" numFmtId="19">
    <nc r="A1297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81" sId="4" odxf="1" dxf="1" numFmtId="25">
    <nc r="B129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82" sId="4" odxf="1" dxf="1" numFmtId="19">
    <nc r="A1298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83" sId="4" odxf="1" dxf="1" numFmtId="25">
    <nc r="B129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84" sId="4" odxf="1" dxf="1" numFmtId="19">
    <nc r="A1299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85" sId="4" odxf="1" dxf="1" numFmtId="25">
    <nc r="B129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86" sId="4" odxf="1" dxf="1" numFmtId="19">
    <nc r="A1300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87" sId="4" odxf="1" dxf="1" numFmtId="25">
    <nc r="B130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88" sId="4" odxf="1" dxf="1" numFmtId="19">
    <nc r="A1301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89" sId="4" odxf="1" dxf="1" numFmtId="25">
    <nc r="B130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90" sId="4" odxf="1" dxf="1" numFmtId="19">
    <nc r="A1302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91" sId="4" odxf="1" dxf="1" numFmtId="25">
    <nc r="B130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92" sId="4" odxf="1" dxf="1" numFmtId="19">
    <nc r="A1303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93" sId="4" odxf="1" dxf="1" numFmtId="25">
    <nc r="B130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94" sId="4" odxf="1" dxf="1" numFmtId="19">
    <nc r="A1304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95" sId="4" odxf="1" dxf="1" numFmtId="25">
    <nc r="B130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96" sId="4" odxf="1" dxf="1" numFmtId="19">
    <nc r="A1305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97" sId="4" odxf="1" dxf="1" numFmtId="25">
    <nc r="B130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298" sId="4" odxf="1" dxf="1" numFmtId="19">
    <nc r="A1306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299" sId="4" odxf="1" dxf="1" numFmtId="25">
    <nc r="B130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00" sId="4" odxf="1" dxf="1" numFmtId="19">
    <nc r="A1307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01" sId="4" odxf="1" dxf="1" numFmtId="25">
    <nc r="B130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02" sId="4" odxf="1" dxf="1" numFmtId="19">
    <nc r="A1308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03" sId="4" odxf="1" dxf="1" numFmtId="25">
    <nc r="B130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04" sId="4" odxf="1" dxf="1" numFmtId="19">
    <nc r="A1309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05" sId="4" odxf="1" dxf="1" numFmtId="25">
    <nc r="B130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06" sId="4" odxf="1" dxf="1" numFmtId="19">
    <nc r="A1310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07" sId="4" odxf="1" dxf="1" numFmtId="25">
    <nc r="B131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08" sId="4" odxf="1" dxf="1" numFmtId="19">
    <nc r="A1311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09" sId="4" odxf="1" dxf="1" numFmtId="25">
    <nc r="B131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10" sId="4" odxf="1" dxf="1" numFmtId="19">
    <nc r="A1312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11" sId="4" odxf="1" dxf="1" numFmtId="25">
    <nc r="B131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12" sId="4" odxf="1" dxf="1" numFmtId="19">
    <nc r="A1313">
      <v>42423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13" sId="4" odxf="1" dxf="1" numFmtId="31">
    <nc r="B131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314" sId="4" odxf="1" dxf="1" numFmtId="19">
    <nc r="A1314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15" sId="4" odxf="1" dxf="1" numFmtId="25">
    <nc r="B131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16" sId="4" odxf="1" dxf="1" numFmtId="19">
    <nc r="A1315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17" sId="4" odxf="1" dxf="1" numFmtId="25">
    <nc r="B131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18" sId="4" odxf="1" dxf="1" numFmtId="19">
    <nc r="A1316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19" sId="4" odxf="1" dxf="1" numFmtId="25">
    <nc r="B131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20" sId="4" odxf="1" dxf="1" numFmtId="19">
    <nc r="A1317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21" sId="4" odxf="1" dxf="1" numFmtId="25">
    <nc r="B131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22" sId="4" odxf="1" dxf="1" numFmtId="19">
    <nc r="A1318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23" sId="4" odxf="1" dxf="1" numFmtId="25">
    <nc r="B131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24" sId="4" odxf="1" dxf="1" numFmtId="19">
    <nc r="A1319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25" sId="4" odxf="1" dxf="1" numFmtId="25">
    <nc r="B131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26" sId="4" odxf="1" dxf="1" numFmtId="19">
    <nc r="A1320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27" sId="4" odxf="1" dxf="1" numFmtId="25">
    <nc r="B132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28" sId="4" odxf="1" dxf="1" numFmtId="19">
    <nc r="A1321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29" sId="4" odxf="1" dxf="1" numFmtId="25">
    <nc r="B132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30" sId="4" odxf="1" dxf="1" numFmtId="19">
    <nc r="A1322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31" sId="4" odxf="1" dxf="1" numFmtId="25">
    <nc r="B132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32" sId="4" odxf="1" dxf="1" numFmtId="19">
    <nc r="A1323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33" sId="4" odxf="1" dxf="1" numFmtId="25">
    <nc r="B132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34" sId="4" odxf="1" dxf="1" numFmtId="19">
    <nc r="A1324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35" sId="4" odxf="1" dxf="1" numFmtId="25">
    <nc r="B132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36" sId="4" odxf="1" dxf="1" numFmtId="19">
    <nc r="A1325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37" sId="4" odxf="1" dxf="1" numFmtId="25">
    <nc r="B132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38" sId="4" odxf="1" dxf="1" numFmtId="19">
    <nc r="A1326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39" sId="4" odxf="1" dxf="1" numFmtId="25">
    <nc r="B132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40" sId="4" odxf="1" dxf="1" numFmtId="19">
    <nc r="A1327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41" sId="4" odxf="1" dxf="1" numFmtId="25">
    <nc r="B132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42" sId="4" odxf="1" dxf="1" numFmtId="19">
    <nc r="A1328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43" sId="4" odxf="1" dxf="1" numFmtId="25">
    <nc r="B132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44" sId="4" odxf="1" dxf="1" numFmtId="19">
    <nc r="A1329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45" sId="4" odxf="1" dxf="1" numFmtId="25">
    <nc r="B132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46" sId="4" odxf="1" dxf="1" numFmtId="19">
    <nc r="A1330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47" sId="4" odxf="1" dxf="1" numFmtId="25">
    <nc r="B133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48" sId="4" odxf="1" dxf="1" numFmtId="19">
    <nc r="A1331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49" sId="4" odxf="1" dxf="1" numFmtId="25">
    <nc r="B133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50" sId="4" odxf="1" dxf="1" numFmtId="19">
    <nc r="A1332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51" sId="4" odxf="1" dxf="1" numFmtId="25">
    <nc r="B133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52" sId="4" odxf="1" dxf="1" numFmtId="19">
    <nc r="A1333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53" sId="4" odxf="1" dxf="1" numFmtId="25">
    <nc r="B133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54" sId="4" odxf="1" dxf="1" numFmtId="19">
    <nc r="A1334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55" sId="4" odxf="1" dxf="1" numFmtId="25">
    <nc r="B133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56" sId="4" odxf="1" dxf="1" numFmtId="19">
    <nc r="A1335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57" sId="4" odxf="1" dxf="1" numFmtId="25">
    <nc r="B133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58" sId="4" odxf="1" dxf="1" numFmtId="19">
    <nc r="A1336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59" sId="4" odxf="1" dxf="1" numFmtId="25">
    <nc r="B133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60" sId="4" odxf="1" dxf="1" numFmtId="19">
    <nc r="A1337">
      <v>42424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61" sId="4" odxf="1" dxf="1" numFmtId="31">
    <nc r="B133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362" sId="4" odxf="1" dxf="1" numFmtId="19">
    <nc r="A1338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63" sId="4" odxf="1" dxf="1" numFmtId="25">
    <nc r="B133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64" sId="4" odxf="1" dxf="1" numFmtId="19">
    <nc r="A1339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65" sId="4" odxf="1" dxf="1" numFmtId="25">
    <nc r="B133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66" sId="4" odxf="1" dxf="1" numFmtId="19">
    <nc r="A1340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67" sId="4" odxf="1" dxf="1" numFmtId="25">
    <nc r="B134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68" sId="4" odxf="1" dxf="1" numFmtId="19">
    <nc r="A1341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69" sId="4" odxf="1" dxf="1" numFmtId="25">
    <nc r="B134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70" sId="4" odxf="1" dxf="1" numFmtId="19">
    <nc r="A1342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71" sId="4" odxf="1" dxf="1" numFmtId="25">
    <nc r="B134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72" sId="4" odxf="1" dxf="1" numFmtId="19">
    <nc r="A1343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73" sId="4" odxf="1" dxf="1" numFmtId="25">
    <nc r="B134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74" sId="4" odxf="1" dxf="1" numFmtId="19">
    <nc r="A1344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75" sId="4" odxf="1" dxf="1" numFmtId="25">
    <nc r="B134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76" sId="4" odxf="1" dxf="1" numFmtId="19">
    <nc r="A1345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77" sId="4" odxf="1" dxf="1" numFmtId="25">
    <nc r="B134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78" sId="4" odxf="1" dxf="1" numFmtId="19">
    <nc r="A1346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79" sId="4" odxf="1" dxf="1" numFmtId="25">
    <nc r="B134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80" sId="4" odxf="1" dxf="1" numFmtId="19">
    <nc r="A1347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81" sId="4" odxf="1" dxf="1" numFmtId="25">
    <nc r="B134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82" sId="4" odxf="1" dxf="1" numFmtId="19">
    <nc r="A1348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83" sId="4" odxf="1" dxf="1" numFmtId="25">
    <nc r="B134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84" sId="4" odxf="1" dxf="1" numFmtId="19">
    <nc r="A1349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85" sId="4" odxf="1" dxf="1" numFmtId="25">
    <nc r="B134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86" sId="4" odxf="1" dxf="1" numFmtId="19">
    <nc r="A1350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87" sId="4" odxf="1" dxf="1" numFmtId="25">
    <nc r="B135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88" sId="4" odxf="1" dxf="1" numFmtId="19">
    <nc r="A1351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89" sId="4" odxf="1" dxf="1" numFmtId="25">
    <nc r="B135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90" sId="4" odxf="1" dxf="1" numFmtId="19">
    <nc r="A1352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91" sId="4" odxf="1" dxf="1" numFmtId="25">
    <nc r="B135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92" sId="4" odxf="1" dxf="1" numFmtId="19">
    <nc r="A1353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93" sId="4" odxf="1" dxf="1" numFmtId="25">
    <nc r="B135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94" sId="4" odxf="1" dxf="1" numFmtId="19">
    <nc r="A1354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95" sId="4" odxf="1" dxf="1" numFmtId="25">
    <nc r="B135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96" sId="4" odxf="1" dxf="1" numFmtId="19">
    <nc r="A1355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97" sId="4" odxf="1" dxf="1" numFmtId="25">
    <nc r="B135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398" sId="4" odxf="1" dxf="1" numFmtId="19">
    <nc r="A1356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399" sId="4" odxf="1" dxf="1" numFmtId="25">
    <nc r="B135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00" sId="4" odxf="1" dxf="1" numFmtId="19">
    <nc r="A1357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01" sId="4" odxf="1" dxf="1" numFmtId="25">
    <nc r="B135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02" sId="4" odxf="1" dxf="1" numFmtId="19">
    <nc r="A1358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03" sId="4" odxf="1" dxf="1" numFmtId="25">
    <nc r="B135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04" sId="4" odxf="1" dxf="1" numFmtId="19">
    <nc r="A1359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05" sId="4" odxf="1" dxf="1" numFmtId="25">
    <nc r="B135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06" sId="4" odxf="1" dxf="1" numFmtId="19">
    <nc r="A1360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07" sId="4" odxf="1" dxf="1" numFmtId="25">
    <nc r="B136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08" sId="4" odxf="1" dxf="1" numFmtId="19">
    <nc r="A1361">
      <v>42425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09" sId="4" odxf="1" dxf="1" numFmtId="31">
    <nc r="B136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410" sId="4" odxf="1" dxf="1" numFmtId="19">
    <nc r="A1362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11" sId="4" odxf="1" dxf="1" numFmtId="25">
    <nc r="B136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12" sId="4" odxf="1" dxf="1" numFmtId="19">
    <nc r="A1363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13" sId="4" odxf="1" dxf="1" numFmtId="25">
    <nc r="B136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14" sId="4" odxf="1" dxf="1" numFmtId="19">
    <nc r="A1364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15" sId="4" odxf="1" dxf="1" numFmtId="25">
    <nc r="B136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16" sId="4" odxf="1" dxf="1" numFmtId="19">
    <nc r="A1365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17" sId="4" odxf="1" dxf="1" numFmtId="25">
    <nc r="B136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18" sId="4" odxf="1" dxf="1" numFmtId="19">
    <nc r="A1366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19" sId="4" odxf="1" dxf="1" numFmtId="25">
    <nc r="B136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20" sId="4" odxf="1" dxf="1" numFmtId="19">
    <nc r="A1367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21" sId="4" odxf="1" dxf="1" numFmtId="25">
    <nc r="B136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22" sId="4" odxf="1" dxf="1" numFmtId="19">
    <nc r="A1368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23" sId="4" odxf="1" dxf="1" numFmtId="25">
    <nc r="B136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24" sId="4" odxf="1" dxf="1" numFmtId="19">
    <nc r="A1369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25" sId="4" odxf="1" dxf="1" numFmtId="25">
    <nc r="B136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26" sId="4" odxf="1" dxf="1" numFmtId="19">
    <nc r="A1370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27" sId="4" odxf="1" dxf="1" numFmtId="25">
    <nc r="B137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28" sId="4" odxf="1" dxf="1" numFmtId="19">
    <nc r="A1371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29" sId="4" odxf="1" dxf="1" numFmtId="25">
    <nc r="B137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30" sId="4" odxf="1" dxf="1" numFmtId="19">
    <nc r="A1372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31" sId="4" odxf="1" dxf="1" numFmtId="25">
    <nc r="B137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32" sId="4" odxf="1" dxf="1" numFmtId="19">
    <nc r="A1373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33" sId="4" odxf="1" dxf="1" numFmtId="25">
    <nc r="B137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34" sId="4" odxf="1" dxf="1" numFmtId="19">
    <nc r="A1374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35" sId="4" odxf="1" dxf="1" numFmtId="25">
    <nc r="B137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36" sId="4" odxf="1" dxf="1" numFmtId="19">
    <nc r="A1375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37" sId="4" odxf="1" dxf="1" numFmtId="25">
    <nc r="B137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38" sId="4" odxf="1" dxf="1" numFmtId="19">
    <nc r="A1376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39" sId="4" odxf="1" dxf="1" numFmtId="25">
    <nc r="B137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40" sId="4" odxf="1" dxf="1" numFmtId="19">
    <nc r="A1377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41" sId="4" odxf="1" dxf="1" numFmtId="25">
    <nc r="B137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42" sId="4" odxf="1" dxf="1" numFmtId="19">
    <nc r="A1378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43" sId="4" odxf="1" dxf="1" numFmtId="25">
    <nc r="B137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44" sId="4" odxf="1" dxf="1" numFmtId="19">
    <nc r="A1379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45" sId="4" odxf="1" dxf="1" numFmtId="25">
    <nc r="B137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46" sId="4" odxf="1" dxf="1" numFmtId="19">
    <nc r="A1380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47" sId="4" odxf="1" dxf="1" numFmtId="25">
    <nc r="B138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48" sId="4" odxf="1" dxf="1" numFmtId="19">
    <nc r="A1381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49" sId="4" odxf="1" dxf="1" numFmtId="25">
    <nc r="B138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50" sId="4" odxf="1" dxf="1" numFmtId="19">
    <nc r="A1382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51" sId="4" odxf="1" dxf="1" numFmtId="25">
    <nc r="B138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52" sId="4" odxf="1" dxf="1" numFmtId="19">
    <nc r="A1383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53" sId="4" odxf="1" dxf="1" numFmtId="25">
    <nc r="B138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54" sId="4" odxf="1" dxf="1" numFmtId="19">
    <nc r="A1384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55" sId="4" odxf="1" dxf="1" numFmtId="25">
    <nc r="B138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56" sId="4" odxf="1" dxf="1" numFmtId="19">
    <nc r="A1385">
      <v>42426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57" sId="4" odxf="1" dxf="1" numFmtId="31">
    <nc r="B138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458" sId="4" odxf="1" dxf="1" numFmtId="19">
    <nc r="A1386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59" sId="4" odxf="1" dxf="1" numFmtId="25">
    <nc r="B138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60" sId="4" odxf="1" dxf="1" numFmtId="19">
    <nc r="A1387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61" sId="4" odxf="1" dxf="1" numFmtId="25">
    <nc r="B138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62" sId="4" odxf="1" dxf="1" numFmtId="19">
    <nc r="A1388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63" sId="4" odxf="1" dxf="1" numFmtId="25">
    <nc r="B138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64" sId="4" odxf="1" dxf="1" numFmtId="19">
    <nc r="A1389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65" sId="4" odxf="1" dxf="1" numFmtId="25">
    <nc r="B138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66" sId="4" odxf="1" dxf="1" numFmtId="19">
    <nc r="A1390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67" sId="4" odxf="1" dxf="1" numFmtId="25">
    <nc r="B139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68" sId="4" odxf="1" dxf="1" numFmtId="19">
    <nc r="A1391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69" sId="4" odxf="1" dxf="1" numFmtId="25">
    <nc r="B139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70" sId="4" odxf="1" dxf="1" numFmtId="19">
    <nc r="A1392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71" sId="4" odxf="1" dxf="1" numFmtId="25">
    <nc r="B139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72" sId="4" odxf="1" dxf="1" numFmtId="19">
    <nc r="A1393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73" sId="4" odxf="1" dxf="1" numFmtId="25">
    <nc r="B139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74" sId="4" odxf="1" dxf="1" numFmtId="19">
    <nc r="A1394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75" sId="4" odxf="1" dxf="1" numFmtId="25">
    <nc r="B139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76" sId="4" odxf="1" dxf="1" numFmtId="19">
    <nc r="A1395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77" sId="4" odxf="1" dxf="1" numFmtId="25">
    <nc r="B139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78" sId="4" odxf="1" dxf="1" numFmtId="19">
    <nc r="A1396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79" sId="4" odxf="1" dxf="1" numFmtId="25">
    <nc r="B139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80" sId="4" odxf="1" dxf="1" numFmtId="19">
    <nc r="A1397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81" sId="4" odxf="1" dxf="1" numFmtId="25">
    <nc r="B139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82" sId="4" odxf="1" dxf="1" numFmtId="19">
    <nc r="A1398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83" sId="4" odxf="1" dxf="1" numFmtId="25">
    <nc r="B139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84" sId="4" odxf="1" dxf="1" numFmtId="19">
    <nc r="A1399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85" sId="4" odxf="1" dxf="1" numFmtId="25">
    <nc r="B139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86" sId="4" odxf="1" dxf="1" numFmtId="19">
    <nc r="A1400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87" sId="4" odxf="1" dxf="1" numFmtId="25">
    <nc r="B140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88" sId="4" odxf="1" dxf="1" numFmtId="19">
    <nc r="A1401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89" sId="4" odxf="1" dxf="1" numFmtId="25">
    <nc r="B140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90" sId="4" odxf="1" dxf="1" numFmtId="19">
    <nc r="A1402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91" sId="4" odxf="1" dxf="1" numFmtId="25">
    <nc r="B140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92" sId="4" odxf="1" dxf="1" numFmtId="19">
    <nc r="A1403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93" sId="4" odxf="1" dxf="1" numFmtId="25">
    <nc r="B140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94" sId="4" odxf="1" dxf="1" numFmtId="19">
    <nc r="A1404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95" sId="4" odxf="1" dxf="1" numFmtId="25">
    <nc r="B140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96" sId="4" odxf="1" dxf="1" numFmtId="19">
    <nc r="A1405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97" sId="4" odxf="1" dxf="1" numFmtId="25">
    <nc r="B140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498" sId="4" odxf="1" dxf="1" numFmtId="19">
    <nc r="A1406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499" sId="4" odxf="1" dxf="1" numFmtId="25">
    <nc r="B140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00" sId="4" odxf="1" dxf="1" numFmtId="19">
    <nc r="A1407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01" sId="4" odxf="1" dxf="1" numFmtId="25">
    <nc r="B140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02" sId="4" odxf="1" dxf="1" numFmtId="19">
    <nc r="A1408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03" sId="4" odxf="1" dxf="1" numFmtId="25">
    <nc r="B140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04" sId="4" odxf="1" dxf="1" numFmtId="19">
    <nc r="A1409">
      <v>42427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05" sId="4" odxf="1" dxf="1" numFmtId="31">
    <nc r="B140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506" sId="4" odxf="1" dxf="1" numFmtId="19">
    <nc r="A1410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07" sId="4" odxf="1" dxf="1" numFmtId="25">
    <nc r="B141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08" sId="4" odxf="1" dxf="1" numFmtId="19">
    <nc r="A1411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09" sId="4" odxf="1" dxf="1" numFmtId="25">
    <nc r="B141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10" sId="4" odxf="1" dxf="1" numFmtId="19">
    <nc r="A1412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11" sId="4" odxf="1" dxf="1" numFmtId="25">
    <nc r="B141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12" sId="4" odxf="1" dxf="1" numFmtId="19">
    <nc r="A1413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13" sId="4" odxf="1" dxf="1" numFmtId="25">
    <nc r="B141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14" sId="4" odxf="1" dxf="1" numFmtId="19">
    <nc r="A1414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15" sId="4" odxf="1" dxf="1" numFmtId="25">
    <nc r="B141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16" sId="4" odxf="1" dxf="1" numFmtId="19">
    <nc r="A1415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17" sId="4" odxf="1" dxf="1" numFmtId="25">
    <nc r="B141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18" sId="4" odxf="1" dxf="1" numFmtId="19">
    <nc r="A1416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19" sId="4" odxf="1" dxf="1" numFmtId="25">
    <nc r="B141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20" sId="4" odxf="1" dxf="1" numFmtId="19">
    <nc r="A1417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21" sId="4" odxf="1" dxf="1" numFmtId="25">
    <nc r="B141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22" sId="4" odxf="1" dxf="1" numFmtId="19">
    <nc r="A1418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23" sId="4" odxf="1" dxf="1" numFmtId="25">
    <nc r="B141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24" sId="4" odxf="1" dxf="1" numFmtId="19">
    <nc r="A1419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25" sId="4" odxf="1" dxf="1" numFmtId="25">
    <nc r="B141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26" sId="4" odxf="1" dxf="1" numFmtId="19">
    <nc r="A1420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27" sId="4" odxf="1" dxf="1" numFmtId="25">
    <nc r="B142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28" sId="4" odxf="1" dxf="1" numFmtId="19">
    <nc r="A1421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29" sId="4" odxf="1" dxf="1" numFmtId="25">
    <nc r="B142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30" sId="4" odxf="1" dxf="1" numFmtId="19">
    <nc r="A1422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31" sId="4" odxf="1" dxf="1" numFmtId="25">
    <nc r="B142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32" sId="4" odxf="1" dxf="1" numFmtId="19">
    <nc r="A1423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33" sId="4" odxf="1" dxf="1" numFmtId="25">
    <nc r="B142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34" sId="4" odxf="1" dxf="1" numFmtId="19">
    <nc r="A1424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35" sId="4" odxf="1" dxf="1" numFmtId="25">
    <nc r="B142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36" sId="4" odxf="1" dxf="1" numFmtId="19">
    <nc r="A1425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37" sId="4" odxf="1" dxf="1" numFmtId="25">
    <nc r="B142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38" sId="4" odxf="1" dxf="1" numFmtId="19">
    <nc r="A1426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39" sId="4" odxf="1" dxf="1" numFmtId="25">
    <nc r="B142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40" sId="4" odxf="1" dxf="1" numFmtId="19">
    <nc r="A1427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41" sId="4" odxf="1" dxf="1" numFmtId="25">
    <nc r="B142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42" sId="4" odxf="1" dxf="1" numFmtId="19">
    <nc r="A1428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43" sId="4" odxf="1" dxf="1" numFmtId="25">
    <nc r="B142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44" sId="4" odxf="1" dxf="1" numFmtId="19">
    <nc r="A1429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45" sId="4" odxf="1" dxf="1" numFmtId="25">
    <nc r="B142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46" sId="4" odxf="1" dxf="1" numFmtId="19">
    <nc r="A1430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47" sId="4" odxf="1" dxf="1" numFmtId="25">
    <nc r="B143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48" sId="4" odxf="1" dxf="1" numFmtId="19">
    <nc r="A1431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49" sId="4" odxf="1" dxf="1" numFmtId="25">
    <nc r="B143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50" sId="4" odxf="1" dxf="1" numFmtId="19">
    <nc r="A1432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51" sId="4" odxf="1" dxf="1" numFmtId="25">
    <nc r="B143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52" sId="4" odxf="1" dxf="1" numFmtId="19">
    <nc r="A1433">
      <v>42428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53" sId="4" odxf="1" dxf="1" numFmtId="31">
    <nc r="B143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554" sId="4" odxf="1" dxf="1" numFmtId="19">
    <nc r="A1434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55" sId="4" odxf="1" dxf="1" numFmtId="25">
    <nc r="B143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56" sId="4" odxf="1" dxf="1" numFmtId="19">
    <nc r="A1435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57" sId="4" odxf="1" dxf="1" numFmtId="25">
    <nc r="B143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58" sId="4" odxf="1" dxf="1" numFmtId="19">
    <nc r="A1436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59" sId="4" odxf="1" dxf="1" numFmtId="25">
    <nc r="B143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60" sId="4" odxf="1" dxf="1" numFmtId="19">
    <nc r="A1437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61" sId="4" odxf="1" dxf="1" numFmtId="25">
    <nc r="B143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62" sId="4" odxf="1" dxf="1" numFmtId="19">
    <nc r="A1438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63" sId="4" odxf="1" dxf="1" numFmtId="25">
    <nc r="B143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64" sId="4" odxf="1" dxf="1" numFmtId="19">
    <nc r="A1439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65" sId="4" odxf="1" dxf="1" numFmtId="25">
    <nc r="B143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66" sId="4" odxf="1" dxf="1" numFmtId="19">
    <nc r="A1440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67" sId="4" odxf="1" dxf="1" numFmtId="25">
    <nc r="B144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68" sId="4" odxf="1" dxf="1" numFmtId="19">
    <nc r="A1441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69" sId="4" odxf="1" dxf="1" numFmtId="25">
    <nc r="B144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70" sId="4" odxf="1" dxf="1" numFmtId="19">
    <nc r="A1442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71" sId="4" odxf="1" dxf="1" numFmtId="25">
    <nc r="B144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72" sId="4" odxf="1" dxf="1" numFmtId="19">
    <nc r="A1443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73" sId="4" odxf="1" dxf="1" numFmtId="25">
    <nc r="B144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74" sId="4" odxf="1" dxf="1" numFmtId="19">
    <nc r="A1444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75" sId="4" odxf="1" dxf="1" numFmtId="25">
    <nc r="B144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76" sId="4" odxf="1" dxf="1" numFmtId="19">
    <nc r="A1445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77" sId="4" odxf="1" dxf="1" numFmtId="25">
    <nc r="B144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78" sId="4" odxf="1" dxf="1" numFmtId="19">
    <nc r="A1446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79" sId="4" odxf="1" dxf="1" numFmtId="25">
    <nc r="B144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80" sId="4" odxf="1" dxf="1" numFmtId="19">
    <nc r="A1447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81" sId="4" odxf="1" dxf="1" numFmtId="25">
    <nc r="B144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82" sId="4" odxf="1" dxf="1" numFmtId="19">
    <nc r="A1448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83" sId="4" odxf="1" dxf="1" numFmtId="25">
    <nc r="B144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84" sId="4" odxf="1" dxf="1" numFmtId="19">
    <nc r="A1449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85" sId="4" odxf="1" dxf="1" numFmtId="25">
    <nc r="B144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86" sId="4" odxf="1" dxf="1" numFmtId="19">
    <nc r="A1450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87" sId="4" odxf="1" dxf="1" numFmtId="25">
    <nc r="B145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88" sId="4" odxf="1" dxf="1" numFmtId="19">
    <nc r="A1451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89" sId="4" odxf="1" dxf="1" numFmtId="25">
    <nc r="B145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90" sId="4" odxf="1" dxf="1" numFmtId="19">
    <nc r="A1452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91" sId="4" odxf="1" dxf="1" numFmtId="25">
    <nc r="B145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92" sId="4" odxf="1" dxf="1" numFmtId="19">
    <nc r="A1453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93" sId="4" odxf="1" dxf="1" numFmtId="25">
    <nc r="B145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94" sId="4" odxf="1" dxf="1" numFmtId="19">
    <nc r="A1454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95" sId="4" odxf="1" dxf="1" numFmtId="25">
    <nc r="B145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96" sId="4" odxf="1" dxf="1" numFmtId="19">
    <nc r="A1455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97" sId="4" odxf="1" dxf="1" numFmtId="25">
    <nc r="B145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598" sId="4" odxf="1" dxf="1" numFmtId="19">
    <nc r="A1456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599" sId="4" odxf="1" dxf="1" numFmtId="25">
    <nc r="B145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00" sId="4" odxf="1" dxf="1" numFmtId="19">
    <nc r="A1457">
      <v>42429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01" sId="4" odxf="1" dxf="1" numFmtId="31">
    <nc r="B145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602" sId="4" odxf="1" dxf="1" numFmtId="19">
    <nc r="A1458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03" sId="4" odxf="1" dxf="1" numFmtId="25">
    <nc r="B145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04" sId="4" odxf="1" dxf="1" numFmtId="19">
    <nc r="A1459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05" sId="4" odxf="1" dxf="1" numFmtId="25">
    <nc r="B145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06" sId="4" odxf="1" dxf="1" numFmtId="19">
    <nc r="A1460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07" sId="4" odxf="1" dxf="1" numFmtId="25">
    <nc r="B146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08" sId="4" odxf="1" dxf="1" numFmtId="19">
    <nc r="A1461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09" sId="4" odxf="1" dxf="1" numFmtId="25">
    <nc r="B146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10" sId="4" odxf="1" dxf="1" numFmtId="19">
    <nc r="A1462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11" sId="4" odxf="1" dxf="1" numFmtId="25">
    <nc r="B146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12" sId="4" odxf="1" dxf="1" numFmtId="19">
    <nc r="A1463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13" sId="4" odxf="1" dxf="1" numFmtId="25">
    <nc r="B146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14" sId="4" odxf="1" dxf="1" numFmtId="19">
    <nc r="A1464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15" sId="4" odxf="1" dxf="1" numFmtId="25">
    <nc r="B146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16" sId="4" odxf="1" dxf="1" numFmtId="19">
    <nc r="A1465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17" sId="4" odxf="1" dxf="1" numFmtId="25">
    <nc r="B146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18" sId="4" odxf="1" dxf="1" numFmtId="19">
    <nc r="A1466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19" sId="4" odxf="1" dxf="1" numFmtId="25">
    <nc r="B146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20" sId="4" odxf="1" dxf="1" numFmtId="19">
    <nc r="A1467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21" sId="4" odxf="1" dxf="1" numFmtId="25">
    <nc r="B146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22" sId="4" odxf="1" dxf="1" numFmtId="19">
    <nc r="A1468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23" sId="4" odxf="1" dxf="1" numFmtId="25">
    <nc r="B146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24" sId="4" odxf="1" dxf="1" numFmtId="19">
    <nc r="A1469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25" sId="4" odxf="1" dxf="1" numFmtId="25">
    <nc r="B146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26" sId="4" odxf="1" dxf="1" numFmtId="19">
    <nc r="A1470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27" sId="4" odxf="1" dxf="1" numFmtId="25">
    <nc r="B147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28" sId="4" odxf="1" dxf="1" numFmtId="19">
    <nc r="A1471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29" sId="4" odxf="1" dxf="1" numFmtId="25">
    <nc r="B147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30" sId="4" odxf="1" dxf="1" numFmtId="19">
    <nc r="A1472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31" sId="4" odxf="1" dxf="1" numFmtId="25">
    <nc r="B147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32" sId="4" odxf="1" dxf="1" numFmtId="19">
    <nc r="A1473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33" sId="4" odxf="1" dxf="1" numFmtId="25">
    <nc r="B147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34" sId="4" odxf="1" dxf="1" numFmtId="19">
    <nc r="A1474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35" sId="4" odxf="1" dxf="1" numFmtId="25">
    <nc r="B147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36" sId="4" odxf="1" dxf="1" numFmtId="19">
    <nc r="A1475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37" sId="4" odxf="1" dxf="1" numFmtId="25">
    <nc r="B147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38" sId="4" odxf="1" dxf="1" numFmtId="19">
    <nc r="A1476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39" sId="4" odxf="1" dxf="1" numFmtId="25">
    <nc r="B147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40" sId="4" odxf="1" dxf="1" numFmtId="19">
    <nc r="A1477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41" sId="4" odxf="1" dxf="1" numFmtId="25">
    <nc r="B147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42" sId="4" odxf="1" dxf="1" numFmtId="19">
    <nc r="A1478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43" sId="4" odxf="1" dxf="1" numFmtId="25">
    <nc r="B147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44" sId="4" odxf="1" dxf="1" numFmtId="19">
    <nc r="A1479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45" sId="4" odxf="1" dxf="1" numFmtId="25">
    <nc r="B147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46" sId="4" odxf="1" dxf="1" numFmtId="19">
    <nc r="A1480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47" sId="4" odxf="1" dxf="1" numFmtId="25">
    <nc r="B148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48" sId="4" odxf="1" dxf="1" numFmtId="19">
    <nc r="A1481">
      <v>42430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49" sId="4" odxf="1" dxf="1" numFmtId="31">
    <nc r="B148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650" sId="4" odxf="1" dxf="1" numFmtId="19">
    <nc r="A1482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51" sId="4" odxf="1" dxf="1" numFmtId="25">
    <nc r="B148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52" sId="4" odxf="1" dxf="1" numFmtId="19">
    <nc r="A1483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53" sId="4" odxf="1" dxf="1" numFmtId="25">
    <nc r="B148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54" sId="4" odxf="1" dxf="1" numFmtId="19">
    <nc r="A1484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55" sId="4" odxf="1" dxf="1" numFmtId="25">
    <nc r="B148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56" sId="4" odxf="1" dxf="1" numFmtId="19">
    <nc r="A1485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57" sId="4" odxf="1" dxf="1" numFmtId="25">
    <nc r="B148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58" sId="4" odxf="1" dxf="1" numFmtId="19">
    <nc r="A1486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59" sId="4" odxf="1" dxf="1" numFmtId="25">
    <nc r="B148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60" sId="4" odxf="1" dxf="1" numFmtId="19">
    <nc r="A1487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61" sId="4" odxf="1" dxf="1" numFmtId="25">
    <nc r="B148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62" sId="4" odxf="1" dxf="1" numFmtId="19">
    <nc r="A1488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63" sId="4" odxf="1" dxf="1" numFmtId="25">
    <nc r="B148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64" sId="4" odxf="1" dxf="1" numFmtId="19">
    <nc r="A1489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65" sId="4" odxf="1" dxf="1" numFmtId="25">
    <nc r="B148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66" sId="4" odxf="1" dxf="1" numFmtId="19">
    <nc r="A1490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67" sId="4" odxf="1" dxf="1" numFmtId="25">
    <nc r="B149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68" sId="4" odxf="1" dxf="1" numFmtId="19">
    <nc r="A1491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69" sId="4" odxf="1" dxf="1" numFmtId="25">
    <nc r="B149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70" sId="4" odxf="1" dxf="1" numFmtId="19">
    <nc r="A1492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71" sId="4" odxf="1" dxf="1" numFmtId="25">
    <nc r="B149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72" sId="4" odxf="1" dxf="1" numFmtId="19">
    <nc r="A1493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73" sId="4" odxf="1" dxf="1" numFmtId="25">
    <nc r="B149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74" sId="4" odxf="1" dxf="1" numFmtId="19">
    <nc r="A1494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75" sId="4" odxf="1" dxf="1" numFmtId="25">
    <nc r="B149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76" sId="4" odxf="1" dxf="1" numFmtId="19">
    <nc r="A1495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77" sId="4" odxf="1" dxf="1" numFmtId="25">
    <nc r="B149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78" sId="4" odxf="1" dxf="1" numFmtId="19">
    <nc r="A1496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79" sId="4" odxf="1" dxf="1" numFmtId="25">
    <nc r="B149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80" sId="4" odxf="1" dxf="1" numFmtId="19">
    <nc r="A1497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81" sId="4" odxf="1" dxf="1" numFmtId="25">
    <nc r="B149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82" sId="4" odxf="1" dxf="1" numFmtId="19">
    <nc r="A1498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83" sId="4" odxf="1" dxf="1" numFmtId="25">
    <nc r="B149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84" sId="4" odxf="1" dxf="1" numFmtId="19">
    <nc r="A1499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85" sId="4" odxf="1" dxf="1" numFmtId="25">
    <nc r="B149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86" sId="4" odxf="1" dxf="1" numFmtId="19">
    <nc r="A1500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87" sId="4" odxf="1" dxf="1" numFmtId="25">
    <nc r="B150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88" sId="4" odxf="1" dxf="1" numFmtId="19">
    <nc r="A1501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89" sId="4" odxf="1" dxf="1" numFmtId="25">
    <nc r="B150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90" sId="4" odxf="1" dxf="1" numFmtId="19">
    <nc r="A1502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91" sId="4" odxf="1" dxf="1" numFmtId="25">
    <nc r="B150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92" sId="4" odxf="1" dxf="1" numFmtId="19">
    <nc r="A1503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93" sId="4" odxf="1" dxf="1" numFmtId="25">
    <nc r="B150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94" sId="4" odxf="1" dxf="1" numFmtId="19">
    <nc r="A1504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95" sId="4" odxf="1" dxf="1" numFmtId="25">
    <nc r="B150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696" sId="4" odxf="1" dxf="1" numFmtId="19">
    <nc r="A1505">
      <v>42431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97" sId="4" odxf="1" dxf="1" numFmtId="31">
    <nc r="B150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698" sId="4" odxf="1" dxf="1" numFmtId="19">
    <nc r="A1506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699" sId="4" odxf="1" dxf="1" numFmtId="25">
    <nc r="B150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00" sId="4" odxf="1" dxf="1" numFmtId="19">
    <nc r="A1507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01" sId="4" odxf="1" dxf="1" numFmtId="25">
    <nc r="B150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02" sId="4" odxf="1" dxf="1" numFmtId="19">
    <nc r="A1508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03" sId="4" odxf="1" dxf="1" numFmtId="25">
    <nc r="B150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04" sId="4" odxf="1" dxf="1" numFmtId="19">
    <nc r="A1509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05" sId="4" odxf="1" dxf="1" numFmtId="25">
    <nc r="B150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06" sId="4" odxf="1" dxf="1" numFmtId="19">
    <nc r="A1510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07" sId="4" odxf="1" dxf="1" numFmtId="25">
    <nc r="B151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08" sId="4" odxf="1" dxf="1" numFmtId="19">
    <nc r="A1511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09" sId="4" odxf="1" dxf="1" numFmtId="25">
    <nc r="B151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10" sId="4" odxf="1" dxf="1" numFmtId="19">
    <nc r="A1512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11" sId="4" odxf="1" dxf="1" numFmtId="25">
    <nc r="B151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12" sId="4" odxf="1" dxf="1" numFmtId="19">
    <nc r="A1513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13" sId="4" odxf="1" dxf="1" numFmtId="25">
    <nc r="B151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14" sId="4" odxf="1" dxf="1" numFmtId="19">
    <nc r="A1514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15" sId="4" odxf="1" dxf="1" numFmtId="25">
    <nc r="B151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16" sId="4" odxf="1" dxf="1" numFmtId="19">
    <nc r="A1515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17" sId="4" odxf="1" dxf="1" numFmtId="25">
    <nc r="B151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18" sId="4" odxf="1" dxf="1" numFmtId="19">
    <nc r="A1516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19" sId="4" odxf="1" dxf="1" numFmtId="25">
    <nc r="B151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20" sId="4" odxf="1" dxf="1" numFmtId="19">
    <nc r="A1517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21" sId="4" odxf="1" dxf="1" numFmtId="25">
    <nc r="B151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22" sId="4" odxf="1" dxf="1" numFmtId="19">
    <nc r="A1518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23" sId="4" odxf="1" dxf="1" numFmtId="25">
    <nc r="B151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24" sId="4" odxf="1" dxf="1" numFmtId="19">
    <nc r="A1519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25" sId="4" odxf="1" dxf="1" numFmtId="25">
    <nc r="B151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26" sId="4" odxf="1" dxf="1" numFmtId="19">
    <nc r="A1520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27" sId="4" odxf="1" dxf="1" numFmtId="25">
    <nc r="B152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28" sId="4" odxf="1" dxf="1" numFmtId="19">
    <nc r="A1521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29" sId="4" odxf="1" dxf="1" numFmtId="25">
    <nc r="B152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30" sId="4" odxf="1" dxf="1" numFmtId="19">
    <nc r="A1522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31" sId="4" odxf="1" dxf="1" numFmtId="25">
    <nc r="B152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32" sId="4" odxf="1" dxf="1" numFmtId="19">
    <nc r="A1523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33" sId="4" odxf="1" dxf="1" numFmtId="25">
    <nc r="B152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34" sId="4" odxf="1" dxf="1" numFmtId="19">
    <nc r="A1524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35" sId="4" odxf="1" dxf="1" numFmtId="25">
    <nc r="B152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36" sId="4" odxf="1" dxf="1" numFmtId="19">
    <nc r="A1525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37" sId="4" odxf="1" dxf="1" numFmtId="25">
    <nc r="B152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38" sId="4" odxf="1" dxf="1" numFmtId="19">
    <nc r="A1526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39" sId="4" odxf="1" dxf="1" numFmtId="25">
    <nc r="B152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40" sId="4" odxf="1" dxf="1" numFmtId="19">
    <nc r="A1527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41" sId="4" odxf="1" dxf="1" numFmtId="25">
    <nc r="B152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42" sId="4" odxf="1" dxf="1" numFmtId="19">
    <nc r="A1528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43" sId="4" odxf="1" dxf="1" numFmtId="25">
    <nc r="B152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44" sId="4" odxf="1" dxf="1" numFmtId="19">
    <nc r="A1529">
      <v>42432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45" sId="4" odxf="1" dxf="1" numFmtId="31">
    <nc r="B152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746" sId="4" odxf="1" dxf="1" numFmtId="19">
    <nc r="A1530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47" sId="4" odxf="1" dxf="1" numFmtId="25">
    <nc r="B153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48" sId="4" odxf="1" dxf="1" numFmtId="19">
    <nc r="A1531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49" sId="4" odxf="1" dxf="1" numFmtId="25">
    <nc r="B153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50" sId="4" odxf="1" dxf="1" numFmtId="19">
    <nc r="A1532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51" sId="4" odxf="1" dxf="1" numFmtId="25">
    <nc r="B153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52" sId="4" odxf="1" dxf="1" numFmtId="19">
    <nc r="A1533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53" sId="4" odxf="1" dxf="1" numFmtId="25">
    <nc r="B153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54" sId="4" odxf="1" dxf="1" numFmtId="19">
    <nc r="A1534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55" sId="4" odxf="1" dxf="1" numFmtId="25">
    <nc r="B153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56" sId="4" odxf="1" dxf="1" numFmtId="19">
    <nc r="A1535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57" sId="4" odxf="1" dxf="1" numFmtId="25">
    <nc r="B153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58" sId="4" odxf="1" dxf="1" numFmtId="19">
    <nc r="A1536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59" sId="4" odxf="1" dxf="1" numFmtId="25">
    <nc r="B153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60" sId="4" odxf="1" dxf="1" numFmtId="19">
    <nc r="A1537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61" sId="4" odxf="1" dxf="1" numFmtId="25">
    <nc r="B153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62" sId="4" odxf="1" dxf="1" numFmtId="19">
    <nc r="A1538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63" sId="4" odxf="1" dxf="1" numFmtId="25">
    <nc r="B153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64" sId="4" odxf="1" dxf="1" numFmtId="19">
    <nc r="A1539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65" sId="4" odxf="1" dxf="1" numFmtId="25">
    <nc r="B153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66" sId="4" odxf="1" dxf="1" numFmtId="19">
    <nc r="A1540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67" sId="4" odxf="1" dxf="1" numFmtId="25">
    <nc r="B154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68" sId="4" odxf="1" dxf="1" numFmtId="19">
    <nc r="A1541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69" sId="4" odxf="1" dxf="1" numFmtId="25">
    <nc r="B154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70" sId="4" odxf="1" dxf="1" numFmtId="19">
    <nc r="A1542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71" sId="4" odxf="1" dxf="1" numFmtId="25">
    <nc r="B154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72" sId="4" odxf="1" dxf="1" numFmtId="19">
    <nc r="A1543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73" sId="4" odxf="1" dxf="1" numFmtId="25">
    <nc r="B154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74" sId="4" odxf="1" dxf="1" numFmtId="19">
    <nc r="A1544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75" sId="4" odxf="1" dxf="1" numFmtId="25">
    <nc r="B154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76" sId="4" odxf="1" dxf="1" numFmtId="19">
    <nc r="A1545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77" sId="4" odxf="1" dxf="1" numFmtId="25">
    <nc r="B154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78" sId="4" odxf="1" dxf="1" numFmtId="19">
    <nc r="A1546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79" sId="4" odxf="1" dxf="1" numFmtId="25">
    <nc r="B154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80" sId="4" odxf="1" dxf="1" numFmtId="19">
    <nc r="A1547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81" sId="4" odxf="1" dxf="1" numFmtId="25">
    <nc r="B154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82" sId="4" odxf="1" dxf="1" numFmtId="19">
    <nc r="A1548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83" sId="4" odxf="1" dxf="1" numFmtId="25">
    <nc r="B154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84" sId="4" odxf="1" dxf="1" numFmtId="19">
    <nc r="A1549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85" sId="4" odxf="1" dxf="1" numFmtId="25">
    <nc r="B154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86" sId="4" odxf="1" dxf="1" numFmtId="19">
    <nc r="A1550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87" sId="4" odxf="1" dxf="1" numFmtId="25">
    <nc r="B155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88" sId="4" odxf="1" dxf="1" numFmtId="19">
    <nc r="A1551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89" sId="4" odxf="1" dxf="1" numFmtId="25">
    <nc r="B155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90" sId="4" odxf="1" dxf="1" numFmtId="19">
    <nc r="A1552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91" sId="4" odxf="1" dxf="1" numFmtId="25">
    <nc r="B155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92" sId="4" odxf="1" dxf="1" numFmtId="19">
    <nc r="A1553">
      <v>42433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93" sId="4" odxf="1" dxf="1" numFmtId="31">
    <nc r="B155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794" sId="4" odxf="1" dxf="1" numFmtId="19">
    <nc r="A1554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95" sId="4" odxf="1" dxf="1" numFmtId="25">
    <nc r="B155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96" sId="4" odxf="1" dxf="1" numFmtId="19">
    <nc r="A1555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97" sId="4" odxf="1" dxf="1" numFmtId="25">
    <nc r="B155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798" sId="4" odxf="1" dxf="1" numFmtId="19">
    <nc r="A1556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799" sId="4" odxf="1" dxf="1" numFmtId="25">
    <nc r="B155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00" sId="4" odxf="1" dxf="1" numFmtId="19">
    <nc r="A1557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01" sId="4" odxf="1" dxf="1" numFmtId="25">
    <nc r="B155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02" sId="4" odxf="1" dxf="1" numFmtId="19">
    <nc r="A1558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03" sId="4" odxf="1" dxf="1" numFmtId="25">
    <nc r="B155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04" sId="4" odxf="1" dxf="1" numFmtId="19">
    <nc r="A1559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05" sId="4" odxf="1" dxf="1" numFmtId="25">
    <nc r="B155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06" sId="4" odxf="1" dxf="1" numFmtId="19">
    <nc r="A1560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07" sId="4" odxf="1" dxf="1" numFmtId="25">
    <nc r="B156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08" sId="4" odxf="1" dxf="1" numFmtId="19">
    <nc r="A1561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09" sId="4" odxf="1" dxf="1" numFmtId="25">
    <nc r="B156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10" sId="4" odxf="1" dxf="1" numFmtId="19">
    <nc r="A1562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11" sId="4" odxf="1" dxf="1" numFmtId="25">
    <nc r="B156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12" sId="4" odxf="1" dxf="1" numFmtId="19">
    <nc r="A1563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13" sId="4" odxf="1" dxf="1" numFmtId="25">
    <nc r="B156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14" sId="4" odxf="1" dxf="1" numFmtId="19">
    <nc r="A1564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15" sId="4" odxf="1" dxf="1" numFmtId="25">
    <nc r="B156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16" sId="4" odxf="1" dxf="1" numFmtId="19">
    <nc r="A1565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17" sId="4" odxf="1" dxf="1" numFmtId="25">
    <nc r="B156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18" sId="4" odxf="1" dxf="1" numFmtId="19">
    <nc r="A1566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19" sId="4" odxf="1" dxf="1" numFmtId="25">
    <nc r="B156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20" sId="4" odxf="1" dxf="1" numFmtId="19">
    <nc r="A1567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21" sId="4" odxf="1" dxf="1" numFmtId="25">
    <nc r="B156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22" sId="4" odxf="1" dxf="1" numFmtId="19">
    <nc r="A1568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23" sId="4" odxf="1" dxf="1" numFmtId="25">
    <nc r="B156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24" sId="4" odxf="1" dxf="1" numFmtId="19">
    <nc r="A1569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25" sId="4" odxf="1" dxf="1" numFmtId="25">
    <nc r="B156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26" sId="4" odxf="1" dxf="1" numFmtId="19">
    <nc r="A1570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27" sId="4" odxf="1" dxf="1" numFmtId="25">
    <nc r="B157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28" sId="4" odxf="1" dxf="1" numFmtId="19">
    <nc r="A1571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29" sId="4" odxf="1" dxf="1" numFmtId="25">
    <nc r="B157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30" sId="4" odxf="1" dxf="1" numFmtId="19">
    <nc r="A1572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31" sId="4" odxf="1" dxf="1" numFmtId="25">
    <nc r="B157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32" sId="4" odxf="1" dxf="1" numFmtId="19">
    <nc r="A1573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33" sId="4" odxf="1" dxf="1" numFmtId="25">
    <nc r="B157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34" sId="4" odxf="1" dxf="1" numFmtId="19">
    <nc r="A1574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35" sId="4" odxf="1" dxf="1" numFmtId="25">
    <nc r="B157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36" sId="4" odxf="1" dxf="1" numFmtId="19">
    <nc r="A1575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37" sId="4" odxf="1" dxf="1" numFmtId="25">
    <nc r="B157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38" sId="4" odxf="1" dxf="1" numFmtId="19">
    <nc r="A1576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39" sId="4" odxf="1" dxf="1" numFmtId="25">
    <nc r="B157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40" sId="4" odxf="1" dxf="1" numFmtId="19">
    <nc r="A1577">
      <v>42434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41" sId="4" odxf="1" dxf="1" numFmtId="31">
    <nc r="B157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842" sId="4" odxf="1" dxf="1" numFmtId="19">
    <nc r="A1578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43" sId="4" odxf="1" dxf="1" numFmtId="25">
    <nc r="B157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44" sId="4" odxf="1" dxf="1" numFmtId="19">
    <nc r="A1579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45" sId="4" odxf="1" dxf="1" numFmtId="25">
    <nc r="B157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46" sId="4" odxf="1" dxf="1" numFmtId="19">
    <nc r="A1580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47" sId="4" odxf="1" dxf="1" numFmtId="25">
    <nc r="B158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48" sId="4" odxf="1" dxf="1" numFmtId="19">
    <nc r="A1581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49" sId="4" odxf="1" dxf="1" numFmtId="25">
    <nc r="B158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50" sId="4" odxf="1" dxf="1" numFmtId="19">
    <nc r="A1582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51" sId="4" odxf="1" dxf="1" numFmtId="25">
    <nc r="B158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52" sId="4" odxf="1" dxf="1" numFmtId="19">
    <nc r="A1583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53" sId="4" odxf="1" dxf="1" numFmtId="25">
    <nc r="B158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54" sId="4" odxf="1" dxf="1" numFmtId="19">
    <nc r="A1584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55" sId="4" odxf="1" dxf="1" numFmtId="25">
    <nc r="B158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56" sId="4" odxf="1" dxf="1" numFmtId="19">
    <nc r="A1585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57" sId="4" odxf="1" dxf="1" numFmtId="25">
    <nc r="B158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58" sId="4" odxf="1" dxf="1" numFmtId="19">
    <nc r="A1586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59" sId="4" odxf="1" dxf="1" numFmtId="25">
    <nc r="B158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60" sId="4" odxf="1" dxf="1" numFmtId="19">
    <nc r="A1587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61" sId="4" odxf="1" dxf="1" numFmtId="25">
    <nc r="B158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62" sId="4" odxf="1" dxf="1" numFmtId="19">
    <nc r="A1588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63" sId="4" odxf="1" dxf="1" numFmtId="25">
    <nc r="B158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64" sId="4" odxf="1" dxf="1" numFmtId="19">
    <nc r="A1589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65" sId="4" odxf="1" dxf="1" numFmtId="25">
    <nc r="B158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66" sId="4" odxf="1" dxf="1" numFmtId="19">
    <nc r="A1590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67" sId="4" odxf="1" dxf="1" numFmtId="25">
    <nc r="B159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68" sId="4" odxf="1" dxf="1" numFmtId="19">
    <nc r="A1591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69" sId="4" odxf="1" dxf="1" numFmtId="25">
    <nc r="B159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70" sId="4" odxf="1" dxf="1" numFmtId="19">
    <nc r="A1592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71" sId="4" odxf="1" dxf="1" numFmtId="25">
    <nc r="B159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72" sId="4" odxf="1" dxf="1" numFmtId="19">
    <nc r="A1593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73" sId="4" odxf="1" dxf="1" numFmtId="25">
    <nc r="B159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74" sId="4" odxf="1" dxf="1" numFmtId="19">
    <nc r="A1594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75" sId="4" odxf="1" dxf="1" numFmtId="25">
    <nc r="B159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76" sId="4" odxf="1" dxf="1" numFmtId="19">
    <nc r="A1595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77" sId="4" odxf="1" dxf="1" numFmtId="25">
    <nc r="B159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78" sId="4" odxf="1" dxf="1" numFmtId="19">
    <nc r="A1596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79" sId="4" odxf="1" dxf="1" numFmtId="25">
    <nc r="B159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80" sId="4" odxf="1" dxf="1" numFmtId="19">
    <nc r="A1597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81" sId="4" odxf="1" dxf="1" numFmtId="25">
    <nc r="B159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82" sId="4" odxf="1" dxf="1" numFmtId="19">
    <nc r="A1598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83" sId="4" odxf="1" dxf="1" numFmtId="25">
    <nc r="B159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84" sId="4" odxf="1" dxf="1" numFmtId="19">
    <nc r="A1599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85" sId="4" odxf="1" dxf="1" numFmtId="25">
    <nc r="B159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86" sId="4" odxf="1" dxf="1" numFmtId="19">
    <nc r="A1600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87" sId="4" odxf="1" dxf="1" numFmtId="25">
    <nc r="B160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88" sId="4" odxf="1" dxf="1" numFmtId="19">
    <nc r="A1601">
      <v>42435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89" sId="4" odxf="1" dxf="1" numFmtId="31">
    <nc r="B160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890" sId="4" odxf="1" dxf="1" numFmtId="19">
    <nc r="A1602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91" sId="4" odxf="1" dxf="1" numFmtId="25">
    <nc r="B160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92" sId="4" odxf="1" dxf="1" numFmtId="19">
    <nc r="A1603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93" sId="4" odxf="1" dxf="1" numFmtId="25">
    <nc r="B160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94" sId="4" odxf="1" dxf="1" numFmtId="19">
    <nc r="A1604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95" sId="4" odxf="1" dxf="1" numFmtId="25">
    <nc r="B160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96" sId="4" odxf="1" dxf="1" numFmtId="19">
    <nc r="A1605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97" sId="4" odxf="1" dxf="1" numFmtId="25">
    <nc r="B160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898" sId="4" odxf="1" dxf="1" numFmtId="19">
    <nc r="A1606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899" sId="4" odxf="1" dxf="1" numFmtId="25">
    <nc r="B160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00" sId="4" odxf="1" dxf="1" numFmtId="19">
    <nc r="A1607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01" sId="4" odxf="1" dxf="1" numFmtId="25">
    <nc r="B160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02" sId="4" odxf="1" dxf="1" numFmtId="19">
    <nc r="A1608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03" sId="4" odxf="1" dxf="1" numFmtId="25">
    <nc r="B160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04" sId="4" odxf="1" dxf="1" numFmtId="19">
    <nc r="A1609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05" sId="4" odxf="1" dxf="1" numFmtId="25">
    <nc r="B160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06" sId="4" odxf="1" dxf="1" numFmtId="19">
    <nc r="A1610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07" sId="4" odxf="1" dxf="1" numFmtId="25">
    <nc r="B161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08" sId="4" odxf="1" dxf="1" numFmtId="19">
    <nc r="A1611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09" sId="4" odxf="1" dxf="1" numFmtId="25">
    <nc r="B161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10" sId="4" odxf="1" dxf="1" numFmtId="19">
    <nc r="A1612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11" sId="4" odxf="1" dxf="1" numFmtId="25">
    <nc r="B161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12" sId="4" odxf="1" dxf="1" numFmtId="19">
    <nc r="A1613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13" sId="4" odxf="1" dxf="1" numFmtId="25">
    <nc r="B161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14" sId="4" odxf="1" dxf="1" numFmtId="19">
    <nc r="A1614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15" sId="4" odxf="1" dxf="1" numFmtId="25">
    <nc r="B161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16" sId="4" odxf="1" dxf="1" numFmtId="19">
    <nc r="A1615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17" sId="4" odxf="1" dxf="1" numFmtId="25">
    <nc r="B161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18" sId="4" odxf="1" dxf="1" numFmtId="19">
    <nc r="A1616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19" sId="4" odxf="1" dxf="1" numFmtId="25">
    <nc r="B161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20" sId="4" odxf="1" dxf="1" numFmtId="19">
    <nc r="A1617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21" sId="4" odxf="1" dxf="1" numFmtId="25">
    <nc r="B161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22" sId="4" odxf="1" dxf="1" numFmtId="19">
    <nc r="A1618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23" sId="4" odxf="1" dxf="1" numFmtId="25">
    <nc r="B161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24" sId="4" odxf="1" dxf="1" numFmtId="19">
    <nc r="A1619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25" sId="4" odxf="1" dxf="1" numFmtId="25">
    <nc r="B161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26" sId="4" odxf="1" dxf="1" numFmtId="19">
    <nc r="A1620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27" sId="4" odxf="1" dxf="1" numFmtId="25">
    <nc r="B162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28" sId="4" odxf="1" dxf="1" numFmtId="19">
    <nc r="A1621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29" sId="4" odxf="1" dxf="1" numFmtId="25">
    <nc r="B162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30" sId="4" odxf="1" dxf="1" numFmtId="19">
    <nc r="A1622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31" sId="4" odxf="1" dxf="1" numFmtId="25">
    <nc r="B162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32" sId="4" odxf="1" dxf="1" numFmtId="19">
    <nc r="A1623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33" sId="4" odxf="1" dxf="1" numFmtId="25">
    <nc r="B162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34" sId="4" odxf="1" dxf="1" numFmtId="19">
    <nc r="A1624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35" sId="4" odxf="1" dxf="1" numFmtId="25">
    <nc r="B162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36" sId="4" odxf="1" dxf="1" numFmtId="19">
    <nc r="A1625">
      <v>42436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37" sId="4" odxf="1" dxf="1" numFmtId="31">
    <nc r="B162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938" sId="4" odxf="1" dxf="1" numFmtId="19">
    <nc r="A1626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39" sId="4" odxf="1" dxf="1" numFmtId="25">
    <nc r="B162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40" sId="4" odxf="1" dxf="1" numFmtId="19">
    <nc r="A1627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41" sId="4" odxf="1" dxf="1" numFmtId="25">
    <nc r="B162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42" sId="4" odxf="1" dxf="1" numFmtId="19">
    <nc r="A1628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43" sId="4" odxf="1" dxf="1" numFmtId="25">
    <nc r="B162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44" sId="4" odxf="1" dxf="1" numFmtId="19">
    <nc r="A1629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45" sId="4" odxf="1" dxf="1" numFmtId="25">
    <nc r="B162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46" sId="4" odxf="1" dxf="1" numFmtId="19">
    <nc r="A1630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47" sId="4" odxf="1" dxf="1" numFmtId="25">
    <nc r="B163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48" sId="4" odxf="1" dxf="1" numFmtId="19">
    <nc r="A1631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49" sId="4" odxf="1" dxf="1" numFmtId="25">
    <nc r="B163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50" sId="4" odxf="1" dxf="1" numFmtId="19">
    <nc r="A1632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51" sId="4" odxf="1" dxf="1" numFmtId="25">
    <nc r="B163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52" sId="4" odxf="1" dxf="1" numFmtId="19">
    <nc r="A1633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53" sId="4" odxf="1" dxf="1" numFmtId="25">
    <nc r="B163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54" sId="4" odxf="1" dxf="1" numFmtId="19">
    <nc r="A1634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55" sId="4" odxf="1" dxf="1" numFmtId="25">
    <nc r="B163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56" sId="4" odxf="1" dxf="1" numFmtId="19">
    <nc r="A1635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57" sId="4" odxf="1" dxf="1" numFmtId="25">
    <nc r="B163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58" sId="4" odxf="1" dxf="1" numFmtId="19">
    <nc r="A1636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59" sId="4" odxf="1" dxf="1" numFmtId="25">
    <nc r="B163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60" sId="4" odxf="1" dxf="1" numFmtId="19">
    <nc r="A1637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61" sId="4" odxf="1" dxf="1" numFmtId="25">
    <nc r="B163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62" sId="4" odxf="1" dxf="1" numFmtId="19">
    <nc r="A1638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63" sId="4" odxf="1" dxf="1" numFmtId="25">
    <nc r="B163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64" sId="4" odxf="1" dxf="1" numFmtId="19">
    <nc r="A1639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65" sId="4" odxf="1" dxf="1" numFmtId="25">
    <nc r="B163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66" sId="4" odxf="1" dxf="1" numFmtId="19">
    <nc r="A1640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67" sId="4" odxf="1" dxf="1" numFmtId="25">
    <nc r="B164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68" sId="4" odxf="1" dxf="1" numFmtId="19">
    <nc r="A1641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69" sId="4" odxf="1" dxf="1" numFmtId="25">
    <nc r="B164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70" sId="4" odxf="1" dxf="1" numFmtId="19">
    <nc r="A1642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71" sId="4" odxf="1" dxf="1" numFmtId="25">
    <nc r="B164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72" sId="4" odxf="1" dxf="1" numFmtId="19">
    <nc r="A1643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73" sId="4" odxf="1" dxf="1" numFmtId="25">
    <nc r="B164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74" sId="4" odxf="1" dxf="1" numFmtId="19">
    <nc r="A1644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75" sId="4" odxf="1" dxf="1" numFmtId="25">
    <nc r="B164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76" sId="4" odxf="1" dxf="1" numFmtId="19">
    <nc r="A1645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77" sId="4" odxf="1" dxf="1" numFmtId="25">
    <nc r="B164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78" sId="4" odxf="1" dxf="1" numFmtId="19">
    <nc r="A1646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79" sId="4" odxf="1" dxf="1" numFmtId="25">
    <nc r="B164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80" sId="4" odxf="1" dxf="1" numFmtId="19">
    <nc r="A1647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81" sId="4" odxf="1" dxf="1" numFmtId="25">
    <nc r="B164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82" sId="4" odxf="1" dxf="1" numFmtId="19">
    <nc r="A1648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83" sId="4" odxf="1" dxf="1" numFmtId="25">
    <nc r="B164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84" sId="4" odxf="1" dxf="1" numFmtId="19">
    <nc r="A1649">
      <v>42437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85" sId="4" odxf="1" dxf="1" numFmtId="31">
    <nc r="B164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3986" sId="4" odxf="1" dxf="1" numFmtId="19">
    <nc r="A1650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87" sId="4" odxf="1" dxf="1" numFmtId="25">
    <nc r="B165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88" sId="4" odxf="1" dxf="1" numFmtId="19">
    <nc r="A1651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89" sId="4" odxf="1" dxf="1" numFmtId="25">
    <nc r="B165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90" sId="4" odxf="1" dxf="1" numFmtId="19">
    <nc r="A1652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91" sId="4" odxf="1" dxf="1" numFmtId="25">
    <nc r="B165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92" sId="4" odxf="1" dxf="1" numFmtId="19">
    <nc r="A1653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93" sId="4" odxf="1" dxf="1" numFmtId="25">
    <nc r="B165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94" sId="4" odxf="1" dxf="1" numFmtId="19">
    <nc r="A1654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95" sId="4" odxf="1" dxf="1" numFmtId="25">
    <nc r="B165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96" sId="4" odxf="1" dxf="1" numFmtId="19">
    <nc r="A1655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97" sId="4" odxf="1" dxf="1" numFmtId="25">
    <nc r="B165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3998" sId="4" odxf="1" dxf="1" numFmtId="19">
    <nc r="A1656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3999" sId="4" odxf="1" dxf="1" numFmtId="25">
    <nc r="B165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00" sId="4" odxf="1" dxf="1" numFmtId="19">
    <nc r="A1657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01" sId="4" odxf="1" dxf="1" numFmtId="25">
    <nc r="B165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02" sId="4" odxf="1" dxf="1" numFmtId="19">
    <nc r="A1658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03" sId="4" odxf="1" dxf="1" numFmtId="25">
    <nc r="B165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04" sId="4" odxf="1" dxf="1" numFmtId="19">
    <nc r="A1659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05" sId="4" odxf="1" dxf="1" numFmtId="25">
    <nc r="B165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06" sId="4" odxf="1" dxf="1" numFmtId="19">
    <nc r="A1660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07" sId="4" odxf="1" dxf="1" numFmtId="25">
    <nc r="B166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08" sId="4" odxf="1" dxf="1" numFmtId="19">
    <nc r="A1661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09" sId="4" odxf="1" dxf="1" numFmtId="25">
    <nc r="B166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10" sId="4" odxf="1" dxf="1" numFmtId="19">
    <nc r="A1662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11" sId="4" odxf="1" dxf="1" numFmtId="25">
    <nc r="B166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12" sId="4" odxf="1" dxf="1" numFmtId="19">
    <nc r="A1663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13" sId="4" odxf="1" dxf="1" numFmtId="25">
    <nc r="B166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14" sId="4" odxf="1" dxf="1" numFmtId="19">
    <nc r="A1664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15" sId="4" odxf="1" dxf="1" numFmtId="25">
    <nc r="B166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16" sId="4" odxf="1" dxf="1" numFmtId="19">
    <nc r="A1665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17" sId="4" odxf="1" dxf="1" numFmtId="25">
    <nc r="B166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18" sId="4" odxf="1" dxf="1" numFmtId="19">
    <nc r="A1666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19" sId="4" odxf="1" dxf="1" numFmtId="25">
    <nc r="B166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20" sId="4" odxf="1" dxf="1" numFmtId="19">
    <nc r="A1667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21" sId="4" odxf="1" dxf="1" numFmtId="25">
    <nc r="B166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22" sId="4" odxf="1" dxf="1" numFmtId="19">
    <nc r="A1668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23" sId="4" odxf="1" dxf="1" numFmtId="25">
    <nc r="B166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24" sId="4" odxf="1" dxf="1" numFmtId="19">
    <nc r="A1669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25" sId="4" odxf="1" dxf="1" numFmtId="25">
    <nc r="B166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26" sId="4" odxf="1" dxf="1" numFmtId="19">
    <nc r="A1670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27" sId="4" odxf="1" dxf="1" numFmtId="25">
    <nc r="B167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28" sId="4" odxf="1" dxf="1" numFmtId="19">
    <nc r="A1671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29" sId="4" odxf="1" dxf="1" numFmtId="25">
    <nc r="B167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30" sId="4" odxf="1" dxf="1" numFmtId="19">
    <nc r="A1672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31" sId="4" odxf="1" dxf="1" numFmtId="25">
    <nc r="B167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32" sId="4" odxf="1" dxf="1" numFmtId="19">
    <nc r="A1673">
      <v>42438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33" sId="4" odxf="1" dxf="1" numFmtId="31">
    <nc r="B167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034" sId="4" odxf="1" dxf="1" numFmtId="19">
    <nc r="A1674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35" sId="4" odxf="1" dxf="1" numFmtId="25">
    <nc r="B167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36" sId="4" odxf="1" dxf="1" numFmtId="19">
    <nc r="A1675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37" sId="4" odxf="1" dxf="1" numFmtId="25">
    <nc r="B167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38" sId="4" odxf="1" dxf="1" numFmtId="19">
    <nc r="A1676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39" sId="4" odxf="1" dxf="1" numFmtId="25">
    <nc r="B167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40" sId="4" odxf="1" dxf="1" numFmtId="19">
    <nc r="A1677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41" sId="4" odxf="1" dxf="1" numFmtId="25">
    <nc r="B167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42" sId="4" odxf="1" dxf="1" numFmtId="19">
    <nc r="A1678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43" sId="4" odxf="1" dxf="1" numFmtId="25">
    <nc r="B167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44" sId="4" odxf="1" dxf="1" numFmtId="19">
    <nc r="A1679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45" sId="4" odxf="1" dxf="1" numFmtId="25">
    <nc r="B167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46" sId="4" odxf="1" dxf="1" numFmtId="19">
    <nc r="A1680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47" sId="4" odxf="1" dxf="1" numFmtId="25">
    <nc r="B168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48" sId="4" odxf="1" dxf="1" numFmtId="19">
    <nc r="A1681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49" sId="4" odxf="1" dxf="1" numFmtId="25">
    <nc r="B168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50" sId="4" odxf="1" dxf="1" numFmtId="19">
    <nc r="A1682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51" sId="4" odxf="1" dxf="1" numFmtId="25">
    <nc r="B168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52" sId="4" odxf="1" dxf="1" numFmtId="19">
    <nc r="A1683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53" sId="4" odxf="1" dxf="1" numFmtId="25">
    <nc r="B168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54" sId="4" odxf="1" dxf="1" numFmtId="19">
    <nc r="A1684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55" sId="4" odxf="1" dxf="1" numFmtId="25">
    <nc r="B168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56" sId="4" odxf="1" dxf="1" numFmtId="19">
    <nc r="A1685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57" sId="4" odxf="1" dxf="1" numFmtId="25">
    <nc r="B168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58" sId="4" odxf="1" dxf="1" numFmtId="19">
    <nc r="A1686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59" sId="4" odxf="1" dxf="1" numFmtId="25">
    <nc r="B168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60" sId="4" odxf="1" dxf="1" numFmtId="19">
    <nc r="A1687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61" sId="4" odxf="1" dxf="1" numFmtId="25">
    <nc r="B168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62" sId="4" odxf="1" dxf="1" numFmtId="19">
    <nc r="A1688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63" sId="4" odxf="1" dxf="1" numFmtId="25">
    <nc r="B168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64" sId="4" odxf="1" dxf="1" numFmtId="19">
    <nc r="A1689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65" sId="4" odxf="1" dxf="1" numFmtId="25">
    <nc r="B168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66" sId="4" odxf="1" dxf="1" numFmtId="19">
    <nc r="A1690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67" sId="4" odxf="1" dxf="1" numFmtId="25">
    <nc r="B169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68" sId="4" odxf="1" dxf="1" numFmtId="19">
    <nc r="A1691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69" sId="4" odxf="1" dxf="1" numFmtId="25">
    <nc r="B169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70" sId="4" odxf="1" dxf="1" numFmtId="19">
    <nc r="A1692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71" sId="4" odxf="1" dxf="1" numFmtId="25">
    <nc r="B169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72" sId="4" odxf="1" dxf="1" numFmtId="19">
    <nc r="A1693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73" sId="4" odxf="1" dxf="1" numFmtId="25">
    <nc r="B169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74" sId="4" odxf="1" dxf="1" numFmtId="19">
    <nc r="A1694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75" sId="4" odxf="1" dxf="1" numFmtId="25">
    <nc r="B169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76" sId="4" odxf="1" dxf="1" numFmtId="19">
    <nc r="A1695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77" sId="4" odxf="1" dxf="1" numFmtId="25">
    <nc r="B169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78" sId="4" odxf="1" dxf="1" numFmtId="19">
    <nc r="A1696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79" sId="4" odxf="1" dxf="1" numFmtId="25">
    <nc r="B169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80" sId="4" odxf="1" dxf="1" numFmtId="19">
    <nc r="A1697">
      <v>42439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81" sId="4" odxf="1" dxf="1" numFmtId="31">
    <nc r="B169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082" sId="4" odxf="1" dxf="1" numFmtId="19">
    <nc r="A1698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83" sId="4" odxf="1" dxf="1" numFmtId="25">
    <nc r="B169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84" sId="4" odxf="1" dxf="1" numFmtId="19">
    <nc r="A1699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85" sId="4" odxf="1" dxf="1" numFmtId="25">
    <nc r="B169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86" sId="4" odxf="1" dxf="1" numFmtId="19">
    <nc r="A1700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87" sId="4" odxf="1" dxf="1" numFmtId="25">
    <nc r="B170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88" sId="4" odxf="1" dxf="1" numFmtId="19">
    <nc r="A1701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89" sId="4" odxf="1" dxf="1" numFmtId="25">
    <nc r="B170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90" sId="4" odxf="1" dxf="1" numFmtId="19">
    <nc r="A1702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91" sId="4" odxf="1" dxf="1" numFmtId="25">
    <nc r="B170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92" sId="4" odxf="1" dxf="1" numFmtId="19">
    <nc r="A1703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93" sId="4" odxf="1" dxf="1" numFmtId="25">
    <nc r="B170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94" sId="4" odxf="1" dxf="1" numFmtId="19">
    <nc r="A1704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95" sId="4" odxf="1" dxf="1" numFmtId="25">
    <nc r="B170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96" sId="4" odxf="1" dxf="1" numFmtId="19">
    <nc r="A1705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97" sId="4" odxf="1" dxf="1" numFmtId="25">
    <nc r="B170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098" sId="4" odxf="1" dxf="1" numFmtId="19">
    <nc r="A1706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099" sId="4" odxf="1" dxf="1" numFmtId="25">
    <nc r="B170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00" sId="4" odxf="1" dxf="1" numFmtId="19">
    <nc r="A1707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01" sId="4" odxf="1" dxf="1" numFmtId="25">
    <nc r="B170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02" sId="4" odxf="1" dxf="1" numFmtId="19">
    <nc r="A1708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03" sId="4" odxf="1" dxf="1" numFmtId="25">
    <nc r="B170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04" sId="4" odxf="1" dxf="1" numFmtId="19">
    <nc r="A1709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05" sId="4" odxf="1" dxf="1" numFmtId="25">
    <nc r="B170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06" sId="4" odxf="1" dxf="1" numFmtId="19">
    <nc r="A1710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07" sId="4" odxf="1" dxf="1" numFmtId="25">
    <nc r="B171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08" sId="4" odxf="1" dxf="1" numFmtId="19">
    <nc r="A1711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09" sId="4" odxf="1" dxf="1" numFmtId="25">
    <nc r="B171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10" sId="4" odxf="1" dxf="1" numFmtId="19">
    <nc r="A1712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11" sId="4" odxf="1" dxf="1" numFmtId="25">
    <nc r="B171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12" sId="4" odxf="1" dxf="1" numFmtId="19">
    <nc r="A1713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13" sId="4" odxf="1" dxf="1" numFmtId="25">
    <nc r="B171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14" sId="4" odxf="1" dxf="1" numFmtId="19">
    <nc r="A1714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15" sId="4" odxf="1" dxf="1" numFmtId="25">
    <nc r="B171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16" sId="4" odxf="1" dxf="1" numFmtId="19">
    <nc r="A1715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17" sId="4" odxf="1" dxf="1" numFmtId="25">
    <nc r="B171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18" sId="4" odxf="1" dxf="1" numFmtId="19">
    <nc r="A1716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19" sId="4" odxf="1" dxf="1" numFmtId="25">
    <nc r="B171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20" sId="4" odxf="1" dxf="1" numFmtId="19">
    <nc r="A1717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21" sId="4" odxf="1" dxf="1" numFmtId="25">
    <nc r="B171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22" sId="4" odxf="1" dxf="1" numFmtId="19">
    <nc r="A1718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23" sId="4" odxf="1" dxf="1" numFmtId="25">
    <nc r="B171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24" sId="4" odxf="1" dxf="1" numFmtId="19">
    <nc r="A1719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25" sId="4" odxf="1" dxf="1" numFmtId="25">
    <nc r="B171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26" sId="4" odxf="1" dxf="1" numFmtId="19">
    <nc r="A1720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27" sId="4" odxf="1" dxf="1" numFmtId="25">
    <nc r="B172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28" sId="4" odxf="1" dxf="1" numFmtId="19">
    <nc r="A1721">
      <v>42440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29" sId="4" odxf="1" dxf="1" numFmtId="31">
    <nc r="B172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130" sId="4" odxf="1" dxf="1" numFmtId="19">
    <nc r="A1722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31" sId="4" odxf="1" dxf="1" numFmtId="25">
    <nc r="B172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32" sId="4" odxf="1" dxf="1" numFmtId="19">
    <nc r="A1723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33" sId="4" odxf="1" dxf="1" numFmtId="25">
    <nc r="B172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34" sId="4" odxf="1" dxf="1" numFmtId="19">
    <nc r="A1724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35" sId="4" odxf="1" dxf="1" numFmtId="25">
    <nc r="B172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36" sId="4" odxf="1" dxf="1" numFmtId="19">
    <nc r="A1725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37" sId="4" odxf="1" dxf="1" numFmtId="25">
    <nc r="B172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38" sId="4" odxf="1" dxf="1" numFmtId="19">
    <nc r="A1726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39" sId="4" odxf="1" dxf="1" numFmtId="25">
    <nc r="B172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40" sId="4" odxf="1" dxf="1" numFmtId="19">
    <nc r="A1727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41" sId="4" odxf="1" dxf="1" numFmtId="25">
    <nc r="B172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42" sId="4" odxf="1" dxf="1" numFmtId="19">
    <nc r="A1728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43" sId="4" odxf="1" dxf="1" numFmtId="25">
    <nc r="B172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44" sId="4" odxf="1" dxf="1" numFmtId="19">
    <nc r="A1729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45" sId="4" odxf="1" dxf="1" numFmtId="25">
    <nc r="B172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46" sId="4" odxf="1" dxf="1" numFmtId="19">
    <nc r="A1730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47" sId="4" odxf="1" dxf="1" numFmtId="25">
    <nc r="B173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48" sId="4" odxf="1" dxf="1" numFmtId="19">
    <nc r="A1731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49" sId="4" odxf="1" dxf="1" numFmtId="25">
    <nc r="B173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50" sId="4" odxf="1" dxf="1" numFmtId="19">
    <nc r="A1732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51" sId="4" odxf="1" dxf="1" numFmtId="25">
    <nc r="B173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52" sId="4" odxf="1" dxf="1" numFmtId="19">
    <nc r="A1733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53" sId="4" odxf="1" dxf="1" numFmtId="25">
    <nc r="B173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54" sId="4" odxf="1" dxf="1" numFmtId="19">
    <nc r="A1734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55" sId="4" odxf="1" dxf="1" numFmtId="25">
    <nc r="B173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56" sId="4" odxf="1" dxf="1" numFmtId="19">
    <nc r="A1735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57" sId="4" odxf="1" dxf="1" numFmtId="25">
    <nc r="B173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58" sId="4" odxf="1" dxf="1" numFmtId="19">
    <nc r="A1736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59" sId="4" odxf="1" dxf="1" numFmtId="25">
    <nc r="B173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60" sId="4" odxf="1" dxf="1" numFmtId="19">
    <nc r="A1737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61" sId="4" odxf="1" dxf="1" numFmtId="25">
    <nc r="B173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62" sId="4" odxf="1" dxf="1" numFmtId="19">
    <nc r="A1738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63" sId="4" odxf="1" dxf="1" numFmtId="25">
    <nc r="B173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64" sId="4" odxf="1" dxf="1" numFmtId="19">
    <nc r="A1739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65" sId="4" odxf="1" dxf="1" numFmtId="25">
    <nc r="B173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66" sId="4" odxf="1" dxf="1" numFmtId="19">
    <nc r="A1740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67" sId="4" odxf="1" dxf="1" numFmtId="25">
    <nc r="B174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68" sId="4" odxf="1" dxf="1" numFmtId="19">
    <nc r="A1741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69" sId="4" odxf="1" dxf="1" numFmtId="25">
    <nc r="B174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70" sId="4" odxf="1" dxf="1" numFmtId="19">
    <nc r="A1742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71" sId="4" odxf="1" dxf="1" numFmtId="25">
    <nc r="B174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72" sId="4" odxf="1" dxf="1" numFmtId="19">
    <nc r="A1743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73" sId="4" odxf="1" dxf="1" numFmtId="25">
    <nc r="B174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74" sId="4" odxf="1" dxf="1" numFmtId="19">
    <nc r="A1744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75" sId="4" odxf="1" dxf="1" numFmtId="25">
    <nc r="B174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76" sId="4" odxf="1" dxf="1" numFmtId="19">
    <nc r="A1745">
      <v>42441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77" sId="4" odxf="1" dxf="1" numFmtId="31">
    <nc r="B174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178" sId="4" odxf="1" dxf="1" numFmtId="19">
    <nc r="A1746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79" sId="4" odxf="1" dxf="1" numFmtId="25">
    <nc r="B174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80" sId="4" odxf="1" dxf="1" numFmtId="19">
    <nc r="A1747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81" sId="4" odxf="1" dxf="1" numFmtId="25">
    <nc r="B174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82" sId="4" odxf="1" dxf="1" numFmtId="19">
    <nc r="A1748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83" sId="4" odxf="1" dxf="1" numFmtId="25">
    <nc r="B174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84" sId="4" odxf="1" dxf="1" numFmtId="19">
    <nc r="A1749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85" sId="4" odxf="1" dxf="1" numFmtId="25">
    <nc r="B174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86" sId="4" odxf="1" dxf="1" numFmtId="19">
    <nc r="A1750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87" sId="4" odxf="1" dxf="1" numFmtId="25">
    <nc r="B175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88" sId="4" odxf="1" dxf="1" numFmtId="19">
    <nc r="A1751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89" sId="4" odxf="1" dxf="1" numFmtId="25">
    <nc r="B175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90" sId="4" odxf="1" dxf="1" numFmtId="19">
    <nc r="A1752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91" sId="4" odxf="1" dxf="1" numFmtId="25">
    <nc r="B175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92" sId="4" odxf="1" dxf="1" numFmtId="19">
    <nc r="A1753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93" sId="4" odxf="1" dxf="1" numFmtId="25">
    <nc r="B175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94" sId="4" odxf="1" dxf="1" numFmtId="19">
    <nc r="A1754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95" sId="4" odxf="1" dxf="1" numFmtId="25">
    <nc r="B175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96" sId="4" odxf="1" dxf="1" numFmtId="19">
    <nc r="A1755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97" sId="4" odxf="1" dxf="1" numFmtId="25">
    <nc r="B175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198" sId="4" odxf="1" dxf="1" numFmtId="19">
    <nc r="A1756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199" sId="4" odxf="1" dxf="1" numFmtId="25">
    <nc r="B175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00" sId="4" odxf="1" dxf="1" numFmtId="19">
    <nc r="A1757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01" sId="4" odxf="1" dxf="1" numFmtId="25">
    <nc r="B175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02" sId="4" odxf="1" dxf="1" numFmtId="19">
    <nc r="A1758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03" sId="4" odxf="1" dxf="1" numFmtId="25">
    <nc r="B175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04" sId="4" odxf="1" dxf="1" numFmtId="19">
    <nc r="A1759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05" sId="4" odxf="1" dxf="1" numFmtId="25">
    <nc r="B175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06" sId="4" odxf="1" dxf="1" numFmtId="19">
    <nc r="A1760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07" sId="4" odxf="1" dxf="1" numFmtId="25">
    <nc r="B176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08" sId="4" odxf="1" dxf="1" numFmtId="19">
    <nc r="A1761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09" sId="4" odxf="1" dxf="1" numFmtId="25">
    <nc r="B176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10" sId="4" odxf="1" dxf="1" numFmtId="19">
    <nc r="A1762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11" sId="4" odxf="1" dxf="1" numFmtId="25">
    <nc r="B176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12" sId="4" odxf="1" dxf="1" numFmtId="19">
    <nc r="A1763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13" sId="4" odxf="1" dxf="1" numFmtId="25">
    <nc r="B176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14" sId="4" odxf="1" dxf="1" numFmtId="19">
    <nc r="A1764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15" sId="4" odxf="1" dxf="1" numFmtId="25">
    <nc r="B176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16" sId="4" odxf="1" dxf="1" numFmtId="19">
    <nc r="A1765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17" sId="4" odxf="1" dxf="1" numFmtId="25">
    <nc r="B176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18" sId="4" odxf="1" dxf="1" numFmtId="19">
    <nc r="A1766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19" sId="4" odxf="1" dxf="1" numFmtId="25">
    <nc r="B176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20" sId="4" odxf="1" dxf="1" numFmtId="19">
    <nc r="A1767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21" sId="4" odxf="1" dxf="1" numFmtId="25">
    <nc r="B176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22" sId="4" odxf="1" dxf="1" numFmtId="19">
    <nc r="A1768">
      <v>42442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23" sId="4" odxf="1" dxf="1" numFmtId="25">
    <nc r="B176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24" sId="4" odxf="1" dxf="1" numFmtId="19">
    <nc r="A1769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25" sId="4" odxf="1" dxf="1" numFmtId="25">
    <nc r="B17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26" sId="4" odxf="1" dxf="1" numFmtId="19">
    <nc r="A1770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27" sId="4" odxf="1" dxf="1" numFmtId="25">
    <nc r="B17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28" sId="4" odxf="1" dxf="1" numFmtId="19">
    <nc r="A1771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29" sId="4" odxf="1" dxf="1" numFmtId="25">
    <nc r="B17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30" sId="4" odxf="1" dxf="1" numFmtId="19">
    <nc r="A1772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31" sId="4" odxf="1" dxf="1" numFmtId="25">
    <nc r="B17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32" sId="4" odxf="1" dxf="1" numFmtId="19">
    <nc r="A1773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33" sId="4" odxf="1" dxf="1" numFmtId="25">
    <nc r="B17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34" sId="4" odxf="1" dxf="1" numFmtId="19">
    <nc r="A1774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35" sId="4" odxf="1" dxf="1" numFmtId="25">
    <nc r="B17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36" sId="4" odxf="1" dxf="1" numFmtId="19">
    <nc r="A1775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37" sId="4" odxf="1" dxf="1" numFmtId="25">
    <nc r="B17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38" sId="4" odxf="1" dxf="1" numFmtId="19">
    <nc r="A1776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39" sId="4" odxf="1" dxf="1" numFmtId="25">
    <nc r="B17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40" sId="4" odxf="1" dxf="1" numFmtId="19">
    <nc r="A1777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41" sId="4" odxf="1" dxf="1" numFmtId="25">
    <nc r="B17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42" sId="4" odxf="1" dxf="1" numFmtId="19">
    <nc r="A1778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43" sId="4" odxf="1" dxf="1" numFmtId="25">
    <nc r="B17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44" sId="4" odxf="1" dxf="1" numFmtId="19">
    <nc r="A1779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45" sId="4" odxf="1" dxf="1" numFmtId="25">
    <nc r="B17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46" sId="4" odxf="1" dxf="1" numFmtId="19">
    <nc r="A1780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47" sId="4" odxf="1" dxf="1" numFmtId="25">
    <nc r="B17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48" sId="4" odxf="1" dxf="1" numFmtId="19">
    <nc r="A1781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49" sId="4" odxf="1" dxf="1" numFmtId="25">
    <nc r="B17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50" sId="4" odxf="1" dxf="1" numFmtId="19">
    <nc r="A1782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51" sId="4" odxf="1" dxf="1" numFmtId="25">
    <nc r="B17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52" sId="4" odxf="1" dxf="1" numFmtId="19">
    <nc r="A1783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53" sId="4" odxf="1" dxf="1" numFmtId="25">
    <nc r="B17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54" sId="4" odxf="1" dxf="1" numFmtId="19">
    <nc r="A1784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55" sId="4" odxf="1" dxf="1" numFmtId="25">
    <nc r="B17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56" sId="4" odxf="1" dxf="1" numFmtId="19">
    <nc r="A1785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57" sId="4" odxf="1" dxf="1" numFmtId="25">
    <nc r="B17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58" sId="4" odxf="1" dxf="1" numFmtId="19">
    <nc r="A1786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59" sId="4" odxf="1" dxf="1" numFmtId="25">
    <nc r="B17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60" sId="4" odxf="1" dxf="1" numFmtId="19">
    <nc r="A1787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61" sId="4" odxf="1" dxf="1" numFmtId="25">
    <nc r="B17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62" sId="4" odxf="1" dxf="1" numFmtId="19">
    <nc r="A1788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63" sId="4" odxf="1" dxf="1" numFmtId="25">
    <nc r="B17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64" sId="4" odxf="1" dxf="1" numFmtId="19">
    <nc r="A1789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65" sId="4" odxf="1" dxf="1" numFmtId="25">
    <nc r="B17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66" sId="4" odxf="1" dxf="1" numFmtId="19">
    <nc r="A1790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67" sId="4" odxf="1" dxf="1" numFmtId="25">
    <nc r="B17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68" sId="4" odxf="1" dxf="1" numFmtId="19">
    <nc r="A1791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69" sId="4" odxf="1" dxf="1" numFmtId="25">
    <nc r="B17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70" sId="4" odxf="1" dxf="1" numFmtId="19">
    <nc r="A1792">
      <v>42443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71" sId="4" odxf="1" dxf="1" numFmtId="31">
    <nc r="B17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272" sId="4" odxf="1" dxf="1" numFmtId="19">
    <nc r="A1793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73" sId="4" odxf="1" dxf="1" numFmtId="25">
    <nc r="B17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74" sId="4" odxf="1" dxf="1" numFmtId="19">
    <nc r="A1794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75" sId="4" odxf="1" dxf="1" numFmtId="25">
    <nc r="B17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76" sId="4" odxf="1" dxf="1" numFmtId="19">
    <nc r="A1795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77" sId="4" odxf="1" dxf="1" numFmtId="25">
    <nc r="B17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78" sId="4" odxf="1" dxf="1" numFmtId="19">
    <nc r="A1796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79" sId="4" odxf="1" dxf="1" numFmtId="25">
    <nc r="B17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80" sId="4" odxf="1" dxf="1" numFmtId="19">
    <nc r="A1797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81" sId="4" odxf="1" dxf="1" numFmtId="25">
    <nc r="B17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82" sId="4" odxf="1" dxf="1" numFmtId="19">
    <nc r="A1798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83" sId="4" odxf="1" dxf="1" numFmtId="25">
    <nc r="B17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84" sId="4" odxf="1" dxf="1" numFmtId="19">
    <nc r="A1799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85" sId="4" odxf="1" dxf="1" numFmtId="25">
    <nc r="B17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86" sId="4" odxf="1" dxf="1" numFmtId="19">
    <nc r="A1800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87" sId="4" odxf="1" dxf="1" numFmtId="25">
    <nc r="B18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88" sId="4" odxf="1" dxf="1" numFmtId="19">
    <nc r="A1801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89" sId="4" odxf="1" dxf="1" numFmtId="25">
    <nc r="B18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90" sId="4" odxf="1" dxf="1" numFmtId="19">
    <nc r="A1802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91" sId="4" odxf="1" dxf="1" numFmtId="25">
    <nc r="B18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92" sId="4" odxf="1" dxf="1" numFmtId="19">
    <nc r="A1803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93" sId="4" odxf="1" dxf="1" numFmtId="25">
    <nc r="B18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94" sId="4" odxf="1" dxf="1" numFmtId="19">
    <nc r="A1804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95" sId="4" odxf="1" dxf="1" numFmtId="25">
    <nc r="B18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96" sId="4" odxf="1" dxf="1" numFmtId="19">
    <nc r="A1805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97" sId="4" odxf="1" dxf="1" numFmtId="25">
    <nc r="B18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298" sId="4" odxf="1" dxf="1" numFmtId="19">
    <nc r="A1806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299" sId="4" odxf="1" dxf="1" numFmtId="25">
    <nc r="B18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00" sId="4" odxf="1" dxf="1" numFmtId="19">
    <nc r="A1807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01" sId="4" odxf="1" dxf="1" numFmtId="25">
    <nc r="B18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02" sId="4" odxf="1" dxf="1" numFmtId="19">
    <nc r="A1808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03" sId="4" odxf="1" dxf="1" numFmtId="25">
    <nc r="B18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04" sId="4" odxf="1" dxf="1" numFmtId="19">
    <nc r="A1809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05" sId="4" odxf="1" dxf="1" numFmtId="25">
    <nc r="B18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06" sId="4" odxf="1" dxf="1" numFmtId="19">
    <nc r="A1810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07" sId="4" odxf="1" dxf="1" numFmtId="25">
    <nc r="B18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08" sId="4" odxf="1" dxf="1" numFmtId="19">
    <nc r="A1811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09" sId="4" odxf="1" dxf="1" numFmtId="25">
    <nc r="B18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10" sId="4" odxf="1" dxf="1" numFmtId="19">
    <nc r="A1812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11" sId="4" odxf="1" dxf="1" numFmtId="25">
    <nc r="B18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12" sId="4" odxf="1" dxf="1" numFmtId="19">
    <nc r="A1813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13" sId="4" odxf="1" dxf="1" numFmtId="25">
    <nc r="B18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14" sId="4" odxf="1" dxf="1" numFmtId="19">
    <nc r="A1814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15" sId="4" odxf="1" dxf="1" numFmtId="25">
    <nc r="B18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16" sId="4" odxf="1" dxf="1" numFmtId="19">
    <nc r="A1815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17" sId="4" odxf="1" dxf="1" numFmtId="25">
    <nc r="B18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18" sId="4" odxf="1" dxf="1" numFmtId="19">
    <nc r="A1816">
      <v>42444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19" sId="4" odxf="1" dxf="1" numFmtId="31">
    <nc r="B18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320" sId="4" odxf="1" dxf="1" numFmtId="19">
    <nc r="A1817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21" sId="4" odxf="1" dxf="1" numFmtId="25">
    <nc r="B18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22" sId="4" odxf="1" dxf="1" numFmtId="19">
    <nc r="A1818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23" sId="4" odxf="1" dxf="1" numFmtId="25">
    <nc r="B18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24" sId="4" odxf="1" dxf="1" numFmtId="19">
    <nc r="A1819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25" sId="4" odxf="1" dxf="1" numFmtId="25">
    <nc r="B18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26" sId="4" odxf="1" dxf="1" numFmtId="19">
    <nc r="A1820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27" sId="4" odxf="1" dxf="1" numFmtId="25">
    <nc r="B18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28" sId="4" odxf="1" dxf="1" numFmtId="19">
    <nc r="A1821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29" sId="4" odxf="1" dxf="1" numFmtId="25">
    <nc r="B18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30" sId="4" odxf="1" dxf="1" numFmtId="19">
    <nc r="A1822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31" sId="4" odxf="1" dxf="1" numFmtId="25">
    <nc r="B18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32" sId="4" odxf="1" dxf="1" numFmtId="19">
    <nc r="A1823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33" sId="4" odxf="1" dxf="1" numFmtId="25">
    <nc r="B18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34" sId="4" odxf="1" dxf="1" numFmtId="19">
    <nc r="A1824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35" sId="4" odxf="1" dxf="1" numFmtId="25">
    <nc r="B18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36" sId="4" odxf="1" dxf="1" numFmtId="19">
    <nc r="A1825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37" sId="4" odxf="1" dxf="1" numFmtId="25">
    <nc r="B18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38" sId="4" odxf="1" dxf="1" numFmtId="19">
    <nc r="A1826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39" sId="4" odxf="1" dxf="1" numFmtId="25">
    <nc r="B18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40" sId="4" odxf="1" dxf="1" numFmtId="19">
    <nc r="A1827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41" sId="4" odxf="1" dxf="1" numFmtId="25">
    <nc r="B18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42" sId="4" odxf="1" dxf="1" numFmtId="19">
    <nc r="A1828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43" sId="4" odxf="1" dxf="1" numFmtId="25">
    <nc r="B18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44" sId="4" odxf="1" dxf="1" numFmtId="19">
    <nc r="A1829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45" sId="4" odxf="1" dxf="1" numFmtId="25">
    <nc r="B18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46" sId="4" odxf="1" dxf="1" numFmtId="19">
    <nc r="A1830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47" sId="4" odxf="1" dxf="1" numFmtId="25">
    <nc r="B18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48" sId="4" odxf="1" dxf="1" numFmtId="19">
    <nc r="A1831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49" sId="4" odxf="1" dxf="1" numFmtId="25">
    <nc r="B18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50" sId="4" odxf="1" dxf="1" numFmtId="19">
    <nc r="A1832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51" sId="4" odxf="1" dxf="1" numFmtId="25">
    <nc r="B18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52" sId="4" odxf="1" dxf="1" numFmtId="19">
    <nc r="A1833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53" sId="4" odxf="1" dxf="1" numFmtId="25">
    <nc r="B18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54" sId="4" odxf="1" dxf="1" numFmtId="19">
    <nc r="A1834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55" sId="4" odxf="1" dxf="1" numFmtId="25">
    <nc r="B18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56" sId="4" odxf="1" dxf="1" numFmtId="19">
    <nc r="A1835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57" sId="4" odxf="1" dxf="1" numFmtId="25">
    <nc r="B18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58" sId="4" odxf="1" dxf="1" numFmtId="19">
    <nc r="A1836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59" sId="4" odxf="1" dxf="1" numFmtId="25">
    <nc r="B18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60" sId="4" odxf="1" dxf="1" numFmtId="19">
    <nc r="A1837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61" sId="4" odxf="1" dxf="1" numFmtId="25">
    <nc r="B18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62" sId="4" odxf="1" dxf="1" numFmtId="19">
    <nc r="A1838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63" sId="4" odxf="1" dxf="1" numFmtId="25">
    <nc r="B18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64" sId="4" odxf="1" dxf="1" numFmtId="19">
    <nc r="A1839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65" sId="4" odxf="1" dxf="1" numFmtId="25">
    <nc r="B18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66" sId="4" odxf="1" dxf="1" numFmtId="19">
    <nc r="A1840">
      <v>42445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67" sId="4" odxf="1" dxf="1" numFmtId="31">
    <nc r="B18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368" sId="4" odxf="1" dxf="1" numFmtId="19">
    <nc r="A1841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69" sId="4" odxf="1" dxf="1" numFmtId="25">
    <nc r="B18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70" sId="4" odxf="1" dxf="1" numFmtId="19">
    <nc r="A1842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71" sId="4" odxf="1" dxf="1" numFmtId="25">
    <nc r="B18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72" sId="4" odxf="1" dxf="1" numFmtId="19">
    <nc r="A1843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73" sId="4" odxf="1" dxf="1" numFmtId="25">
    <nc r="B18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74" sId="4" odxf="1" dxf="1" numFmtId="19">
    <nc r="A1844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75" sId="4" odxf="1" dxf="1" numFmtId="25">
    <nc r="B18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76" sId="4" odxf="1" dxf="1" numFmtId="19">
    <nc r="A1845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77" sId="4" odxf="1" dxf="1" numFmtId="25">
    <nc r="B18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78" sId="4" odxf="1" dxf="1" numFmtId="19">
    <nc r="A1846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79" sId="4" odxf="1" dxf="1" numFmtId="25">
    <nc r="B18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80" sId="4" odxf="1" dxf="1" numFmtId="19">
    <nc r="A1847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81" sId="4" odxf="1" dxf="1" numFmtId="25">
    <nc r="B18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82" sId="4" odxf="1" dxf="1" numFmtId="19">
    <nc r="A1848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83" sId="4" odxf="1" dxf="1" numFmtId="25">
    <nc r="B18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84" sId="4" odxf="1" dxf="1" numFmtId="19">
    <nc r="A1849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85" sId="4" odxf="1" dxf="1" numFmtId="25">
    <nc r="B18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86" sId="4" odxf="1" dxf="1" numFmtId="19">
    <nc r="A1850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87" sId="4" odxf="1" dxf="1" numFmtId="25">
    <nc r="B18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88" sId="4" odxf="1" dxf="1" numFmtId="19">
    <nc r="A1851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89" sId="4" odxf="1" dxf="1" numFmtId="25">
    <nc r="B18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90" sId="4" odxf="1" dxf="1" numFmtId="19">
    <nc r="A1852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91" sId="4" odxf="1" dxf="1" numFmtId="25">
    <nc r="B18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92" sId="4" odxf="1" dxf="1" numFmtId="19">
    <nc r="A1853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93" sId="4" odxf="1" dxf="1" numFmtId="25">
    <nc r="B18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94" sId="4" odxf="1" dxf="1" numFmtId="19">
    <nc r="A1854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95" sId="4" odxf="1" dxf="1" numFmtId="25">
    <nc r="B18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96" sId="4" odxf="1" dxf="1" numFmtId="19">
    <nc r="A1855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97" sId="4" odxf="1" dxf="1" numFmtId="25">
    <nc r="B18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398" sId="4" odxf="1" dxf="1" numFmtId="19">
    <nc r="A1856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399" sId="4" odxf="1" dxf="1" numFmtId="25">
    <nc r="B18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00" sId="4" odxf="1" dxf="1" numFmtId="19">
    <nc r="A1857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01" sId="4" odxf="1" dxf="1" numFmtId="25">
    <nc r="B18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02" sId="4" odxf="1" dxf="1" numFmtId="19">
    <nc r="A1858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03" sId="4" odxf="1" dxf="1" numFmtId="25">
    <nc r="B18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04" sId="4" odxf="1" dxf="1" numFmtId="19">
    <nc r="A1859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05" sId="4" odxf="1" dxf="1" numFmtId="25">
    <nc r="B18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06" sId="4" odxf="1" dxf="1" numFmtId="19">
    <nc r="A1860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07" sId="4" odxf="1" dxf="1" numFmtId="25">
    <nc r="B18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08" sId="4" odxf="1" dxf="1" numFmtId="19">
    <nc r="A1861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09" sId="4" odxf="1" dxf="1" numFmtId="25">
    <nc r="B18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10" sId="4" odxf="1" dxf="1" numFmtId="19">
    <nc r="A1862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11" sId="4" odxf="1" dxf="1" numFmtId="25">
    <nc r="B18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12" sId="4" odxf="1" dxf="1" numFmtId="19">
    <nc r="A1863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13" sId="4" odxf="1" dxf="1" numFmtId="25">
    <nc r="B18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14" sId="4" odxf="1" dxf="1" numFmtId="19">
    <nc r="A1864">
      <v>42446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15" sId="4" odxf="1" dxf="1" numFmtId="31">
    <nc r="B18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416" sId="4" odxf="1" dxf="1" numFmtId="19">
    <nc r="A1865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17" sId="4" odxf="1" dxf="1" numFmtId="25">
    <nc r="B18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18" sId="4" odxf="1" dxf="1" numFmtId="19">
    <nc r="A1866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19" sId="4" odxf="1" dxf="1" numFmtId="25">
    <nc r="B18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20" sId="4" odxf="1" dxf="1" numFmtId="19">
    <nc r="A1867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21" sId="4" odxf="1" dxf="1" numFmtId="25">
    <nc r="B18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22" sId="4" odxf="1" dxf="1" numFmtId="19">
    <nc r="A1868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23" sId="4" odxf="1" dxf="1" numFmtId="25">
    <nc r="B18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24" sId="4" odxf="1" dxf="1" numFmtId="19">
    <nc r="A1869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25" sId="4" odxf="1" dxf="1" numFmtId="25">
    <nc r="B18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26" sId="4" odxf="1" dxf="1" numFmtId="19">
    <nc r="A1870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27" sId="4" odxf="1" dxf="1" numFmtId="25">
    <nc r="B18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28" sId="4" odxf="1" dxf="1" numFmtId="19">
    <nc r="A1871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29" sId="4" odxf="1" dxf="1" numFmtId="25">
    <nc r="B18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30" sId="4" odxf="1" dxf="1" numFmtId="19">
    <nc r="A1872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31" sId="4" odxf="1" dxf="1" numFmtId="25">
    <nc r="B18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32" sId="4" odxf="1" dxf="1" numFmtId="19">
    <nc r="A1873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33" sId="4" odxf="1" dxf="1" numFmtId="25">
    <nc r="B18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34" sId="4" odxf="1" dxf="1" numFmtId="19">
    <nc r="A1874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35" sId="4" odxf="1" dxf="1" numFmtId="25">
    <nc r="B18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36" sId="4" odxf="1" dxf="1" numFmtId="19">
    <nc r="A1875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37" sId="4" odxf="1" dxf="1" numFmtId="25">
    <nc r="B18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38" sId="4" odxf="1" dxf="1" numFmtId="19">
    <nc r="A1876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39" sId="4" odxf="1" dxf="1" numFmtId="25">
    <nc r="B18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40" sId="4" odxf="1" dxf="1" numFmtId="19">
    <nc r="A1877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41" sId="4" odxf="1" dxf="1" numFmtId="25">
    <nc r="B18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42" sId="4" odxf="1" dxf="1" numFmtId="19">
    <nc r="A1878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43" sId="4" odxf="1" dxf="1" numFmtId="25">
    <nc r="B18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44" sId="4" odxf="1" dxf="1" numFmtId="19">
    <nc r="A1879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45" sId="4" odxf="1" dxf="1" numFmtId="25">
    <nc r="B18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46" sId="4" odxf="1" dxf="1" numFmtId="19">
    <nc r="A1880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47" sId="4" odxf="1" dxf="1" numFmtId="25">
    <nc r="B18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48" sId="4" odxf="1" dxf="1" numFmtId="19">
    <nc r="A1881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49" sId="4" odxf="1" dxf="1" numFmtId="25">
    <nc r="B18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50" sId="4" odxf="1" dxf="1" numFmtId="19">
    <nc r="A1882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51" sId="4" odxf="1" dxf="1" numFmtId="25">
    <nc r="B18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52" sId="4" odxf="1" dxf="1" numFmtId="19">
    <nc r="A1883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53" sId="4" odxf="1" dxf="1" numFmtId="25">
    <nc r="B18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54" sId="4" odxf="1" dxf="1" numFmtId="19">
    <nc r="A1884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55" sId="4" odxf="1" dxf="1" numFmtId="25">
    <nc r="B18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56" sId="4" odxf="1" dxf="1" numFmtId="19">
    <nc r="A1885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57" sId="4" odxf="1" dxf="1" numFmtId="25">
    <nc r="B18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58" sId="4" odxf="1" dxf="1" numFmtId="19">
    <nc r="A1886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59" sId="4" odxf="1" dxf="1" numFmtId="25">
    <nc r="B18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60" sId="4" odxf="1" dxf="1" numFmtId="19">
    <nc r="A1887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61" sId="4" odxf="1" dxf="1" numFmtId="25">
    <nc r="B18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62" sId="4" odxf="1" dxf="1" numFmtId="19">
    <nc r="A1888">
      <v>42447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63" sId="4" odxf="1" dxf="1" numFmtId="31">
    <nc r="B18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464" sId="4" odxf="1" dxf="1" numFmtId="19">
    <nc r="A1889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65" sId="4" odxf="1" dxf="1" numFmtId="25">
    <nc r="B18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66" sId="4" odxf="1" dxf="1" numFmtId="19">
    <nc r="A1890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67" sId="4" odxf="1" dxf="1" numFmtId="25">
    <nc r="B18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68" sId="4" odxf="1" dxf="1" numFmtId="19">
    <nc r="A1891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69" sId="4" odxf="1" dxf="1" numFmtId="25">
    <nc r="B18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70" sId="4" odxf="1" dxf="1" numFmtId="19">
    <nc r="A1892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71" sId="4" odxf="1" dxf="1" numFmtId="25">
    <nc r="B18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72" sId="4" odxf="1" dxf="1" numFmtId="19">
    <nc r="A1893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73" sId="4" odxf="1" dxf="1" numFmtId="25">
    <nc r="B18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74" sId="4" odxf="1" dxf="1" numFmtId="19">
    <nc r="A1894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75" sId="4" odxf="1" dxf="1" numFmtId="25">
    <nc r="B18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76" sId="4" odxf="1" dxf="1" numFmtId="19">
    <nc r="A1895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77" sId="4" odxf="1" dxf="1" numFmtId="25">
    <nc r="B18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78" sId="4" odxf="1" dxf="1" numFmtId="19">
    <nc r="A1896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79" sId="4" odxf="1" dxf="1" numFmtId="25">
    <nc r="B18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80" sId="4" odxf="1" dxf="1" numFmtId="19">
    <nc r="A1897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81" sId="4" odxf="1" dxf="1" numFmtId="25">
    <nc r="B18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82" sId="4" odxf="1" dxf="1" numFmtId="19">
    <nc r="A1898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83" sId="4" odxf="1" dxf="1" numFmtId="25">
    <nc r="B18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84" sId="4" odxf="1" dxf="1" numFmtId="19">
    <nc r="A1899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85" sId="4" odxf="1" dxf="1" numFmtId="25">
    <nc r="B18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86" sId="4" odxf="1" dxf="1" numFmtId="19">
    <nc r="A1900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87" sId="4" odxf="1" dxf="1" numFmtId="25">
    <nc r="B19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88" sId="4" odxf="1" dxf="1" numFmtId="19">
    <nc r="A1901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89" sId="4" odxf="1" dxf="1" numFmtId="25">
    <nc r="B19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90" sId="4" odxf="1" dxf="1" numFmtId="19">
    <nc r="A1902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91" sId="4" odxf="1" dxf="1" numFmtId="25">
    <nc r="B19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92" sId="4" odxf="1" dxf="1" numFmtId="19">
    <nc r="A1903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93" sId="4" odxf="1" dxf="1" numFmtId="25">
    <nc r="B19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94" sId="4" odxf="1" dxf="1" numFmtId="19">
    <nc r="A1904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95" sId="4" odxf="1" dxf="1" numFmtId="25">
    <nc r="B19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96" sId="4" odxf="1" dxf="1" numFmtId="19">
    <nc r="A1905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97" sId="4" odxf="1" dxf="1" numFmtId="25">
    <nc r="B19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498" sId="4" odxf="1" dxf="1" numFmtId="19">
    <nc r="A1906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499" sId="4" odxf="1" dxf="1" numFmtId="25">
    <nc r="B19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00" sId="4" odxf="1" dxf="1" numFmtId="19">
    <nc r="A1907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01" sId="4" odxf="1" dxf="1" numFmtId="25">
    <nc r="B19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02" sId="4" odxf="1" dxf="1" numFmtId="19">
    <nc r="A1908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03" sId="4" odxf="1" dxf="1" numFmtId="25">
    <nc r="B19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04" sId="4" odxf="1" dxf="1" numFmtId="19">
    <nc r="A1909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05" sId="4" odxf="1" dxf="1" numFmtId="25">
    <nc r="B19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06" sId="4" odxf="1" dxf="1" numFmtId="19">
    <nc r="A1910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07" sId="4" odxf="1" dxf="1" numFmtId="25">
    <nc r="B19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08" sId="4" odxf="1" dxf="1" numFmtId="19">
    <nc r="A1911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09" sId="4" odxf="1" dxf="1" numFmtId="25">
    <nc r="B19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10" sId="4" odxf="1" dxf="1" numFmtId="19">
    <nc r="A1912">
      <v>42448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11" sId="4" odxf="1" dxf="1" numFmtId="31">
    <nc r="B19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512" sId="4" odxf="1" dxf="1" numFmtId="19">
    <nc r="A1913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13" sId="4" odxf="1" dxf="1" numFmtId="25">
    <nc r="B19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14" sId="4" odxf="1" dxf="1" numFmtId="19">
    <nc r="A1914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15" sId="4" odxf="1" dxf="1" numFmtId="25">
    <nc r="B19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16" sId="4" odxf="1" dxf="1" numFmtId="19">
    <nc r="A1915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17" sId="4" odxf="1" dxf="1" numFmtId="25">
    <nc r="B19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18" sId="4" odxf="1" dxf="1" numFmtId="19">
    <nc r="A1916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19" sId="4" odxf="1" dxf="1" numFmtId="25">
    <nc r="B19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20" sId="4" odxf="1" dxf="1" numFmtId="19">
    <nc r="A1917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21" sId="4" odxf="1" dxf="1" numFmtId="25">
    <nc r="B19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22" sId="4" odxf="1" dxf="1" numFmtId="19">
    <nc r="A1918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23" sId="4" odxf="1" dxf="1" numFmtId="25">
    <nc r="B19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24" sId="4" odxf="1" dxf="1" numFmtId="19">
    <nc r="A1919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25" sId="4" odxf="1" dxf="1" numFmtId="25">
    <nc r="B19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26" sId="4" odxf="1" dxf="1" numFmtId="19">
    <nc r="A1920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27" sId="4" odxf="1" dxf="1" numFmtId="25">
    <nc r="B19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28" sId="4" odxf="1" dxf="1" numFmtId="19">
    <nc r="A1921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29" sId="4" odxf="1" dxf="1" numFmtId="25">
    <nc r="B19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30" sId="4" odxf="1" dxf="1" numFmtId="19">
    <nc r="A1922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31" sId="4" odxf="1" dxf="1" numFmtId="25">
    <nc r="B19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32" sId="4" odxf="1" dxf="1" numFmtId="19">
    <nc r="A1923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33" sId="4" odxf="1" dxf="1" numFmtId="25">
    <nc r="B19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34" sId="4" odxf="1" dxf="1" numFmtId="19">
    <nc r="A1924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35" sId="4" odxf="1" dxf="1" numFmtId="25">
    <nc r="B19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36" sId="4" odxf="1" dxf="1" numFmtId="19">
    <nc r="A1925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37" sId="4" odxf="1" dxf="1" numFmtId="25">
    <nc r="B19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38" sId="4" odxf="1" dxf="1" numFmtId="19">
    <nc r="A1926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39" sId="4" odxf="1" dxf="1" numFmtId="25">
    <nc r="B19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40" sId="4" odxf="1" dxf="1" numFmtId="19">
    <nc r="A1927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41" sId="4" odxf="1" dxf="1" numFmtId="25">
    <nc r="B19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42" sId="4" odxf="1" dxf="1" numFmtId="19">
    <nc r="A1928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43" sId="4" odxf="1" dxf="1" numFmtId="25">
    <nc r="B19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44" sId="4" odxf="1" dxf="1" numFmtId="19">
    <nc r="A1929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45" sId="4" odxf="1" dxf="1" numFmtId="25">
    <nc r="B19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46" sId="4" odxf="1" dxf="1" numFmtId="19">
    <nc r="A1930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47" sId="4" odxf="1" dxf="1" numFmtId="25">
    <nc r="B19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48" sId="4" odxf="1" dxf="1" numFmtId="19">
    <nc r="A1931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49" sId="4" odxf="1" dxf="1" numFmtId="25">
    <nc r="B19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50" sId="4" odxf="1" dxf="1" numFmtId="19">
    <nc r="A1932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51" sId="4" odxf="1" dxf="1" numFmtId="25">
    <nc r="B19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52" sId="4" odxf="1" dxf="1" numFmtId="19">
    <nc r="A1933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53" sId="4" odxf="1" dxf="1" numFmtId="25">
    <nc r="B19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54" sId="4" odxf="1" dxf="1" numFmtId="19">
    <nc r="A1934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55" sId="4" odxf="1" dxf="1" numFmtId="25">
    <nc r="B19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56" sId="4" odxf="1" dxf="1" numFmtId="19">
    <nc r="A1935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57" sId="4" odxf="1" dxf="1" numFmtId="25">
    <nc r="B19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58" sId="4" odxf="1" dxf="1" numFmtId="19">
    <nc r="A1936">
      <v>42449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59" sId="4" odxf="1" dxf="1" numFmtId="31">
    <nc r="B19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560" sId="4" odxf="1" dxf="1" numFmtId="19">
    <nc r="A1937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61" sId="4" odxf="1" dxf="1" numFmtId="25">
    <nc r="B19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62" sId="4" odxf="1" dxf="1" numFmtId="19">
    <nc r="A1938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63" sId="4" odxf="1" dxf="1" numFmtId="25">
    <nc r="B19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64" sId="4" odxf="1" dxf="1" numFmtId="19">
    <nc r="A1939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65" sId="4" odxf="1" dxf="1" numFmtId="25">
    <nc r="B19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66" sId="4" odxf="1" dxf="1" numFmtId="19">
    <nc r="A1940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67" sId="4" odxf="1" dxf="1" numFmtId="25">
    <nc r="B19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68" sId="4" odxf="1" dxf="1" numFmtId="19">
    <nc r="A1941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69" sId="4" odxf="1" dxf="1" numFmtId="25">
    <nc r="B19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70" sId="4" odxf="1" dxf="1" numFmtId="19">
    <nc r="A1942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71" sId="4" odxf="1" dxf="1" numFmtId="25">
    <nc r="B19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72" sId="4" odxf="1" dxf="1" numFmtId="19">
    <nc r="A1943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73" sId="4" odxf="1" dxf="1" numFmtId="25">
    <nc r="B19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74" sId="4" odxf="1" dxf="1" numFmtId="19">
    <nc r="A1944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75" sId="4" odxf="1" dxf="1" numFmtId="25">
    <nc r="B19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76" sId="4" odxf="1" dxf="1" numFmtId="19">
    <nc r="A1945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77" sId="4" odxf="1" dxf="1" numFmtId="25">
    <nc r="B19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78" sId="4" odxf="1" dxf="1" numFmtId="19">
    <nc r="A1946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79" sId="4" odxf="1" dxf="1" numFmtId="25">
    <nc r="B19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80" sId="4" odxf="1" dxf="1" numFmtId="19">
    <nc r="A1947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81" sId="4" odxf="1" dxf="1" numFmtId="25">
    <nc r="B19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82" sId="4" odxf="1" dxf="1" numFmtId="19">
    <nc r="A1948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83" sId="4" odxf="1" dxf="1" numFmtId="25">
    <nc r="B19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84" sId="4" odxf="1" dxf="1" numFmtId="19">
    <nc r="A1949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85" sId="4" odxf="1" dxf="1" numFmtId="25">
    <nc r="B19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86" sId="4" odxf="1" dxf="1" numFmtId="19">
    <nc r="A1950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87" sId="4" odxf="1" dxf="1" numFmtId="25">
    <nc r="B19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88" sId="4" odxf="1" dxf="1" numFmtId="19">
    <nc r="A1951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89" sId="4" odxf="1" dxf="1" numFmtId="25">
    <nc r="B19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90" sId="4" odxf="1" dxf="1" numFmtId="19">
    <nc r="A1952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91" sId="4" odxf="1" dxf="1" numFmtId="25">
    <nc r="B19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92" sId="4" odxf="1" dxf="1" numFmtId="19">
    <nc r="A1953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93" sId="4" odxf="1" dxf="1" numFmtId="25">
    <nc r="B19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94" sId="4" odxf="1" dxf="1" numFmtId="19">
    <nc r="A1954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95" sId="4" odxf="1" dxf="1" numFmtId="25">
    <nc r="B19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96" sId="4" odxf="1" dxf="1" numFmtId="19">
    <nc r="A1955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97" sId="4" odxf="1" dxf="1" numFmtId="25">
    <nc r="B19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598" sId="4" odxf="1" dxf="1" numFmtId="19">
    <nc r="A1956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599" sId="4" odxf="1" dxf="1" numFmtId="25">
    <nc r="B19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00" sId="4" odxf="1" dxf="1" numFmtId="19">
    <nc r="A1957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01" sId="4" odxf="1" dxf="1" numFmtId="25">
    <nc r="B19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02" sId="4" odxf="1" dxf="1" numFmtId="19">
    <nc r="A1958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03" sId="4" odxf="1" dxf="1" numFmtId="25">
    <nc r="B19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04" sId="4" odxf="1" dxf="1" numFmtId="19">
    <nc r="A1959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05" sId="4" odxf="1" dxf="1" numFmtId="25">
    <nc r="B19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06" sId="4" odxf="1" dxf="1" numFmtId="19">
    <nc r="A1960">
      <v>42450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07" sId="4" odxf="1" dxf="1" numFmtId="31">
    <nc r="B19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608" sId="4" odxf="1" dxf="1" numFmtId="19">
    <nc r="A1961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09" sId="4" odxf="1" dxf="1" numFmtId="25">
    <nc r="B19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10" sId="4" odxf="1" dxf="1" numFmtId="19">
    <nc r="A1962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11" sId="4" odxf="1" dxf="1" numFmtId="25">
    <nc r="B19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12" sId="4" odxf="1" dxf="1" numFmtId="19">
    <nc r="A1963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13" sId="4" odxf="1" dxf="1" numFmtId="25">
    <nc r="B19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14" sId="4" odxf="1" dxf="1" numFmtId="19">
    <nc r="A1964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15" sId="4" odxf="1" dxf="1" numFmtId="25">
    <nc r="B19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16" sId="4" odxf="1" dxf="1" numFmtId="19">
    <nc r="A1965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17" sId="4" odxf="1" dxf="1" numFmtId="25">
    <nc r="B19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18" sId="4" odxf="1" dxf="1" numFmtId="19">
    <nc r="A1966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19" sId="4" odxf="1" dxf="1" numFmtId="25">
    <nc r="B19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20" sId="4" odxf="1" dxf="1" numFmtId="19">
    <nc r="A1967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21" sId="4" odxf="1" dxf="1" numFmtId="25">
    <nc r="B19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22" sId="4" odxf="1" dxf="1" numFmtId="19">
    <nc r="A1968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23" sId="4" odxf="1" dxf="1" numFmtId="25">
    <nc r="B19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24" sId="4" odxf="1" dxf="1" numFmtId="19">
    <nc r="A1969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25" sId="4" odxf="1" dxf="1" numFmtId="25">
    <nc r="B19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26" sId="4" odxf="1" dxf="1" numFmtId="19">
    <nc r="A1970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27" sId="4" odxf="1" dxf="1" numFmtId="25">
    <nc r="B19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28" sId="4" odxf="1" dxf="1" numFmtId="19">
    <nc r="A1971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29" sId="4" odxf="1" dxf="1" numFmtId="25">
    <nc r="B19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30" sId="4" odxf="1" dxf="1" numFmtId="19">
    <nc r="A1972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31" sId="4" odxf="1" dxf="1" numFmtId="25">
    <nc r="B19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32" sId="4" odxf="1" dxf="1" numFmtId="19">
    <nc r="A1973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33" sId="4" odxf="1" dxf="1" numFmtId="25">
    <nc r="B19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34" sId="4" odxf="1" dxf="1" numFmtId="19">
    <nc r="A1974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35" sId="4" odxf="1" dxf="1" numFmtId="25">
    <nc r="B19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36" sId="4" odxf="1" dxf="1" numFmtId="19">
    <nc r="A1975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37" sId="4" odxf="1" dxf="1" numFmtId="25">
    <nc r="B19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38" sId="4" odxf="1" dxf="1" numFmtId="19">
    <nc r="A1976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39" sId="4" odxf="1" dxf="1" numFmtId="25">
    <nc r="B19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40" sId="4" odxf="1" dxf="1" numFmtId="19">
    <nc r="A1977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41" sId="4" odxf="1" dxf="1" numFmtId="25">
    <nc r="B19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42" sId="4" odxf="1" dxf="1" numFmtId="19">
    <nc r="A1978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43" sId="4" odxf="1" dxf="1" numFmtId="25">
    <nc r="B19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44" sId="4" odxf="1" dxf="1" numFmtId="19">
    <nc r="A1979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45" sId="4" odxf="1" dxf="1" numFmtId="25">
    <nc r="B19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46" sId="4" odxf="1" dxf="1" numFmtId="19">
    <nc r="A1980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47" sId="4" odxf="1" dxf="1" numFmtId="25">
    <nc r="B19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48" sId="4" odxf="1" dxf="1" numFmtId="19">
    <nc r="A1981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49" sId="4" odxf="1" dxf="1" numFmtId="25">
    <nc r="B19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50" sId="4" odxf="1" dxf="1" numFmtId="19">
    <nc r="A1982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51" sId="4" odxf="1" dxf="1" numFmtId="25">
    <nc r="B19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52" sId="4" odxf="1" dxf="1" numFmtId="19">
    <nc r="A1983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53" sId="4" odxf="1" dxf="1" numFmtId="25">
    <nc r="B19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54" sId="4" odxf="1" dxf="1" numFmtId="19">
    <nc r="A1984">
      <v>42451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55" sId="4" odxf="1" dxf="1" numFmtId="31">
    <nc r="B19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656" sId="4" odxf="1" dxf="1" numFmtId="19">
    <nc r="A1985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57" sId="4" odxf="1" dxf="1" numFmtId="25">
    <nc r="B19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58" sId="4" odxf="1" dxf="1" numFmtId="19">
    <nc r="A1986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59" sId="4" odxf="1" dxf="1" numFmtId="25">
    <nc r="B19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60" sId="4" odxf="1" dxf="1" numFmtId="19">
    <nc r="A1987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61" sId="4" odxf="1" dxf="1" numFmtId="25">
    <nc r="B19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62" sId="4" odxf="1" dxf="1" numFmtId="19">
    <nc r="A1988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63" sId="4" odxf="1" dxf="1" numFmtId="25">
    <nc r="B19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64" sId="4" odxf="1" dxf="1" numFmtId="19">
    <nc r="A1989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65" sId="4" odxf="1" dxf="1" numFmtId="25">
    <nc r="B19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66" sId="4" odxf="1" dxf="1" numFmtId="19">
    <nc r="A1990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67" sId="4" odxf="1" dxf="1" numFmtId="25">
    <nc r="B19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68" sId="4" odxf="1" dxf="1" numFmtId="19">
    <nc r="A1991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69" sId="4" odxf="1" dxf="1" numFmtId="25">
    <nc r="B19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70" sId="4" odxf="1" dxf="1" numFmtId="19">
    <nc r="A1992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71" sId="4" odxf="1" dxf="1" numFmtId="25">
    <nc r="B19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72" sId="4" odxf="1" dxf="1" numFmtId="19">
    <nc r="A1993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73" sId="4" odxf="1" dxf="1" numFmtId="25">
    <nc r="B19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74" sId="4" odxf="1" dxf="1" numFmtId="19">
    <nc r="A1994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75" sId="4" odxf="1" dxf="1" numFmtId="25">
    <nc r="B19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76" sId="4" odxf="1" dxf="1" numFmtId="19">
    <nc r="A1995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77" sId="4" odxf="1" dxf="1" numFmtId="25">
    <nc r="B19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78" sId="4" odxf="1" dxf="1" numFmtId="19">
    <nc r="A1996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79" sId="4" odxf="1" dxf="1" numFmtId="25">
    <nc r="B19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80" sId="4" odxf="1" dxf="1" numFmtId="19">
    <nc r="A1997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81" sId="4" odxf="1" dxf="1" numFmtId="25">
    <nc r="B19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82" sId="4" odxf="1" dxf="1" numFmtId="19">
    <nc r="A1998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83" sId="4" odxf="1" dxf="1" numFmtId="25">
    <nc r="B19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84" sId="4" odxf="1" dxf="1" numFmtId="19">
    <nc r="A1999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85" sId="4" odxf="1" dxf="1" numFmtId="25">
    <nc r="B19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86" sId="4" odxf="1" dxf="1" numFmtId="19">
    <nc r="A2000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87" sId="4" odxf="1" dxf="1" numFmtId="25">
    <nc r="B20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88" sId="4" odxf="1" dxf="1" numFmtId="19">
    <nc r="A2001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89" sId="4" odxf="1" dxf="1" numFmtId="25">
    <nc r="B20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90" sId="4" odxf="1" dxf="1" numFmtId="19">
    <nc r="A2002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91" sId="4" odxf="1" dxf="1" numFmtId="25">
    <nc r="B20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92" sId="4" odxf="1" dxf="1" numFmtId="19">
    <nc r="A2003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93" sId="4" odxf="1" dxf="1" numFmtId="25">
    <nc r="B20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94" sId="4" odxf="1" dxf="1" numFmtId="19">
    <nc r="A2004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95" sId="4" odxf="1" dxf="1" numFmtId="25">
    <nc r="B20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96" sId="4" odxf="1" dxf="1" numFmtId="19">
    <nc r="A2005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97" sId="4" odxf="1" dxf="1" numFmtId="25">
    <nc r="B20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698" sId="4" odxf="1" dxf="1" numFmtId="19">
    <nc r="A2006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699" sId="4" odxf="1" dxf="1" numFmtId="25">
    <nc r="B20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00" sId="4" odxf="1" dxf="1" numFmtId="19">
    <nc r="A2007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01" sId="4" odxf="1" dxf="1" numFmtId="25">
    <nc r="B20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02" sId="4" odxf="1" dxf="1" numFmtId="19">
    <nc r="A2008">
      <v>42452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03" sId="4" odxf="1" dxf="1" numFmtId="31">
    <nc r="B20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704" sId="4" odxf="1" dxf="1" numFmtId="19">
    <nc r="A2009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05" sId="4" odxf="1" dxf="1" numFmtId="25">
    <nc r="B20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06" sId="4" odxf="1" dxf="1" numFmtId="19">
    <nc r="A2010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07" sId="4" odxf="1" dxf="1" numFmtId="25">
    <nc r="B20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08" sId="4" odxf="1" dxf="1" numFmtId="19">
    <nc r="A2011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09" sId="4" odxf="1" dxf="1" numFmtId="25">
    <nc r="B20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10" sId="4" odxf="1" dxf="1" numFmtId="19">
    <nc r="A2012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11" sId="4" odxf="1" dxf="1" numFmtId="25">
    <nc r="B20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12" sId="4" odxf="1" dxf="1" numFmtId="19">
    <nc r="A2013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13" sId="4" odxf="1" dxf="1" numFmtId="25">
    <nc r="B20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14" sId="4" odxf="1" dxf="1" numFmtId="19">
    <nc r="A2014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15" sId="4" odxf="1" dxf="1" numFmtId="25">
    <nc r="B20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16" sId="4" odxf="1" dxf="1" numFmtId="19">
    <nc r="A2015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17" sId="4" odxf="1" dxf="1" numFmtId="25">
    <nc r="B20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18" sId="4" odxf="1" dxf="1" numFmtId="19">
    <nc r="A2016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19" sId="4" odxf="1" dxf="1" numFmtId="25">
    <nc r="B20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20" sId="4" odxf="1" dxf="1" numFmtId="19">
    <nc r="A2017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21" sId="4" odxf="1" dxf="1" numFmtId="25">
    <nc r="B20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22" sId="4" odxf="1" dxf="1" numFmtId="19">
    <nc r="A2018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23" sId="4" odxf="1" dxf="1" numFmtId="25">
    <nc r="B20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24" sId="4" odxf="1" dxf="1" numFmtId="19">
    <nc r="A2019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25" sId="4" odxf="1" dxf="1" numFmtId="25">
    <nc r="B20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26" sId="4" odxf="1" dxf="1" numFmtId="19">
    <nc r="A2020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27" sId="4" odxf="1" dxf="1" numFmtId="25">
    <nc r="B20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28" sId="4" odxf="1" dxf="1" numFmtId="19">
    <nc r="A2021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29" sId="4" odxf="1" dxf="1" numFmtId="25">
    <nc r="B20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30" sId="4" odxf="1" dxf="1" numFmtId="19">
    <nc r="A2022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31" sId="4" odxf="1" dxf="1" numFmtId="25">
    <nc r="B20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32" sId="4" odxf="1" dxf="1" numFmtId="19">
    <nc r="A2023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33" sId="4" odxf="1" dxf="1" numFmtId="25">
    <nc r="B20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34" sId="4" odxf="1" dxf="1" numFmtId="19">
    <nc r="A2024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35" sId="4" odxf="1" dxf="1" numFmtId="25">
    <nc r="B20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36" sId="4" odxf="1" dxf="1" numFmtId="19">
    <nc r="A2025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37" sId="4" odxf="1" dxf="1" numFmtId="25">
    <nc r="B20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38" sId="4" odxf="1" dxf="1" numFmtId="19">
    <nc r="A2026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39" sId="4" odxf="1" dxf="1" numFmtId="25">
    <nc r="B20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40" sId="4" odxf="1" dxf="1" numFmtId="19">
    <nc r="A2027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41" sId="4" odxf="1" dxf="1" numFmtId="25">
    <nc r="B20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42" sId="4" odxf="1" dxf="1" numFmtId="19">
    <nc r="A2028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43" sId="4" odxf="1" dxf="1" numFmtId="25">
    <nc r="B20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44" sId="4" odxf="1" dxf="1" numFmtId="19">
    <nc r="A2029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45" sId="4" odxf="1" dxf="1" numFmtId="25">
    <nc r="B20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46" sId="4" odxf="1" dxf="1" numFmtId="19">
    <nc r="A2030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47" sId="4" odxf="1" dxf="1" numFmtId="25">
    <nc r="B20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48" sId="4" odxf="1" dxf="1" numFmtId="19">
    <nc r="A2031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49" sId="4" odxf="1" dxf="1" numFmtId="25">
    <nc r="B20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50" sId="4" odxf="1" dxf="1" numFmtId="19">
    <nc r="A2032">
      <v>42453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51" sId="4" odxf="1" dxf="1" numFmtId="31">
    <nc r="B20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752" sId="4" odxf="1" dxf="1" numFmtId="19">
    <nc r="A2033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53" sId="4" odxf="1" dxf="1" numFmtId="25">
    <nc r="B20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54" sId="4" odxf="1" dxf="1" numFmtId="19">
    <nc r="A2034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55" sId="4" odxf="1" dxf="1" numFmtId="25">
    <nc r="B20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56" sId="4" odxf="1" dxf="1" numFmtId="19">
    <nc r="A2035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57" sId="4" odxf="1" dxf="1" numFmtId="25">
    <nc r="B20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58" sId="4" odxf="1" dxf="1" numFmtId="19">
    <nc r="A2036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59" sId="4" odxf="1" dxf="1" numFmtId="25">
    <nc r="B20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60" sId="4" odxf="1" dxf="1" numFmtId="19">
    <nc r="A2037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61" sId="4" odxf="1" dxf="1" numFmtId="25">
    <nc r="B20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62" sId="4" odxf="1" dxf="1" numFmtId="19">
    <nc r="A2038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63" sId="4" odxf="1" dxf="1" numFmtId="25">
    <nc r="B20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64" sId="4" odxf="1" dxf="1" numFmtId="19">
    <nc r="A2039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65" sId="4" odxf="1" dxf="1" numFmtId="25">
    <nc r="B20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66" sId="4" odxf="1" dxf="1" numFmtId="19">
    <nc r="A2040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67" sId="4" odxf="1" dxf="1" numFmtId="25">
    <nc r="B20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68" sId="4" odxf="1" dxf="1" numFmtId="19">
    <nc r="A2041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69" sId="4" odxf="1" dxf="1" numFmtId="25">
    <nc r="B20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70" sId="4" odxf="1" dxf="1" numFmtId="19">
    <nc r="A2042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71" sId="4" odxf="1" dxf="1" numFmtId="25">
    <nc r="B20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72" sId="4" odxf="1" dxf="1" numFmtId="19">
    <nc r="A2043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73" sId="4" odxf="1" dxf="1" numFmtId="25">
    <nc r="B20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74" sId="4" odxf="1" dxf="1" numFmtId="19">
    <nc r="A2044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75" sId="4" odxf="1" dxf="1" numFmtId="25">
    <nc r="B20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76" sId="4" odxf="1" dxf="1" numFmtId="19">
    <nc r="A2045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77" sId="4" odxf="1" dxf="1" numFmtId="25">
    <nc r="B20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78" sId="4" odxf="1" dxf="1" numFmtId="19">
    <nc r="A2046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79" sId="4" odxf="1" dxf="1" numFmtId="25">
    <nc r="B20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80" sId="4" odxf="1" dxf="1" numFmtId="19">
    <nc r="A2047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81" sId="4" odxf="1" dxf="1" numFmtId="25">
    <nc r="B20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82" sId="4" odxf="1" dxf="1" numFmtId="19">
    <nc r="A2048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83" sId="4" odxf="1" dxf="1" numFmtId="25">
    <nc r="B20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84" sId="4" odxf="1" dxf="1" numFmtId="19">
    <nc r="A2049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85" sId="4" odxf="1" dxf="1" numFmtId="25">
    <nc r="B20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86" sId="4" odxf="1" dxf="1" numFmtId="19">
    <nc r="A2050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87" sId="4" odxf="1" dxf="1" numFmtId="25">
    <nc r="B20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88" sId="4" odxf="1" dxf="1" numFmtId="19">
    <nc r="A2051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89" sId="4" odxf="1" dxf="1" numFmtId="25">
    <nc r="B20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90" sId="4" odxf="1" dxf="1" numFmtId="19">
    <nc r="A2052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91" sId="4" odxf="1" dxf="1" numFmtId="25">
    <nc r="B20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92" sId="4" odxf="1" dxf="1" numFmtId="19">
    <nc r="A2053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93" sId="4" odxf="1" dxf="1" numFmtId="25">
    <nc r="B20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94" sId="4" odxf="1" dxf="1" numFmtId="19">
    <nc r="A2054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95" sId="4" odxf="1" dxf="1" numFmtId="25">
    <nc r="B20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96" sId="4" odxf="1" dxf="1" numFmtId="19">
    <nc r="A2055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97" sId="4" odxf="1" dxf="1" numFmtId="25">
    <nc r="B20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798" sId="4" odxf="1" dxf="1" numFmtId="19">
    <nc r="A2056">
      <v>42454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799" sId="4" odxf="1" dxf="1" numFmtId="31">
    <nc r="B20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800" sId="4" odxf="1" dxf="1" numFmtId="19">
    <nc r="A2057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01" sId="4" odxf="1" dxf="1" numFmtId="25">
    <nc r="B20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02" sId="4" odxf="1" dxf="1" numFmtId="19">
    <nc r="A2058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03" sId="4" odxf="1" dxf="1" numFmtId="25">
    <nc r="B20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04" sId="4" odxf="1" dxf="1" numFmtId="19">
    <nc r="A2059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05" sId="4" odxf="1" dxf="1" numFmtId="25">
    <nc r="B20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06" sId="4" odxf="1" dxf="1" numFmtId="19">
    <nc r="A2060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07" sId="4" odxf="1" dxf="1" numFmtId="25">
    <nc r="B20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08" sId="4" odxf="1" dxf="1" numFmtId="19">
    <nc r="A2061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09" sId="4" odxf="1" dxf="1" numFmtId="25">
    <nc r="B20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10" sId="4" odxf="1" dxf="1" numFmtId="19">
    <nc r="A2062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11" sId="4" odxf="1" dxf="1" numFmtId="25">
    <nc r="B20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12" sId="4" odxf="1" dxf="1" numFmtId="19">
    <nc r="A2063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13" sId="4" odxf="1" dxf="1" numFmtId="25">
    <nc r="B20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14" sId="4" odxf="1" dxf="1" numFmtId="19">
    <nc r="A2064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15" sId="4" odxf="1" dxf="1" numFmtId="25">
    <nc r="B20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16" sId="4" odxf="1" dxf="1" numFmtId="19">
    <nc r="A2065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17" sId="4" odxf="1" dxf="1" numFmtId="25">
    <nc r="B20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18" sId="4" odxf="1" dxf="1" numFmtId="19">
    <nc r="A2066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19" sId="4" odxf="1" dxf="1" numFmtId="25">
    <nc r="B20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20" sId="4" odxf="1" dxf="1" numFmtId="19">
    <nc r="A2067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21" sId="4" odxf="1" dxf="1" numFmtId="25">
    <nc r="B20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22" sId="4" odxf="1" dxf="1" numFmtId="19">
    <nc r="A2068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23" sId="4" odxf="1" dxf="1" numFmtId="25">
    <nc r="B20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24" sId="4" odxf="1" dxf="1" numFmtId="19">
    <nc r="A2069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25" sId="4" odxf="1" dxf="1" numFmtId="25">
    <nc r="B20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26" sId="4" odxf="1" dxf="1" numFmtId="19">
    <nc r="A2070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27" sId="4" odxf="1" dxf="1" numFmtId="25">
    <nc r="B20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28" sId="4" odxf="1" dxf="1" numFmtId="19">
    <nc r="A2071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29" sId="4" odxf="1" dxf="1" numFmtId="25">
    <nc r="B20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30" sId="4" odxf="1" dxf="1" numFmtId="19">
    <nc r="A2072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31" sId="4" odxf="1" dxf="1" numFmtId="25">
    <nc r="B20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32" sId="4" odxf="1" dxf="1" numFmtId="19">
    <nc r="A2073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33" sId="4" odxf="1" dxf="1" numFmtId="25">
    <nc r="B20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34" sId="4" odxf="1" dxf="1" numFmtId="19">
    <nc r="A2074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35" sId="4" odxf="1" dxf="1" numFmtId="25">
    <nc r="B20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36" sId="4" odxf="1" dxf="1" numFmtId="19">
    <nc r="A2075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37" sId="4" odxf="1" dxf="1" numFmtId="25">
    <nc r="B20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38" sId="4" odxf="1" dxf="1" numFmtId="19">
    <nc r="A2076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39" sId="4" odxf="1" dxf="1" numFmtId="25">
    <nc r="B20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40" sId="4" odxf="1" dxf="1" numFmtId="19">
    <nc r="A2077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41" sId="4" odxf="1" dxf="1" numFmtId="25">
    <nc r="B20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42" sId="4" odxf="1" dxf="1" numFmtId="19">
    <nc r="A2078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43" sId="4" odxf="1" dxf="1" numFmtId="25">
    <nc r="B20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44" sId="4" odxf="1" dxf="1" numFmtId="19">
    <nc r="A2079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45" sId="4" odxf="1" dxf="1" numFmtId="25">
    <nc r="B20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46" sId="4" odxf="1" dxf="1" numFmtId="19">
    <nc r="A2080">
      <v>42455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47" sId="4" odxf="1" dxf="1" numFmtId="31">
    <nc r="B20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848" sId="4" odxf="1" dxf="1" numFmtId="19">
    <nc r="A2081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49" sId="4" odxf="1" dxf="1" numFmtId="25">
    <nc r="B20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50" sId="4" odxf="1" dxf="1" numFmtId="19">
    <nc r="A2082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51" sId="4" odxf="1" dxf="1" numFmtId="25">
    <nc r="B20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52" sId="4" odxf="1" dxf="1" numFmtId="19">
    <nc r="A2083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53" sId="4" odxf="1" dxf="1" numFmtId="25">
    <nc r="B20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54" sId="4" odxf="1" dxf="1" numFmtId="19">
    <nc r="A2084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55" sId="4" odxf="1" dxf="1" numFmtId="25">
    <nc r="B20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56" sId="4" odxf="1" dxf="1" numFmtId="19">
    <nc r="A2085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57" sId="4" odxf="1" dxf="1" numFmtId="25">
    <nc r="B20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58" sId="4" odxf="1" dxf="1" numFmtId="19">
    <nc r="A2086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59" sId="4" odxf="1" dxf="1" numFmtId="25">
    <nc r="B20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60" sId="4" odxf="1" dxf="1" numFmtId="19">
    <nc r="A2087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61" sId="4" odxf="1" dxf="1" numFmtId="25">
    <nc r="B20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62" sId="4" odxf="1" dxf="1" numFmtId="19">
    <nc r="A2088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63" sId="4" odxf="1" dxf="1" numFmtId="25">
    <nc r="B20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64" sId="4" odxf="1" dxf="1" numFmtId="19">
    <nc r="A2089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65" sId="4" odxf="1" dxf="1" numFmtId="25">
    <nc r="B20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66" sId="4" odxf="1" dxf="1" numFmtId="19">
    <nc r="A2090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67" sId="4" odxf="1" dxf="1" numFmtId="25">
    <nc r="B20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68" sId="4" odxf="1" dxf="1" numFmtId="19">
    <nc r="A2091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69" sId="4" odxf="1" dxf="1" numFmtId="25">
    <nc r="B20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70" sId="4" odxf="1" dxf="1" numFmtId="19">
    <nc r="A2092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71" sId="4" odxf="1" dxf="1" numFmtId="25">
    <nc r="B20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72" sId="4" odxf="1" dxf="1" numFmtId="19">
    <nc r="A2093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73" sId="4" odxf="1" dxf="1" numFmtId="25">
    <nc r="B20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74" sId="4" odxf="1" dxf="1" numFmtId="19">
    <nc r="A2094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75" sId="4" odxf="1" dxf="1" numFmtId="25">
    <nc r="B20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76" sId="4" odxf="1" dxf="1" numFmtId="19">
    <nc r="A2095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77" sId="4" odxf="1" dxf="1" numFmtId="25">
    <nc r="B20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78" sId="4" odxf="1" dxf="1" numFmtId="19">
    <nc r="A2096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79" sId="4" odxf="1" dxf="1" numFmtId="25">
    <nc r="B20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80" sId="4" odxf="1" dxf="1" numFmtId="19">
    <nc r="A2097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81" sId="4" odxf="1" dxf="1" numFmtId="25">
    <nc r="B20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82" sId="4" odxf="1" dxf="1" numFmtId="19">
    <nc r="A2098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83" sId="4" odxf="1" dxf="1" numFmtId="25">
    <nc r="B20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84" sId="4" odxf="1" dxf="1" numFmtId="19">
    <nc r="A2099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85" sId="4" odxf="1" dxf="1" numFmtId="25">
    <nc r="B20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86" sId="4" odxf="1" dxf="1" numFmtId="19">
    <nc r="A2100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87" sId="4" odxf="1" dxf="1" numFmtId="25">
    <nc r="B21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88" sId="4" odxf="1" dxf="1" numFmtId="19">
    <nc r="A2101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89" sId="4" odxf="1" dxf="1" numFmtId="25">
    <nc r="B21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90" sId="4" odxf="1" dxf="1" numFmtId="19">
    <nc r="A2102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91" sId="4" odxf="1" dxf="1" numFmtId="25">
    <nc r="B21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92" sId="4" odxf="1" dxf="1" numFmtId="19">
    <nc r="A2103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93" sId="4" odxf="1" dxf="1" numFmtId="25">
    <nc r="B21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94" sId="4" odxf="1" dxf="1" numFmtId="19">
    <nc r="A2104">
      <v>42456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95" sId="4" odxf="1" dxf="1" numFmtId="31">
    <nc r="B21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896" sId="4" odxf="1" dxf="1" numFmtId="19">
    <nc r="A2105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97" sId="4" odxf="1" dxf="1" numFmtId="25">
    <nc r="B21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898" sId="4" odxf="1" dxf="1" numFmtId="19">
    <nc r="A2106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899" sId="4" odxf="1" dxf="1" numFmtId="25">
    <nc r="B21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00" sId="4" odxf="1" dxf="1" numFmtId="19">
    <nc r="A2107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01" sId="4" odxf="1" dxf="1" numFmtId="25">
    <nc r="B21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02" sId="4" odxf="1" dxf="1" numFmtId="19">
    <nc r="A2108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03" sId="4" odxf="1" dxf="1" numFmtId="25">
    <nc r="B21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04" sId="4" odxf="1" dxf="1" numFmtId="19">
    <nc r="A2109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05" sId="4" odxf="1" dxf="1" numFmtId="25">
    <nc r="B21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06" sId="4" odxf="1" dxf="1" numFmtId="19">
    <nc r="A2110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07" sId="4" odxf="1" dxf="1" numFmtId="25">
    <nc r="B21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08" sId="4" odxf="1" dxf="1" numFmtId="19">
    <nc r="A2111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09" sId="4" odxf="1" dxf="1" numFmtId="25">
    <nc r="B21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10" sId="4" odxf="1" dxf="1" numFmtId="19">
    <nc r="A2112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11" sId="4" odxf="1" dxf="1" numFmtId="25">
    <nc r="B21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12" sId="4" odxf="1" dxf="1" numFmtId="19">
    <nc r="A2113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13" sId="4" odxf="1" dxf="1" numFmtId="25">
    <nc r="B21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14" sId="4" odxf="1" dxf="1" numFmtId="19">
    <nc r="A2114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15" sId="4" odxf="1" dxf="1" numFmtId="25">
    <nc r="B21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16" sId="4" odxf="1" dxf="1" numFmtId="19">
    <nc r="A2115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17" sId="4" odxf="1" dxf="1" numFmtId="25">
    <nc r="B21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18" sId="4" odxf="1" dxf="1" numFmtId="19">
    <nc r="A2116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19" sId="4" odxf="1" dxf="1" numFmtId="25">
    <nc r="B21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20" sId="4" odxf="1" dxf="1" numFmtId="19">
    <nc r="A2117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21" sId="4" odxf="1" dxf="1" numFmtId="25">
    <nc r="B21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22" sId="4" odxf="1" dxf="1" numFmtId="19">
    <nc r="A2118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23" sId="4" odxf="1" dxf="1" numFmtId="25">
    <nc r="B21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24" sId="4" odxf="1" dxf="1" numFmtId="19">
    <nc r="A2119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25" sId="4" odxf="1" dxf="1" numFmtId="25">
    <nc r="B21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26" sId="4" odxf="1" dxf="1" numFmtId="19">
    <nc r="A2120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27" sId="4" odxf="1" dxf="1" numFmtId="25">
    <nc r="B21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28" sId="4" odxf="1" dxf="1" numFmtId="19">
    <nc r="A2121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29" sId="4" odxf="1" dxf="1" numFmtId="25">
    <nc r="B21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30" sId="4" odxf="1" dxf="1" numFmtId="19">
    <nc r="A2122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31" sId="4" odxf="1" dxf="1" numFmtId="25">
    <nc r="B21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32" sId="4" odxf="1" dxf="1" numFmtId="19">
    <nc r="A2123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33" sId="4" odxf="1" dxf="1" numFmtId="25">
    <nc r="B21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34" sId="4" odxf="1" dxf="1" numFmtId="19">
    <nc r="A2124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35" sId="4" odxf="1" dxf="1" numFmtId="25">
    <nc r="B21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36" sId="4" odxf="1" dxf="1" numFmtId="19">
    <nc r="A2125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37" sId="4" odxf="1" dxf="1" numFmtId="25">
    <nc r="B21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38" sId="4" odxf="1" dxf="1" numFmtId="19">
    <nc r="A2126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39" sId="4" odxf="1" dxf="1" numFmtId="25">
    <nc r="B21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40" sId="4" odxf="1" dxf="1" numFmtId="19">
    <nc r="A2127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41" sId="4" odxf="1" dxf="1" numFmtId="25">
    <nc r="B21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42" sId="4" odxf="1" dxf="1" numFmtId="19">
    <nc r="A2128">
      <v>42457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43" sId="4" odxf="1" dxf="1" numFmtId="31">
    <nc r="B21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944" sId="4" odxf="1" dxf="1" numFmtId="19">
    <nc r="A2129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45" sId="4" odxf="1" dxf="1" numFmtId="25">
    <nc r="B21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46" sId="4" odxf="1" dxf="1" numFmtId="19">
    <nc r="A2130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47" sId="4" odxf="1" dxf="1" numFmtId="25">
    <nc r="B21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48" sId="4" odxf="1" dxf="1" numFmtId="19">
    <nc r="A2131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49" sId="4" odxf="1" dxf="1" numFmtId="25">
    <nc r="B21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50" sId="4" odxf="1" dxf="1" numFmtId="19">
    <nc r="A2132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51" sId="4" odxf="1" dxf="1" numFmtId="25">
    <nc r="B21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52" sId="4" odxf="1" dxf="1" numFmtId="19">
    <nc r="A2133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53" sId="4" odxf="1" dxf="1" numFmtId="25">
    <nc r="B21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54" sId="4" odxf="1" dxf="1" numFmtId="19">
    <nc r="A2134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55" sId="4" odxf="1" dxf="1" numFmtId="25">
    <nc r="B21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56" sId="4" odxf="1" dxf="1" numFmtId="19">
    <nc r="A2135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57" sId="4" odxf="1" dxf="1" numFmtId="25">
    <nc r="B21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58" sId="4" odxf="1" dxf="1" numFmtId="19">
    <nc r="A2136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59" sId="4" odxf="1" dxf="1" numFmtId="25">
    <nc r="B21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60" sId="4" odxf="1" dxf="1" numFmtId="19">
    <nc r="A2137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61" sId="4" odxf="1" dxf="1" numFmtId="25">
    <nc r="B21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62" sId="4" odxf="1" dxf="1" numFmtId="19">
    <nc r="A2138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63" sId="4" odxf="1" dxf="1" numFmtId="25">
    <nc r="B21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64" sId="4" odxf="1" dxf="1" numFmtId="19">
    <nc r="A2139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65" sId="4" odxf="1" dxf="1" numFmtId="25">
    <nc r="B21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66" sId="4" odxf="1" dxf="1" numFmtId="19">
    <nc r="A2140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67" sId="4" odxf="1" dxf="1" numFmtId="25">
    <nc r="B21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68" sId="4" odxf="1" dxf="1" numFmtId="19">
    <nc r="A2141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69" sId="4" odxf="1" dxf="1" numFmtId="25">
    <nc r="B21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70" sId="4" odxf="1" dxf="1" numFmtId="19">
    <nc r="A2142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71" sId="4" odxf="1" dxf="1" numFmtId="25">
    <nc r="B21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72" sId="4" odxf="1" dxf="1" numFmtId="19">
    <nc r="A2143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73" sId="4" odxf="1" dxf="1" numFmtId="25">
    <nc r="B21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74" sId="4" odxf="1" dxf="1" numFmtId="19">
    <nc r="A2144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75" sId="4" odxf="1" dxf="1" numFmtId="25">
    <nc r="B21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76" sId="4" odxf="1" dxf="1" numFmtId="19">
    <nc r="A2145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77" sId="4" odxf="1" dxf="1" numFmtId="25">
    <nc r="B21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78" sId="4" odxf="1" dxf="1" numFmtId="19">
    <nc r="A2146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79" sId="4" odxf="1" dxf="1" numFmtId="25">
    <nc r="B21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80" sId="4" odxf="1" dxf="1" numFmtId="19">
    <nc r="A2147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81" sId="4" odxf="1" dxf="1" numFmtId="25">
    <nc r="B21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82" sId="4" odxf="1" dxf="1" numFmtId="19">
    <nc r="A2148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83" sId="4" odxf="1" dxf="1" numFmtId="25">
    <nc r="B21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84" sId="4" odxf="1" dxf="1" numFmtId="19">
    <nc r="A2149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85" sId="4" odxf="1" dxf="1" numFmtId="25">
    <nc r="B21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86" sId="4" odxf="1" dxf="1" numFmtId="19">
    <nc r="A2150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87" sId="4" odxf="1" dxf="1" numFmtId="25">
    <nc r="B21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88" sId="4" odxf="1" dxf="1" numFmtId="19">
    <nc r="A2151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89" sId="4" odxf="1" dxf="1" numFmtId="25">
    <nc r="B21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90" sId="4" odxf="1" dxf="1" numFmtId="19">
    <nc r="A2152">
      <v>42458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91" sId="4" odxf="1" dxf="1" numFmtId="31">
    <nc r="B21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4992" sId="4" odxf="1" dxf="1" numFmtId="19">
    <nc r="A2153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93" sId="4" odxf="1" dxf="1" numFmtId="25">
    <nc r="B21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94" sId="4" odxf="1" dxf="1" numFmtId="19">
    <nc r="A2154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95" sId="4" odxf="1" dxf="1" numFmtId="25">
    <nc r="B21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96" sId="4" odxf="1" dxf="1" numFmtId="19">
    <nc r="A2155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97" sId="4" odxf="1" dxf="1" numFmtId="25">
    <nc r="B21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4998" sId="4" odxf="1" dxf="1" numFmtId="19">
    <nc r="A2156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4999" sId="4" odxf="1" dxf="1" numFmtId="25">
    <nc r="B21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00" sId="4" odxf="1" dxf="1" numFmtId="19">
    <nc r="A2157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01" sId="4" odxf="1" dxf="1" numFmtId="25">
    <nc r="B21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02" sId="4" odxf="1" dxf="1" numFmtId="19">
    <nc r="A2158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03" sId="4" odxf="1" dxf="1" numFmtId="25">
    <nc r="B21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04" sId="4" odxf="1" dxf="1" numFmtId="19">
    <nc r="A2159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05" sId="4" odxf="1" dxf="1" numFmtId="25">
    <nc r="B21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06" sId="4" odxf="1" dxf="1" numFmtId="19">
    <nc r="A2160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07" sId="4" odxf="1" dxf="1" numFmtId="25">
    <nc r="B21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08" sId="4" odxf="1" dxf="1" numFmtId="19">
    <nc r="A2161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09" sId="4" odxf="1" dxf="1" numFmtId="25">
    <nc r="B21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10" sId="4" odxf="1" dxf="1" numFmtId="19">
    <nc r="A2162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11" sId="4" odxf="1" dxf="1" numFmtId="25">
    <nc r="B21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12" sId="4" odxf="1" dxf="1" numFmtId="19">
    <nc r="A2163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13" sId="4" odxf="1" dxf="1" numFmtId="25">
    <nc r="B21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14" sId="4" odxf="1" dxf="1" numFmtId="19">
    <nc r="A2164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15" sId="4" odxf="1" dxf="1" numFmtId="25">
    <nc r="B21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16" sId="4" odxf="1" dxf="1" numFmtId="19">
    <nc r="A2165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17" sId="4" odxf="1" dxf="1" numFmtId="25">
    <nc r="B21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18" sId="4" odxf="1" dxf="1" numFmtId="19">
    <nc r="A2166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19" sId="4" odxf="1" dxf="1" numFmtId="25">
    <nc r="B21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20" sId="4" odxf="1" dxf="1" numFmtId="19">
    <nc r="A2167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21" sId="4" odxf="1" dxf="1" numFmtId="25">
    <nc r="B21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22" sId="4" odxf="1" dxf="1" numFmtId="19">
    <nc r="A2168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23" sId="4" odxf="1" dxf="1" numFmtId="25">
    <nc r="B21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24" sId="4" odxf="1" dxf="1" numFmtId="19">
    <nc r="A2169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25" sId="4" odxf="1" dxf="1" numFmtId="25">
    <nc r="B21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26" sId="4" odxf="1" dxf="1" numFmtId="19">
    <nc r="A2170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27" sId="4" odxf="1" dxf="1" numFmtId="25">
    <nc r="B21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28" sId="4" odxf="1" dxf="1" numFmtId="19">
    <nc r="A2171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29" sId="4" odxf="1" dxf="1" numFmtId="25">
    <nc r="B21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30" sId="4" odxf="1" dxf="1" numFmtId="19">
    <nc r="A2172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31" sId="4" odxf="1" dxf="1" numFmtId="25">
    <nc r="B21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32" sId="4" odxf="1" dxf="1" numFmtId="19">
    <nc r="A2173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33" sId="4" odxf="1" dxf="1" numFmtId="25">
    <nc r="B21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34" sId="4" odxf="1" dxf="1" numFmtId="19">
    <nc r="A2174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35" sId="4" odxf="1" dxf="1" numFmtId="25">
    <nc r="B21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36" sId="4" odxf="1" dxf="1" numFmtId="19">
    <nc r="A2175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37" sId="4" odxf="1" dxf="1" numFmtId="25">
    <nc r="B21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38" sId="4" odxf="1" dxf="1" numFmtId="19">
    <nc r="A2176">
      <v>42459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39" sId="4" odxf="1" dxf="1" numFmtId="31">
    <nc r="B21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040" sId="4" odxf="1" dxf="1" numFmtId="19">
    <nc r="A2177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41" sId="4" odxf="1" dxf="1" numFmtId="25">
    <nc r="B21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42" sId="4" odxf="1" dxf="1" numFmtId="19">
    <nc r="A2178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43" sId="4" odxf="1" dxf="1" numFmtId="25">
    <nc r="B21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44" sId="4" odxf="1" dxf="1" numFmtId="19">
    <nc r="A2179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45" sId="4" odxf="1" dxf="1" numFmtId="25">
    <nc r="B21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46" sId="4" odxf="1" dxf="1" numFmtId="19">
    <nc r="A2180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47" sId="4" odxf="1" dxf="1" numFmtId="25">
    <nc r="B21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48" sId="4" odxf="1" dxf="1" numFmtId="19">
    <nc r="A2181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49" sId="4" odxf="1" dxf="1" numFmtId="25">
    <nc r="B21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50" sId="4" odxf="1" dxf="1" numFmtId="19">
    <nc r="A2182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51" sId="4" odxf="1" dxf="1" numFmtId="25">
    <nc r="B21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52" sId="4" odxf="1" dxf="1" numFmtId="19">
    <nc r="A2183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53" sId="4" odxf="1" dxf="1" numFmtId="25">
    <nc r="B21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54" sId="4" odxf="1" dxf="1" numFmtId="19">
    <nc r="A2184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55" sId="4" odxf="1" dxf="1" numFmtId="25">
    <nc r="B21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56" sId="4" odxf="1" dxf="1" numFmtId="19">
    <nc r="A2185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57" sId="4" odxf="1" dxf="1" numFmtId="25">
    <nc r="B21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58" sId="4" odxf="1" dxf="1" numFmtId="19">
    <nc r="A2186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59" sId="4" odxf="1" dxf="1" numFmtId="25">
    <nc r="B21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60" sId="4" odxf="1" dxf="1" numFmtId="19">
    <nc r="A2187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61" sId="4" odxf="1" dxf="1" numFmtId="25">
    <nc r="B21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62" sId="4" odxf="1" dxf="1" numFmtId="19">
    <nc r="A2188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63" sId="4" odxf="1" dxf="1" numFmtId="25">
    <nc r="B21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64" sId="4" odxf="1" dxf="1" numFmtId="19">
    <nc r="A2189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65" sId="4" odxf="1" dxf="1" numFmtId="25">
    <nc r="B21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66" sId="4" odxf="1" dxf="1" numFmtId="19">
    <nc r="A2190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67" sId="4" odxf="1" dxf="1" numFmtId="25">
    <nc r="B21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68" sId="4" odxf="1" dxf="1" numFmtId="19">
    <nc r="A2191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69" sId="4" odxf="1" dxf="1" numFmtId="25">
    <nc r="B21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70" sId="4" odxf="1" dxf="1" numFmtId="19">
    <nc r="A2192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71" sId="4" odxf="1" dxf="1" numFmtId="25">
    <nc r="B21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72" sId="4" odxf="1" dxf="1" numFmtId="19">
    <nc r="A2193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73" sId="4" odxf="1" dxf="1" numFmtId="25">
    <nc r="B21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74" sId="4" odxf="1" dxf="1" numFmtId="19">
    <nc r="A2194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75" sId="4" odxf="1" dxf="1" numFmtId="25">
    <nc r="B21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76" sId="4" odxf="1" dxf="1" numFmtId="19">
    <nc r="A2195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77" sId="4" odxf="1" dxf="1" numFmtId="25">
    <nc r="B21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78" sId="4" odxf="1" dxf="1" numFmtId="19">
    <nc r="A2196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79" sId="4" odxf="1" dxf="1" numFmtId="25">
    <nc r="B21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80" sId="4" odxf="1" dxf="1" numFmtId="19">
    <nc r="A2197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81" sId="4" odxf="1" dxf="1" numFmtId="25">
    <nc r="B21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82" sId="4" odxf="1" dxf="1" numFmtId="19">
    <nc r="A2198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83" sId="4" odxf="1" dxf="1" numFmtId="25">
    <nc r="B21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84" sId="4" odxf="1" dxf="1" numFmtId="19">
    <nc r="A2199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85" sId="4" odxf="1" dxf="1" numFmtId="25">
    <nc r="B21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86" sId="4" odxf="1" dxf="1" numFmtId="19">
    <nc r="A2200">
      <v>42460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87" sId="4" odxf="1" dxf="1" numFmtId="31">
    <nc r="B22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088" sId="4" odxf="1" dxf="1" numFmtId="19">
    <nc r="A2201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89" sId="4" odxf="1" dxf="1" numFmtId="25">
    <nc r="B22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90" sId="4" odxf="1" dxf="1" numFmtId="19">
    <nc r="A2202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91" sId="4" odxf="1" dxf="1" numFmtId="25">
    <nc r="B22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92" sId="4" odxf="1" dxf="1" numFmtId="19">
    <nc r="A2203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93" sId="4" odxf="1" dxf="1" numFmtId="25">
    <nc r="B22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94" sId="4" odxf="1" dxf="1" numFmtId="19">
    <nc r="A2204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95" sId="4" odxf="1" dxf="1" numFmtId="25">
    <nc r="B22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96" sId="4" odxf="1" dxf="1" numFmtId="19">
    <nc r="A2205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97" sId="4" odxf="1" dxf="1" numFmtId="25">
    <nc r="B22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098" sId="4" odxf="1" dxf="1" numFmtId="19">
    <nc r="A2206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099" sId="4" odxf="1" dxf="1" numFmtId="25">
    <nc r="B22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00" sId="4" odxf="1" dxf="1" numFmtId="19">
    <nc r="A2207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01" sId="4" odxf="1" dxf="1" numFmtId="25">
    <nc r="B22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02" sId="4" odxf="1" dxf="1" numFmtId="19">
    <nc r="A2208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03" sId="4" odxf="1" dxf="1" numFmtId="25">
    <nc r="B22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04" sId="4" odxf="1" dxf="1" numFmtId="19">
    <nc r="A2209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05" sId="4" odxf="1" dxf="1" numFmtId="25">
    <nc r="B22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06" sId="4" odxf="1" dxf="1" numFmtId="19">
    <nc r="A2210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07" sId="4" odxf="1" dxf="1" numFmtId="25">
    <nc r="B22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08" sId="4" odxf="1" dxf="1" numFmtId="19">
    <nc r="A2211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09" sId="4" odxf="1" dxf="1" numFmtId="25">
    <nc r="B22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10" sId="4" odxf="1" dxf="1" numFmtId="19">
    <nc r="A2212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11" sId="4" odxf="1" dxf="1" numFmtId="25">
    <nc r="B22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12" sId="4" odxf="1" dxf="1" numFmtId="19">
    <nc r="A2213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13" sId="4" odxf="1" dxf="1" numFmtId="25">
    <nc r="B22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14" sId="4" odxf="1" dxf="1" numFmtId="19">
    <nc r="A2214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15" sId="4" odxf="1" dxf="1" numFmtId="25">
    <nc r="B22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16" sId="4" odxf="1" dxf="1" numFmtId="19">
    <nc r="A2215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17" sId="4" odxf="1" dxf="1" numFmtId="25">
    <nc r="B22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18" sId="4" odxf="1" dxf="1" numFmtId="19">
    <nc r="A2216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19" sId="4" odxf="1" dxf="1" numFmtId="25">
    <nc r="B22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20" sId="4" odxf="1" dxf="1" numFmtId="19">
    <nc r="A2217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21" sId="4" odxf="1" dxf="1" numFmtId="25">
    <nc r="B22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22" sId="4" odxf="1" dxf="1" numFmtId="19">
    <nc r="A2218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23" sId="4" odxf="1" dxf="1" numFmtId="25">
    <nc r="B22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24" sId="4" odxf="1" dxf="1" numFmtId="19">
    <nc r="A2219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25" sId="4" odxf="1" dxf="1" numFmtId="25">
    <nc r="B22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26" sId="4" odxf="1" dxf="1" numFmtId="19">
    <nc r="A2220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27" sId="4" odxf="1" dxf="1" numFmtId="25">
    <nc r="B22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28" sId="4" odxf="1" dxf="1" numFmtId="19">
    <nc r="A2221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29" sId="4" odxf="1" dxf="1" numFmtId="25">
    <nc r="B22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30" sId="4" odxf="1" dxf="1" numFmtId="19">
    <nc r="A2222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31" sId="4" odxf="1" dxf="1" numFmtId="25">
    <nc r="B22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32" sId="4" odxf="1" dxf="1" numFmtId="19">
    <nc r="A2223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33" sId="4" odxf="1" dxf="1" numFmtId="25">
    <nc r="B22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34" sId="4" odxf="1" dxf="1" numFmtId="19">
    <nc r="A2224">
      <v>42461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35" sId="4" odxf="1" dxf="1" numFmtId="31">
    <nc r="B22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136" sId="4" odxf="1" dxf="1" numFmtId="19">
    <nc r="A2225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37" sId="4" odxf="1" dxf="1" numFmtId="25">
    <nc r="B22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38" sId="4" odxf="1" dxf="1" numFmtId="19">
    <nc r="A2226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39" sId="4" odxf="1" dxf="1" numFmtId="25">
    <nc r="B22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40" sId="4" odxf="1" dxf="1" numFmtId="19">
    <nc r="A2227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41" sId="4" odxf="1" dxf="1" numFmtId="25">
    <nc r="B22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42" sId="4" odxf="1" dxf="1" numFmtId="19">
    <nc r="A2228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43" sId="4" odxf="1" dxf="1" numFmtId="25">
    <nc r="B22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44" sId="4" odxf="1" dxf="1" numFmtId="19">
    <nc r="A2229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45" sId="4" odxf="1" dxf="1" numFmtId="25">
    <nc r="B22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46" sId="4" odxf="1" dxf="1" numFmtId="19">
    <nc r="A2230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47" sId="4" odxf="1" dxf="1" numFmtId="25">
    <nc r="B22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48" sId="4" odxf="1" dxf="1" numFmtId="19">
    <nc r="A2231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49" sId="4" odxf="1" dxf="1" numFmtId="25">
    <nc r="B22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50" sId="4" odxf="1" dxf="1" numFmtId="19">
    <nc r="A2232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51" sId="4" odxf="1" dxf="1" numFmtId="25">
    <nc r="B22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52" sId="4" odxf="1" dxf="1" numFmtId="19">
    <nc r="A2233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53" sId="4" odxf="1" dxf="1" numFmtId="25">
    <nc r="B22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54" sId="4" odxf="1" dxf="1" numFmtId="19">
    <nc r="A2234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55" sId="4" odxf="1" dxf="1" numFmtId="25">
    <nc r="B22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56" sId="4" odxf="1" dxf="1" numFmtId="19">
    <nc r="A2235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57" sId="4" odxf="1" dxf="1" numFmtId="25">
    <nc r="B22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58" sId="4" odxf="1" dxf="1" numFmtId="19">
    <nc r="A2236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59" sId="4" odxf="1" dxf="1" numFmtId="25">
    <nc r="B22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60" sId="4" odxf="1" dxf="1" numFmtId="19">
    <nc r="A2237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61" sId="4" odxf="1" dxf="1" numFmtId="25">
    <nc r="B22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62" sId="4" odxf="1" dxf="1" numFmtId="19">
    <nc r="A2238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63" sId="4" odxf="1" dxf="1" numFmtId="25">
    <nc r="B22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64" sId="4" odxf="1" dxf="1" numFmtId="19">
    <nc r="A2239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65" sId="4" odxf="1" dxf="1" numFmtId="25">
    <nc r="B22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66" sId="4" odxf="1" dxf="1" numFmtId="19">
    <nc r="A2240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67" sId="4" odxf="1" dxf="1" numFmtId="25">
    <nc r="B22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68" sId="4" odxf="1" dxf="1" numFmtId="19">
    <nc r="A2241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69" sId="4" odxf="1" dxf="1" numFmtId="25">
    <nc r="B22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70" sId="4" odxf="1" dxf="1" numFmtId="19">
    <nc r="A2242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71" sId="4" odxf="1" dxf="1" numFmtId="25">
    <nc r="B22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72" sId="4" odxf="1" dxf="1" numFmtId="19">
    <nc r="A2243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73" sId="4" odxf="1" dxf="1" numFmtId="25">
    <nc r="B22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74" sId="4" odxf="1" dxf="1" numFmtId="19">
    <nc r="A2244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75" sId="4" odxf="1" dxf="1" numFmtId="25">
    <nc r="B22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76" sId="4" odxf="1" dxf="1" numFmtId="19">
    <nc r="A2245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77" sId="4" odxf="1" dxf="1" numFmtId="25">
    <nc r="B22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78" sId="4" odxf="1" dxf="1" numFmtId="19">
    <nc r="A2246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79" sId="4" odxf="1" dxf="1" numFmtId="25">
    <nc r="B22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80" sId="4" odxf="1" dxf="1" numFmtId="19">
    <nc r="A2247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81" sId="4" odxf="1" dxf="1" numFmtId="25">
    <nc r="B22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82" sId="4" odxf="1" dxf="1" numFmtId="19">
    <nc r="A2248">
      <v>42462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83" sId="4" odxf="1" dxf="1" numFmtId="31">
    <nc r="B22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184" sId="4" odxf="1" dxf="1" numFmtId="19">
    <nc r="A2249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85" sId="4" odxf="1" dxf="1" numFmtId="25">
    <nc r="B22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86" sId="4" odxf="1" dxf="1" numFmtId="19">
    <nc r="A2250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87" sId="4" odxf="1" dxf="1" numFmtId="25">
    <nc r="B22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88" sId="4" odxf="1" dxf="1" numFmtId="19">
    <nc r="A2251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89" sId="4" odxf="1" dxf="1" numFmtId="25">
    <nc r="B22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90" sId="4" odxf="1" dxf="1" numFmtId="19">
    <nc r="A2252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91" sId="4" odxf="1" dxf="1" numFmtId="25">
    <nc r="B22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92" sId="4" odxf="1" dxf="1" numFmtId="19">
    <nc r="A2253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93" sId="4" odxf="1" dxf="1" numFmtId="25">
    <nc r="B22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94" sId="4" odxf="1" dxf="1" numFmtId="19">
    <nc r="A2254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95" sId="4" odxf="1" dxf="1" numFmtId="25">
    <nc r="B22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96" sId="4" odxf="1" dxf="1" numFmtId="19">
    <nc r="A2255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97" sId="4" odxf="1" dxf="1" numFmtId="25">
    <nc r="B22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198" sId="4" odxf="1" dxf="1" numFmtId="19">
    <nc r="A2256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199" sId="4" odxf="1" dxf="1" numFmtId="25">
    <nc r="B22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00" sId="4" odxf="1" dxf="1" numFmtId="19">
    <nc r="A2257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01" sId="4" odxf="1" dxf="1" numFmtId="25">
    <nc r="B22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02" sId="4" odxf="1" dxf="1" numFmtId="19">
    <nc r="A2258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03" sId="4" odxf="1" dxf="1" numFmtId="25">
    <nc r="B22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04" sId="4" odxf="1" dxf="1" numFmtId="19">
    <nc r="A2259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05" sId="4" odxf="1" dxf="1" numFmtId="25">
    <nc r="B22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06" sId="4" odxf="1" dxf="1" numFmtId="19">
    <nc r="A2260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07" sId="4" odxf="1" dxf="1" numFmtId="25">
    <nc r="B22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08" sId="4" odxf="1" dxf="1" numFmtId="19">
    <nc r="A2261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09" sId="4" odxf="1" dxf="1" numFmtId="25">
    <nc r="B22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10" sId="4" odxf="1" dxf="1" numFmtId="19">
    <nc r="A2262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11" sId="4" odxf="1" dxf="1" numFmtId="25">
    <nc r="B22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12" sId="4" odxf="1" dxf="1" numFmtId="19">
    <nc r="A2263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13" sId="4" odxf="1" dxf="1" numFmtId="25">
    <nc r="B22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14" sId="4" odxf="1" dxf="1" numFmtId="19">
    <nc r="A2264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15" sId="4" odxf="1" dxf="1" numFmtId="25">
    <nc r="B22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16" sId="4" odxf="1" dxf="1" numFmtId="19">
    <nc r="A2265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17" sId="4" odxf="1" dxf="1" numFmtId="25">
    <nc r="B22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18" sId="4" odxf="1" dxf="1" numFmtId="19">
    <nc r="A2266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19" sId="4" odxf="1" dxf="1" numFmtId="25">
    <nc r="B22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20" sId="4" odxf="1" dxf="1" numFmtId="19">
    <nc r="A2267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21" sId="4" odxf="1" dxf="1" numFmtId="25">
    <nc r="B22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22" sId="4" odxf="1" dxf="1" numFmtId="19">
    <nc r="A2268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23" sId="4" odxf="1" dxf="1" numFmtId="25">
    <nc r="B22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24" sId="4" odxf="1" dxf="1" numFmtId="19">
    <nc r="A2269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25" sId="4" odxf="1" dxf="1" numFmtId="25">
    <nc r="B22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26" sId="4" odxf="1" dxf="1" numFmtId="19">
    <nc r="A2270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27" sId="4" odxf="1" dxf="1" numFmtId="25">
    <nc r="B22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28" sId="4" odxf="1" dxf="1" numFmtId="19">
    <nc r="A2271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29" sId="4" odxf="1" dxf="1" numFmtId="25">
    <nc r="B22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30" sId="4" odxf="1" dxf="1" numFmtId="19">
    <nc r="A2272">
      <v>42463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31" sId="4" odxf="1" dxf="1" numFmtId="31">
    <nc r="B22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232" sId="4" odxf="1" dxf="1" numFmtId="19">
    <nc r="A2273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33" sId="4" odxf="1" dxf="1" numFmtId="25">
    <nc r="B22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34" sId="4" odxf="1" dxf="1" numFmtId="19">
    <nc r="A2274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35" sId="4" odxf="1" dxf="1" numFmtId="25">
    <nc r="B22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36" sId="4" odxf="1" dxf="1" numFmtId="19">
    <nc r="A2275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37" sId="4" odxf="1" dxf="1" numFmtId="25">
    <nc r="B22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38" sId="4" odxf="1" dxf="1" numFmtId="19">
    <nc r="A2276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39" sId="4" odxf="1" dxf="1" numFmtId="25">
    <nc r="B22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40" sId="4" odxf="1" dxf="1" numFmtId="19">
    <nc r="A2277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41" sId="4" odxf="1" dxf="1" numFmtId="25">
    <nc r="B22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42" sId="4" odxf="1" dxf="1" numFmtId="19">
    <nc r="A2278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43" sId="4" odxf="1" dxf="1" numFmtId="25">
    <nc r="B22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44" sId="4" odxf="1" dxf="1" numFmtId="19">
    <nc r="A2279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45" sId="4" odxf="1" dxf="1" numFmtId="25">
    <nc r="B22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46" sId="4" odxf="1" dxf="1" numFmtId="19">
    <nc r="A2280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47" sId="4" odxf="1" dxf="1" numFmtId="25">
    <nc r="B22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48" sId="4" odxf="1" dxf="1" numFmtId="19">
    <nc r="A2281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49" sId="4" odxf="1" dxf="1" numFmtId="25">
    <nc r="B22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50" sId="4" odxf="1" dxf="1" numFmtId="19">
    <nc r="A2282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51" sId="4" odxf="1" dxf="1" numFmtId="25">
    <nc r="B22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52" sId="4" odxf="1" dxf="1" numFmtId="19">
    <nc r="A2283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53" sId="4" odxf="1" dxf="1" numFmtId="25">
    <nc r="B22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54" sId="4" odxf="1" dxf="1" numFmtId="19">
    <nc r="A2284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55" sId="4" odxf="1" dxf="1" numFmtId="25">
    <nc r="B22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56" sId="4" odxf="1" dxf="1" numFmtId="19">
    <nc r="A2285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57" sId="4" odxf="1" dxf="1" numFmtId="25">
    <nc r="B22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58" sId="4" odxf="1" dxf="1" numFmtId="19">
    <nc r="A2286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59" sId="4" odxf="1" dxf="1" numFmtId="25">
    <nc r="B22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60" sId="4" odxf="1" dxf="1" numFmtId="19">
    <nc r="A2287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61" sId="4" odxf="1" dxf="1" numFmtId="25">
    <nc r="B22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62" sId="4" odxf="1" dxf="1" numFmtId="19">
    <nc r="A2288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63" sId="4" odxf="1" dxf="1" numFmtId="25">
    <nc r="B22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64" sId="4" odxf="1" dxf="1" numFmtId="19">
    <nc r="A2289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65" sId="4" odxf="1" dxf="1" numFmtId="25">
    <nc r="B22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66" sId="4" odxf="1" dxf="1" numFmtId="19">
    <nc r="A2290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67" sId="4" odxf="1" dxf="1" numFmtId="25">
    <nc r="B22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68" sId="4" odxf="1" dxf="1" numFmtId="19">
    <nc r="A2291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69" sId="4" odxf="1" dxf="1" numFmtId="25">
    <nc r="B22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70" sId="4" odxf="1" dxf="1" numFmtId="19">
    <nc r="A2292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71" sId="4" odxf="1" dxf="1" numFmtId="25">
    <nc r="B22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72" sId="4" odxf="1" dxf="1" numFmtId="19">
    <nc r="A2293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73" sId="4" odxf="1" dxf="1" numFmtId="25">
    <nc r="B22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74" sId="4" odxf="1" dxf="1" numFmtId="19">
    <nc r="A2294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75" sId="4" odxf="1" dxf="1" numFmtId="25">
    <nc r="B22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76" sId="4" odxf="1" dxf="1" numFmtId="19">
    <nc r="A2295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77" sId="4" odxf="1" dxf="1" numFmtId="25">
    <nc r="B22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78" sId="4" odxf="1" dxf="1" numFmtId="19">
    <nc r="A2296">
      <v>42464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79" sId="4" odxf="1" dxf="1" numFmtId="31">
    <nc r="B22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280" sId="4" odxf="1" dxf="1" numFmtId="19">
    <nc r="A2297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81" sId="4" odxf="1" dxf="1" numFmtId="25">
    <nc r="B22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82" sId="4" odxf="1" dxf="1" numFmtId="19">
    <nc r="A2298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83" sId="4" odxf="1" dxf="1" numFmtId="25">
    <nc r="B22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84" sId="4" odxf="1" dxf="1" numFmtId="19">
    <nc r="A2299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85" sId="4" odxf="1" dxf="1" numFmtId="25">
    <nc r="B22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86" sId="4" odxf="1" dxf="1" numFmtId="19">
    <nc r="A2300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87" sId="4" odxf="1" dxf="1" numFmtId="25">
    <nc r="B23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88" sId="4" odxf="1" dxf="1" numFmtId="19">
    <nc r="A2301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89" sId="4" odxf="1" dxf="1" numFmtId="25">
    <nc r="B23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90" sId="4" odxf="1" dxf="1" numFmtId="19">
    <nc r="A2302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91" sId="4" odxf="1" dxf="1" numFmtId="25">
    <nc r="B23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92" sId="4" odxf="1" dxf="1" numFmtId="19">
    <nc r="A2303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93" sId="4" odxf="1" dxf="1" numFmtId="25">
    <nc r="B23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94" sId="4" odxf="1" dxf="1" numFmtId="19">
    <nc r="A2304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95" sId="4" odxf="1" dxf="1" numFmtId="25">
    <nc r="B23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96" sId="4" odxf="1" dxf="1" numFmtId="19">
    <nc r="A2305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97" sId="4" odxf="1" dxf="1" numFmtId="25">
    <nc r="B23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298" sId="4" odxf="1" dxf="1" numFmtId="19">
    <nc r="A2306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299" sId="4" odxf="1" dxf="1" numFmtId="25">
    <nc r="B23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00" sId="4" odxf="1" dxf="1" numFmtId="19">
    <nc r="A2307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01" sId="4" odxf="1" dxf="1" numFmtId="25">
    <nc r="B23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02" sId="4" odxf="1" dxf="1" numFmtId="19">
    <nc r="A2308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03" sId="4" odxf="1" dxf="1" numFmtId="25">
    <nc r="B23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04" sId="4" odxf="1" dxf="1" numFmtId="19">
    <nc r="A2309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05" sId="4" odxf="1" dxf="1" numFmtId="25">
    <nc r="B23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06" sId="4" odxf="1" dxf="1" numFmtId="19">
    <nc r="A2310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07" sId="4" odxf="1" dxf="1" numFmtId="25">
    <nc r="B23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08" sId="4" odxf="1" dxf="1" numFmtId="19">
    <nc r="A2311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09" sId="4" odxf="1" dxf="1" numFmtId="25">
    <nc r="B23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10" sId="4" odxf="1" dxf="1" numFmtId="19">
    <nc r="A2312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11" sId="4" odxf="1" dxf="1" numFmtId="25">
    <nc r="B23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12" sId="4" odxf="1" dxf="1" numFmtId="19">
    <nc r="A2313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13" sId="4" odxf="1" dxf="1" numFmtId="25">
    <nc r="B23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14" sId="4" odxf="1" dxf="1" numFmtId="19">
    <nc r="A2314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15" sId="4" odxf="1" dxf="1" numFmtId="25">
    <nc r="B23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16" sId="4" odxf="1" dxf="1" numFmtId="19">
    <nc r="A2315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17" sId="4" odxf="1" dxf="1" numFmtId="25">
    <nc r="B23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18" sId="4" odxf="1" dxf="1" numFmtId="19">
    <nc r="A2316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19" sId="4" odxf="1" dxf="1" numFmtId="25">
    <nc r="B23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20" sId="4" odxf="1" dxf="1" numFmtId="19">
    <nc r="A2317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21" sId="4" odxf="1" dxf="1" numFmtId="25">
    <nc r="B23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22" sId="4" odxf="1" dxf="1" numFmtId="19">
    <nc r="A2318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23" sId="4" odxf="1" dxf="1" numFmtId="25">
    <nc r="B23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24" sId="4" odxf="1" dxf="1" numFmtId="19">
    <nc r="A2319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25" sId="4" odxf="1" dxf="1" numFmtId="25">
    <nc r="B23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26" sId="4" odxf="1" dxf="1" numFmtId="19">
    <nc r="A2320">
      <v>42465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27" sId="4" odxf="1" dxf="1" numFmtId="31">
    <nc r="B23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328" sId="4" odxf="1" dxf="1" numFmtId="19">
    <nc r="A2321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29" sId="4" odxf="1" dxf="1" numFmtId="25">
    <nc r="B23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30" sId="4" odxf="1" dxf="1" numFmtId="19">
    <nc r="A2322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31" sId="4" odxf="1" dxf="1" numFmtId="25">
    <nc r="B23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32" sId="4" odxf="1" dxf="1" numFmtId="19">
    <nc r="A2323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33" sId="4" odxf="1" dxf="1" numFmtId="25">
    <nc r="B23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34" sId="4" odxf="1" dxf="1" numFmtId="19">
    <nc r="A2324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35" sId="4" odxf="1" dxf="1" numFmtId="25">
    <nc r="B23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36" sId="4" odxf="1" dxf="1" numFmtId="19">
    <nc r="A2325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37" sId="4" odxf="1" dxf="1" numFmtId="25">
    <nc r="B23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38" sId="4" odxf="1" dxf="1" numFmtId="19">
    <nc r="A2326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39" sId="4" odxf="1" dxf="1" numFmtId="25">
    <nc r="B23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40" sId="4" odxf="1" dxf="1" numFmtId="19">
    <nc r="A2327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41" sId="4" odxf="1" dxf="1" numFmtId="25">
    <nc r="B23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42" sId="4" odxf="1" dxf="1" numFmtId="19">
    <nc r="A2328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43" sId="4" odxf="1" dxf="1" numFmtId="25">
    <nc r="B23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44" sId="4" odxf="1" dxf="1" numFmtId="19">
    <nc r="A2329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45" sId="4" odxf="1" dxf="1" numFmtId="25">
    <nc r="B23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46" sId="4" odxf="1" dxf="1" numFmtId="19">
    <nc r="A2330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47" sId="4" odxf="1" dxf="1" numFmtId="25">
    <nc r="B23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48" sId="4" odxf="1" dxf="1" numFmtId="19">
    <nc r="A2331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49" sId="4" odxf="1" dxf="1" numFmtId="25">
    <nc r="B23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50" sId="4" odxf="1" dxf="1" numFmtId="19">
    <nc r="A2332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51" sId="4" odxf="1" dxf="1" numFmtId="25">
    <nc r="B23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52" sId="4" odxf="1" dxf="1" numFmtId="19">
    <nc r="A2333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53" sId="4" odxf="1" dxf="1" numFmtId="25">
    <nc r="B23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54" sId="4" odxf="1" dxf="1" numFmtId="19">
    <nc r="A2334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55" sId="4" odxf="1" dxf="1" numFmtId="25">
    <nc r="B23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56" sId="4" odxf="1" dxf="1" numFmtId="19">
    <nc r="A2335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57" sId="4" odxf="1" dxf="1" numFmtId="25">
    <nc r="B23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58" sId="4" odxf="1" dxf="1" numFmtId="19">
    <nc r="A2336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59" sId="4" odxf="1" dxf="1" numFmtId="25">
    <nc r="B23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60" sId="4" odxf="1" dxf="1" numFmtId="19">
    <nc r="A2337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61" sId="4" odxf="1" dxf="1" numFmtId="25">
    <nc r="B23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62" sId="4" odxf="1" dxf="1" numFmtId="19">
    <nc r="A2338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63" sId="4" odxf="1" dxf="1" numFmtId="25">
    <nc r="B23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64" sId="4" odxf="1" dxf="1" numFmtId="19">
    <nc r="A2339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65" sId="4" odxf="1" dxf="1" numFmtId="25">
    <nc r="B23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66" sId="4" odxf="1" dxf="1" numFmtId="19">
    <nc r="A2340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67" sId="4" odxf="1" dxf="1" numFmtId="25">
    <nc r="B23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68" sId="4" odxf="1" dxf="1" numFmtId="19">
    <nc r="A2341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69" sId="4" odxf="1" dxf="1" numFmtId="25">
    <nc r="B23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70" sId="4" odxf="1" dxf="1" numFmtId="19">
    <nc r="A2342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71" sId="4" odxf="1" dxf="1" numFmtId="25">
    <nc r="B23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72" sId="4" odxf="1" dxf="1" numFmtId="19">
    <nc r="A2343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73" sId="4" odxf="1" dxf="1" numFmtId="25">
    <nc r="B23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74" sId="4" odxf="1" dxf="1" numFmtId="19">
    <nc r="A2344">
      <v>42466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75" sId="4" odxf="1" dxf="1" numFmtId="31">
    <nc r="B23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376" sId="4" odxf="1" dxf="1" numFmtId="19">
    <nc r="A2345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77" sId="4" odxf="1" dxf="1" numFmtId="25">
    <nc r="B23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78" sId="4" odxf="1" dxf="1" numFmtId="19">
    <nc r="A2346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79" sId="4" odxf="1" dxf="1" numFmtId="25">
    <nc r="B23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80" sId="4" odxf="1" dxf="1" numFmtId="19">
    <nc r="A2347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81" sId="4" odxf="1" dxf="1" numFmtId="25">
    <nc r="B23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82" sId="4" odxf="1" dxf="1" numFmtId="19">
    <nc r="A2348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83" sId="4" odxf="1" dxf="1" numFmtId="25">
    <nc r="B23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84" sId="4" odxf="1" dxf="1" numFmtId="19">
    <nc r="A2349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85" sId="4" odxf="1" dxf="1" numFmtId="25">
    <nc r="B23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86" sId="4" odxf="1" dxf="1" numFmtId="19">
    <nc r="A2350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87" sId="4" odxf="1" dxf="1" numFmtId="25">
    <nc r="B23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88" sId="4" odxf="1" dxf="1" numFmtId="19">
    <nc r="A2351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89" sId="4" odxf="1" dxf="1" numFmtId="25">
    <nc r="B23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90" sId="4" odxf="1" dxf="1" numFmtId="19">
    <nc r="A2352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91" sId="4" odxf="1" dxf="1" numFmtId="25">
    <nc r="B23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92" sId="4" odxf="1" dxf="1" numFmtId="19">
    <nc r="A2353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93" sId="4" odxf="1" dxf="1" numFmtId="25">
    <nc r="B23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94" sId="4" odxf="1" dxf="1" numFmtId="19">
    <nc r="A2354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95" sId="4" odxf="1" dxf="1" numFmtId="25">
    <nc r="B23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96" sId="4" odxf="1" dxf="1" numFmtId="19">
    <nc r="A2355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97" sId="4" odxf="1" dxf="1" numFmtId="25">
    <nc r="B23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398" sId="4" odxf="1" dxf="1" numFmtId="19">
    <nc r="A2356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399" sId="4" odxf="1" dxf="1" numFmtId="25">
    <nc r="B23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00" sId="4" odxf="1" dxf="1" numFmtId="19">
    <nc r="A2357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01" sId="4" odxf="1" dxf="1" numFmtId="25">
    <nc r="B23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02" sId="4" odxf="1" dxf="1" numFmtId="19">
    <nc r="A2358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03" sId="4" odxf="1" dxf="1" numFmtId="25">
    <nc r="B23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04" sId="4" odxf="1" dxf="1" numFmtId="19">
    <nc r="A2359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05" sId="4" odxf="1" dxf="1" numFmtId="25">
    <nc r="B23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06" sId="4" odxf="1" dxf="1" numFmtId="19">
    <nc r="A2360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07" sId="4" odxf="1" dxf="1" numFmtId="25">
    <nc r="B23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08" sId="4" odxf="1" dxf="1" numFmtId="19">
    <nc r="A2361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09" sId="4" odxf="1" dxf="1" numFmtId="25">
    <nc r="B23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10" sId="4" odxf="1" dxf="1" numFmtId="19">
    <nc r="A2362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11" sId="4" odxf="1" dxf="1" numFmtId="25">
    <nc r="B23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12" sId="4" odxf="1" dxf="1" numFmtId="19">
    <nc r="A2363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13" sId="4" odxf="1" dxf="1" numFmtId="25">
    <nc r="B23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14" sId="4" odxf="1" dxf="1" numFmtId="19">
    <nc r="A2364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15" sId="4" odxf="1" dxf="1" numFmtId="25">
    <nc r="B23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16" sId="4" odxf="1" dxf="1" numFmtId="19">
    <nc r="A2365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17" sId="4" odxf="1" dxf="1" numFmtId="25">
    <nc r="B23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18" sId="4" odxf="1" dxf="1" numFmtId="19">
    <nc r="A2366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19" sId="4" odxf="1" dxf="1" numFmtId="25">
    <nc r="B23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20" sId="4" odxf="1" dxf="1" numFmtId="19">
    <nc r="A2367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21" sId="4" odxf="1" dxf="1" numFmtId="25">
    <nc r="B23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22" sId="4" odxf="1" dxf="1" numFmtId="19">
    <nc r="A2368">
      <v>42467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23" sId="4" odxf="1" dxf="1" numFmtId="31">
    <nc r="B23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424" sId="4" odxf="1" dxf="1" numFmtId="19">
    <nc r="A2369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25" sId="4" odxf="1" dxf="1" numFmtId="25">
    <nc r="B23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26" sId="4" odxf="1" dxf="1" numFmtId="19">
    <nc r="A2370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27" sId="4" odxf="1" dxf="1" numFmtId="25">
    <nc r="B23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28" sId="4" odxf="1" dxf="1" numFmtId="19">
    <nc r="A2371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29" sId="4" odxf="1" dxf="1" numFmtId="25">
    <nc r="B23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30" sId="4" odxf="1" dxf="1" numFmtId="19">
    <nc r="A2372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31" sId="4" odxf="1" dxf="1" numFmtId="25">
    <nc r="B23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32" sId="4" odxf="1" dxf="1" numFmtId="19">
    <nc r="A2373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33" sId="4" odxf="1" dxf="1" numFmtId="25">
    <nc r="B23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34" sId="4" odxf="1" dxf="1" numFmtId="19">
    <nc r="A2374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35" sId="4" odxf="1" dxf="1" numFmtId="25">
    <nc r="B23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36" sId="4" odxf="1" dxf="1" numFmtId="19">
    <nc r="A2375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37" sId="4" odxf="1" dxf="1" numFmtId="25">
    <nc r="B23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38" sId="4" odxf="1" dxf="1" numFmtId="19">
    <nc r="A2376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39" sId="4" odxf="1" dxf="1" numFmtId="25">
    <nc r="B23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40" sId="4" odxf="1" dxf="1" numFmtId="19">
    <nc r="A2377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41" sId="4" odxf="1" dxf="1" numFmtId="25">
    <nc r="B23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42" sId="4" odxf="1" dxf="1" numFmtId="19">
    <nc r="A2378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43" sId="4" odxf="1" dxf="1" numFmtId="25">
    <nc r="B23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44" sId="4" odxf="1" dxf="1" numFmtId="19">
    <nc r="A2379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45" sId="4" odxf="1" dxf="1" numFmtId="25">
    <nc r="B23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46" sId="4" odxf="1" dxf="1" numFmtId="19">
    <nc r="A2380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47" sId="4" odxf="1" dxf="1" numFmtId="25">
    <nc r="B23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48" sId="4" odxf="1" dxf="1" numFmtId="19">
    <nc r="A2381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49" sId="4" odxf="1" dxf="1" numFmtId="25">
    <nc r="B23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50" sId="4" odxf="1" dxf="1" numFmtId="19">
    <nc r="A2382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51" sId="4" odxf="1" dxf="1" numFmtId="25">
    <nc r="B23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52" sId="4" odxf="1" dxf="1" numFmtId="19">
    <nc r="A2383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53" sId="4" odxf="1" dxf="1" numFmtId="25">
    <nc r="B23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54" sId="4" odxf="1" dxf="1" numFmtId="19">
    <nc r="A2384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55" sId="4" odxf="1" dxf="1" numFmtId="25">
    <nc r="B23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56" sId="4" odxf="1" dxf="1" numFmtId="19">
    <nc r="A2385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57" sId="4" odxf="1" dxf="1" numFmtId="25">
    <nc r="B23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58" sId="4" odxf="1" dxf="1" numFmtId="19">
    <nc r="A2386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59" sId="4" odxf="1" dxf="1" numFmtId="25">
    <nc r="B23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60" sId="4" odxf="1" dxf="1" numFmtId="19">
    <nc r="A2387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61" sId="4" odxf="1" dxf="1" numFmtId="25">
    <nc r="B23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62" sId="4" odxf="1" dxf="1" numFmtId="19">
    <nc r="A2388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63" sId="4" odxf="1" dxf="1" numFmtId="25">
    <nc r="B23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64" sId="4" odxf="1" dxf="1" numFmtId="19">
    <nc r="A2389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65" sId="4" odxf="1" dxf="1" numFmtId="25">
    <nc r="B23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66" sId="4" odxf="1" dxf="1" numFmtId="19">
    <nc r="A2390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67" sId="4" odxf="1" dxf="1" numFmtId="25">
    <nc r="B23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68" sId="4" odxf="1" dxf="1" numFmtId="19">
    <nc r="A2391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69" sId="4" odxf="1" dxf="1" numFmtId="25">
    <nc r="B23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70" sId="4" odxf="1" dxf="1" numFmtId="19">
    <nc r="A2392">
      <v>42468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71" sId="4" odxf="1" dxf="1" numFmtId="31">
    <nc r="B23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472" sId="4" odxf="1" dxf="1" numFmtId="19">
    <nc r="A2393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73" sId="4" odxf="1" dxf="1" numFmtId="25">
    <nc r="B23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74" sId="4" odxf="1" dxf="1" numFmtId="19">
    <nc r="A2394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75" sId="4" odxf="1" dxf="1" numFmtId="25">
    <nc r="B23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76" sId="4" odxf="1" dxf="1" numFmtId="19">
    <nc r="A2395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77" sId="4" odxf="1" dxf="1" numFmtId="25">
    <nc r="B23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78" sId="4" odxf="1" dxf="1" numFmtId="19">
    <nc r="A2396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79" sId="4" odxf="1" dxf="1" numFmtId="25">
    <nc r="B23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80" sId="4" odxf="1" dxf="1" numFmtId="19">
    <nc r="A2397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81" sId="4" odxf="1" dxf="1" numFmtId="25">
    <nc r="B23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82" sId="4" odxf="1" dxf="1" numFmtId="19">
    <nc r="A2398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83" sId="4" odxf="1" dxf="1" numFmtId="25">
    <nc r="B23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84" sId="4" odxf="1" dxf="1" numFmtId="19">
    <nc r="A2399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85" sId="4" odxf="1" dxf="1" numFmtId="25">
    <nc r="B23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86" sId="4" odxf="1" dxf="1" numFmtId="19">
    <nc r="A2400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87" sId="4" odxf="1" dxf="1" numFmtId="25">
    <nc r="B24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88" sId="4" odxf="1" dxf="1" numFmtId="19">
    <nc r="A2401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89" sId="4" odxf="1" dxf="1" numFmtId="25">
    <nc r="B24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90" sId="4" odxf="1" dxf="1" numFmtId="19">
    <nc r="A2402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91" sId="4" odxf="1" dxf="1" numFmtId="25">
    <nc r="B24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92" sId="4" odxf="1" dxf="1" numFmtId="19">
    <nc r="A2403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93" sId="4" odxf="1" dxf="1" numFmtId="25">
    <nc r="B24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94" sId="4" odxf="1" dxf="1" numFmtId="19">
    <nc r="A2404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95" sId="4" odxf="1" dxf="1" numFmtId="25">
    <nc r="B24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96" sId="4" odxf="1" dxf="1" numFmtId="19">
    <nc r="A2405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97" sId="4" odxf="1" dxf="1" numFmtId="25">
    <nc r="B24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498" sId="4" odxf="1" dxf="1" numFmtId="19">
    <nc r="A2406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499" sId="4" odxf="1" dxf="1" numFmtId="25">
    <nc r="B24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00" sId="4" odxf="1" dxf="1" numFmtId="19">
    <nc r="A2407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01" sId="4" odxf="1" dxf="1" numFmtId="25">
    <nc r="B24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02" sId="4" odxf="1" dxf="1" numFmtId="19">
    <nc r="A2408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03" sId="4" odxf="1" dxf="1" numFmtId="25">
    <nc r="B24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04" sId="4" odxf="1" dxf="1" numFmtId="19">
    <nc r="A2409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05" sId="4" odxf="1" dxf="1" numFmtId="25">
    <nc r="B24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06" sId="4" odxf="1" dxf="1" numFmtId="19">
    <nc r="A2410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07" sId="4" odxf="1" dxf="1" numFmtId="25">
    <nc r="B24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08" sId="4" odxf="1" dxf="1" numFmtId="19">
    <nc r="A2411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09" sId="4" odxf="1" dxf="1" numFmtId="25">
    <nc r="B24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10" sId="4" odxf="1" dxf="1" numFmtId="19">
    <nc r="A2412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11" sId="4" odxf="1" dxf="1" numFmtId="25">
    <nc r="B24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12" sId="4" odxf="1" dxf="1" numFmtId="19">
    <nc r="A2413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13" sId="4" odxf="1" dxf="1" numFmtId="25">
    <nc r="B24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14" sId="4" odxf="1" dxf="1" numFmtId="19">
    <nc r="A2414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15" sId="4" odxf="1" dxf="1" numFmtId="25">
    <nc r="B24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16" sId="4" odxf="1" dxf="1" numFmtId="19">
    <nc r="A2415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17" sId="4" odxf="1" dxf="1" numFmtId="25">
    <nc r="B24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18" sId="4" odxf="1" dxf="1" numFmtId="19">
    <nc r="A2416">
      <v>42469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19" sId="4" odxf="1" dxf="1" numFmtId="31">
    <nc r="B24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520" sId="4" odxf="1" dxf="1" numFmtId="19">
    <nc r="A2417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21" sId="4" odxf="1" dxf="1" numFmtId="25">
    <nc r="B24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22" sId="4" odxf="1" dxf="1" numFmtId="19">
    <nc r="A2418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23" sId="4" odxf="1" dxf="1" numFmtId="25">
    <nc r="B24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24" sId="4" odxf="1" dxf="1" numFmtId="19">
    <nc r="A2419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25" sId="4" odxf="1" dxf="1" numFmtId="25">
    <nc r="B24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26" sId="4" odxf="1" dxf="1" numFmtId="19">
    <nc r="A2420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27" sId="4" odxf="1" dxf="1" numFmtId="25">
    <nc r="B24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28" sId="4" odxf="1" dxf="1" numFmtId="19">
    <nc r="A2421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29" sId="4" odxf="1" dxf="1" numFmtId="25">
    <nc r="B24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30" sId="4" odxf="1" dxf="1" numFmtId="19">
    <nc r="A2422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31" sId="4" odxf="1" dxf="1" numFmtId="25">
    <nc r="B24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32" sId="4" odxf="1" dxf="1" numFmtId="19">
    <nc r="A2423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33" sId="4" odxf="1" dxf="1" numFmtId="25">
    <nc r="B24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34" sId="4" odxf="1" dxf="1" numFmtId="19">
    <nc r="A2424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35" sId="4" odxf="1" dxf="1" numFmtId="25">
    <nc r="B24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36" sId="4" odxf="1" dxf="1" numFmtId="19">
    <nc r="A2425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37" sId="4" odxf="1" dxf="1" numFmtId="25">
    <nc r="B24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38" sId="4" odxf="1" dxf="1" numFmtId="19">
    <nc r="A2426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39" sId="4" odxf="1" dxf="1" numFmtId="25">
    <nc r="B24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40" sId="4" odxf="1" dxf="1" numFmtId="19">
    <nc r="A2427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41" sId="4" odxf="1" dxf="1" numFmtId="25">
    <nc r="B24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42" sId="4" odxf="1" dxf="1" numFmtId="19">
    <nc r="A2428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43" sId="4" odxf="1" dxf="1" numFmtId="25">
    <nc r="B24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44" sId="4" odxf="1" dxf="1" numFmtId="19">
    <nc r="A2429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45" sId="4" odxf="1" dxf="1" numFmtId="25">
    <nc r="B24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46" sId="4" odxf="1" dxf="1" numFmtId="19">
    <nc r="A2430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47" sId="4" odxf="1" dxf="1" numFmtId="25">
    <nc r="B24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48" sId="4" odxf="1" dxf="1" numFmtId="19">
    <nc r="A2431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49" sId="4" odxf="1" dxf="1" numFmtId="25">
    <nc r="B24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50" sId="4" odxf="1" dxf="1" numFmtId="19">
    <nc r="A2432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51" sId="4" odxf="1" dxf="1" numFmtId="25">
    <nc r="B24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52" sId="4" odxf="1" dxf="1" numFmtId="19">
    <nc r="A2433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53" sId="4" odxf="1" dxf="1" numFmtId="25">
    <nc r="B24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54" sId="4" odxf="1" dxf="1" numFmtId="19">
    <nc r="A2434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55" sId="4" odxf="1" dxf="1" numFmtId="25">
    <nc r="B24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56" sId="4" odxf="1" dxf="1" numFmtId="19">
    <nc r="A2435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57" sId="4" odxf="1" dxf="1" numFmtId="25">
    <nc r="B24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58" sId="4" odxf="1" dxf="1" numFmtId="19">
    <nc r="A2436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59" sId="4" odxf="1" dxf="1" numFmtId="25">
    <nc r="B24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60" sId="4" odxf="1" dxf="1" numFmtId="19">
    <nc r="A2437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61" sId="4" odxf="1" dxf="1" numFmtId="25">
    <nc r="B24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62" sId="4" odxf="1" dxf="1" numFmtId="19">
    <nc r="A2438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63" sId="4" odxf="1" dxf="1" numFmtId="25">
    <nc r="B24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64" sId="4" odxf="1" dxf="1" numFmtId="19">
    <nc r="A2439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65" sId="4" odxf="1" dxf="1" numFmtId="25">
    <nc r="B24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66" sId="4" odxf="1" dxf="1" numFmtId="19">
    <nc r="A2440">
      <v>42470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67" sId="4" odxf="1" dxf="1" numFmtId="31">
    <nc r="B24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568" sId="4" odxf="1" dxf="1" numFmtId="19">
    <nc r="A2441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69" sId="4" odxf="1" dxf="1" numFmtId="25">
    <nc r="B24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70" sId="4" odxf="1" dxf="1" numFmtId="19">
    <nc r="A2442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71" sId="4" odxf="1" dxf="1" numFmtId="25">
    <nc r="B24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72" sId="4" odxf="1" dxf="1" numFmtId="19">
    <nc r="A2443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73" sId="4" odxf="1" dxf="1" numFmtId="25">
    <nc r="B24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74" sId="4" odxf="1" dxf="1" numFmtId="19">
    <nc r="A2444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75" sId="4" odxf="1" dxf="1" numFmtId="25">
    <nc r="B24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76" sId="4" odxf="1" dxf="1" numFmtId="19">
    <nc r="A2445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77" sId="4" odxf="1" dxf="1" numFmtId="25">
    <nc r="B24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78" sId="4" odxf="1" dxf="1" numFmtId="19">
    <nc r="A2446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79" sId="4" odxf="1" dxf="1" numFmtId="25">
    <nc r="B24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80" sId="4" odxf="1" dxf="1" numFmtId="19">
    <nc r="A2447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81" sId="4" odxf="1" dxf="1" numFmtId="25">
    <nc r="B24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82" sId="4" odxf="1" dxf="1" numFmtId="19">
    <nc r="A2448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83" sId="4" odxf="1" dxf="1" numFmtId="25">
    <nc r="B24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84" sId="4" odxf="1" dxf="1" numFmtId="19">
    <nc r="A2449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85" sId="4" odxf="1" dxf="1" numFmtId="25">
    <nc r="B24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86" sId="4" odxf="1" dxf="1" numFmtId="19">
    <nc r="A2450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87" sId="4" odxf="1" dxf="1" numFmtId="25">
    <nc r="B24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88" sId="4" odxf="1" dxf="1" numFmtId="19">
    <nc r="A2451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89" sId="4" odxf="1" dxf="1" numFmtId="25">
    <nc r="B24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90" sId="4" odxf="1" dxf="1" numFmtId="19">
    <nc r="A2452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91" sId="4" odxf="1" dxf="1" numFmtId="25">
    <nc r="B24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92" sId="4" odxf="1" dxf="1" numFmtId="19">
    <nc r="A2453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93" sId="4" odxf="1" dxf="1" numFmtId="25">
    <nc r="B24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94" sId="4" odxf="1" dxf="1" numFmtId="19">
    <nc r="A2454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95" sId="4" odxf="1" dxf="1" numFmtId="25">
    <nc r="B24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96" sId="4" odxf="1" dxf="1" numFmtId="19">
    <nc r="A2455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97" sId="4" odxf="1" dxf="1" numFmtId="25">
    <nc r="B24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598" sId="4" odxf="1" dxf="1" numFmtId="19">
    <nc r="A2456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599" sId="4" odxf="1" dxf="1" numFmtId="25">
    <nc r="B24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00" sId="4" odxf="1" dxf="1" numFmtId="19">
    <nc r="A2457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01" sId="4" odxf="1" dxf="1" numFmtId="25">
    <nc r="B24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02" sId="4" odxf="1" dxf="1" numFmtId="19">
    <nc r="A2458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03" sId="4" odxf="1" dxf="1" numFmtId="25">
    <nc r="B24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04" sId="4" odxf="1" dxf="1" numFmtId="19">
    <nc r="A2459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05" sId="4" odxf="1" dxf="1" numFmtId="25">
    <nc r="B24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06" sId="4" odxf="1" dxf="1" numFmtId="19">
    <nc r="A2460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07" sId="4" odxf="1" dxf="1" numFmtId="25">
    <nc r="B24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08" sId="4" odxf="1" dxf="1" numFmtId="19">
    <nc r="A2461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09" sId="4" odxf="1" dxf="1" numFmtId="25">
    <nc r="B24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10" sId="4" odxf="1" dxf="1" numFmtId="19">
    <nc r="A2462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11" sId="4" odxf="1" dxf="1" numFmtId="25">
    <nc r="B24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12" sId="4" odxf="1" dxf="1" numFmtId="19">
    <nc r="A2463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13" sId="4" odxf="1" dxf="1" numFmtId="25">
    <nc r="B24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14" sId="4" odxf="1" dxf="1" numFmtId="19">
    <nc r="A2464">
      <v>42471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15" sId="4" odxf="1" dxf="1" numFmtId="31">
    <nc r="B24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616" sId="4" odxf="1" dxf="1" numFmtId="19">
    <nc r="A2465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17" sId="4" odxf="1" dxf="1" numFmtId="25">
    <nc r="B24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18" sId="4" odxf="1" dxf="1" numFmtId="19">
    <nc r="A2466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19" sId="4" odxf="1" dxf="1" numFmtId="25">
    <nc r="B24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20" sId="4" odxf="1" dxf="1" numFmtId="19">
    <nc r="A2467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21" sId="4" odxf="1" dxf="1" numFmtId="25">
    <nc r="B24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22" sId="4" odxf="1" dxf="1" numFmtId="19">
    <nc r="A2468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23" sId="4" odxf="1" dxf="1" numFmtId="25">
    <nc r="B24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24" sId="4" odxf="1" dxf="1" numFmtId="19">
    <nc r="A2469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25" sId="4" odxf="1" dxf="1" numFmtId="25">
    <nc r="B24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26" sId="4" odxf="1" dxf="1" numFmtId="19">
    <nc r="A2470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27" sId="4" odxf="1" dxf="1" numFmtId="25">
    <nc r="B24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28" sId="4" odxf="1" dxf="1" numFmtId="19">
    <nc r="A2471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29" sId="4" odxf="1" dxf="1" numFmtId="25">
    <nc r="B24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30" sId="4" odxf="1" dxf="1" numFmtId="19">
    <nc r="A2472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31" sId="4" odxf="1" dxf="1" numFmtId="25">
    <nc r="B24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32" sId="4" odxf="1" dxf="1" numFmtId="19">
    <nc r="A2473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33" sId="4" odxf="1" dxf="1" numFmtId="25">
    <nc r="B24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34" sId="4" odxf="1" dxf="1" numFmtId="19">
    <nc r="A2474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35" sId="4" odxf="1" dxf="1" numFmtId="25">
    <nc r="B24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36" sId="4" odxf="1" dxf="1" numFmtId="19">
    <nc r="A2475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37" sId="4" odxf="1" dxf="1" numFmtId="25">
    <nc r="B24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38" sId="4" odxf="1" dxf="1" numFmtId="19">
    <nc r="A2476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39" sId="4" odxf="1" dxf="1" numFmtId="25">
    <nc r="B24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40" sId="4" odxf="1" dxf="1" numFmtId="19">
    <nc r="A2477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41" sId="4" odxf="1" dxf="1" numFmtId="25">
    <nc r="B24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42" sId="4" odxf="1" dxf="1" numFmtId="19">
    <nc r="A2478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43" sId="4" odxf="1" dxf="1" numFmtId="25">
    <nc r="B24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44" sId="4" odxf="1" dxf="1" numFmtId="19">
    <nc r="A2479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45" sId="4" odxf="1" dxf="1" numFmtId="25">
    <nc r="B24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46" sId="4" odxf="1" dxf="1" numFmtId="19">
    <nc r="A2480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47" sId="4" odxf="1" dxf="1" numFmtId="25">
    <nc r="B24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48" sId="4" odxf="1" dxf="1" numFmtId="19">
    <nc r="A2481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49" sId="4" odxf="1" dxf="1" numFmtId="25">
    <nc r="B24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50" sId="4" odxf="1" dxf="1" numFmtId="19">
    <nc r="A2482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51" sId="4" odxf="1" dxf="1" numFmtId="25">
    <nc r="B24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52" sId="4" odxf="1" dxf="1" numFmtId="19">
    <nc r="A2483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53" sId="4" odxf="1" dxf="1" numFmtId="25">
    <nc r="B24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54" sId="4" odxf="1" dxf="1" numFmtId="19">
    <nc r="A2484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55" sId="4" odxf="1" dxf="1" numFmtId="25">
    <nc r="B24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56" sId="4" odxf="1" dxf="1" numFmtId="19">
    <nc r="A2485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57" sId="4" odxf="1" dxf="1" numFmtId="25">
    <nc r="B24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58" sId="4" odxf="1" dxf="1" numFmtId="19">
    <nc r="A2486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59" sId="4" odxf="1" dxf="1" numFmtId="25">
    <nc r="B24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60" sId="4" odxf="1" dxf="1" numFmtId="19">
    <nc r="A2487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61" sId="4" odxf="1" dxf="1" numFmtId="25">
    <nc r="B24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62" sId="4" odxf="1" dxf="1" numFmtId="19">
    <nc r="A2488">
      <v>42472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63" sId="4" odxf="1" dxf="1" numFmtId="31">
    <nc r="B24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664" sId="4" odxf="1" dxf="1" numFmtId="19">
    <nc r="A2489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65" sId="4" odxf="1" dxf="1" numFmtId="25">
    <nc r="B24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66" sId="4" odxf="1" dxf="1" numFmtId="19">
    <nc r="A2490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67" sId="4" odxf="1" dxf="1" numFmtId="25">
    <nc r="B24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68" sId="4" odxf="1" dxf="1" numFmtId="19">
    <nc r="A2491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69" sId="4" odxf="1" dxf="1" numFmtId="25">
    <nc r="B24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70" sId="4" odxf="1" dxf="1" numFmtId="19">
    <nc r="A2492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71" sId="4" odxf="1" dxf="1" numFmtId="25">
    <nc r="B24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72" sId="4" odxf="1" dxf="1" numFmtId="19">
    <nc r="A2493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73" sId="4" odxf="1" dxf="1" numFmtId="25">
    <nc r="B24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74" sId="4" odxf="1" dxf="1" numFmtId="19">
    <nc r="A2494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75" sId="4" odxf="1" dxf="1" numFmtId="25">
    <nc r="B24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76" sId="4" odxf="1" dxf="1" numFmtId="19">
    <nc r="A2495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77" sId="4" odxf="1" dxf="1" numFmtId="25">
    <nc r="B24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78" sId="4" odxf="1" dxf="1" numFmtId="19">
    <nc r="A2496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79" sId="4" odxf="1" dxf="1" numFmtId="25">
    <nc r="B24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80" sId="4" odxf="1" dxf="1" numFmtId="19">
    <nc r="A2497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81" sId="4" odxf="1" dxf="1" numFmtId="25">
    <nc r="B24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82" sId="4" odxf="1" dxf="1" numFmtId="19">
    <nc r="A2498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83" sId="4" odxf="1" dxf="1" numFmtId="25">
    <nc r="B24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84" sId="4" odxf="1" dxf="1" numFmtId="19">
    <nc r="A2499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85" sId="4" odxf="1" dxf="1" numFmtId="25">
    <nc r="B24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86" sId="4" odxf="1" dxf="1" numFmtId="19">
    <nc r="A2500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87" sId="4" odxf="1" dxf="1" numFmtId="25">
    <nc r="B25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88" sId="4" odxf="1" dxf="1" numFmtId="19">
    <nc r="A2501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89" sId="4" odxf="1" dxf="1" numFmtId="25">
    <nc r="B25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90" sId="4" odxf="1" dxf="1" numFmtId="19">
    <nc r="A2502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91" sId="4" odxf="1" dxf="1" numFmtId="25">
    <nc r="B25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92" sId="4" odxf="1" dxf="1" numFmtId="19">
    <nc r="A2503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93" sId="4" odxf="1" dxf="1" numFmtId="25">
    <nc r="B25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94" sId="4" odxf="1" dxf="1" numFmtId="19">
    <nc r="A2504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95" sId="4" odxf="1" dxf="1" numFmtId="25">
    <nc r="B25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96" sId="4" odxf="1" dxf="1" numFmtId="19">
    <nc r="A2505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97" sId="4" odxf="1" dxf="1" numFmtId="25">
    <nc r="B25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698" sId="4" odxf="1" dxf="1" numFmtId="19">
    <nc r="A2506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699" sId="4" odxf="1" dxf="1" numFmtId="25">
    <nc r="B25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00" sId="4" odxf="1" dxf="1" numFmtId="19">
    <nc r="A2507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01" sId="4" odxf="1" dxf="1" numFmtId="25">
    <nc r="B25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02" sId="4" odxf="1" dxf="1" numFmtId="19">
    <nc r="A2508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03" sId="4" odxf="1" dxf="1" numFmtId="25">
    <nc r="B25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04" sId="4" odxf="1" dxf="1" numFmtId="19">
    <nc r="A2509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05" sId="4" odxf="1" dxf="1" numFmtId="25">
    <nc r="B25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06" sId="4" odxf="1" dxf="1" numFmtId="19">
    <nc r="A2510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07" sId="4" odxf="1" dxf="1" numFmtId="25">
    <nc r="B25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08" sId="4" odxf="1" dxf="1" numFmtId="19">
    <nc r="A2511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09" sId="4" odxf="1" dxf="1" numFmtId="25">
    <nc r="B25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10" sId="4" odxf="1" dxf="1" numFmtId="19">
    <nc r="A2512">
      <v>42473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11" sId="4" odxf="1" dxf="1" numFmtId="31">
    <nc r="B25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712" sId="4" odxf="1" dxf="1" numFmtId="19">
    <nc r="A2513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13" sId="4" odxf="1" dxf="1" numFmtId="25">
    <nc r="B25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14" sId="4" odxf="1" dxf="1" numFmtId="19">
    <nc r="A2514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15" sId="4" odxf="1" dxf="1" numFmtId="25">
    <nc r="B25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16" sId="4" odxf="1" dxf="1" numFmtId="19">
    <nc r="A2515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17" sId="4" odxf="1" dxf="1" numFmtId="25">
    <nc r="B25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18" sId="4" odxf="1" dxf="1" numFmtId="19">
    <nc r="A2516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19" sId="4" odxf="1" dxf="1" numFmtId="25">
    <nc r="B25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20" sId="4" odxf="1" dxf="1" numFmtId="19">
    <nc r="A2517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21" sId="4" odxf="1" dxf="1" numFmtId="25">
    <nc r="B25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22" sId="4" odxf="1" dxf="1" numFmtId="19">
    <nc r="A2518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23" sId="4" odxf="1" dxf="1" numFmtId="25">
    <nc r="B25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24" sId="4" odxf="1" dxf="1" numFmtId="19">
    <nc r="A2519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25" sId="4" odxf="1" dxf="1" numFmtId="25">
    <nc r="B25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26" sId="4" odxf="1" dxf="1" numFmtId="19">
    <nc r="A2520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27" sId="4" odxf="1" dxf="1" numFmtId="25">
    <nc r="B25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28" sId="4" odxf="1" dxf="1" numFmtId="19">
    <nc r="A2521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29" sId="4" odxf="1" dxf="1" numFmtId="25">
    <nc r="B25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30" sId="4" odxf="1" dxf="1" numFmtId="19">
    <nc r="A2522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31" sId="4" odxf="1" dxf="1" numFmtId="25">
    <nc r="B25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32" sId="4" odxf="1" dxf="1" numFmtId="19">
    <nc r="A2523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33" sId="4" odxf="1" dxf="1" numFmtId="25">
    <nc r="B25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34" sId="4" odxf="1" dxf="1" numFmtId="19">
    <nc r="A2524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35" sId="4" odxf="1" dxf="1" numFmtId="25">
    <nc r="B25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36" sId="4" odxf="1" dxf="1" numFmtId="19">
    <nc r="A2525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37" sId="4" odxf="1" dxf="1" numFmtId="25">
    <nc r="B25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38" sId="4" odxf="1" dxf="1" numFmtId="19">
    <nc r="A2526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39" sId="4" odxf="1" dxf="1" numFmtId="25">
    <nc r="B25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40" sId="4" odxf="1" dxf="1" numFmtId="19">
    <nc r="A2527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41" sId="4" odxf="1" dxf="1" numFmtId="25">
    <nc r="B25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42" sId="4" odxf="1" dxf="1" numFmtId="19">
    <nc r="A2528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43" sId="4" odxf="1" dxf="1" numFmtId="25">
    <nc r="B25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44" sId="4" odxf="1" dxf="1" numFmtId="19">
    <nc r="A2529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45" sId="4" odxf="1" dxf="1" numFmtId="25">
    <nc r="B25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46" sId="4" odxf="1" dxf="1" numFmtId="19">
    <nc r="A2530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47" sId="4" odxf="1" dxf="1" numFmtId="25">
    <nc r="B25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48" sId="4" odxf="1" dxf="1" numFmtId="19">
    <nc r="A2531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49" sId="4" odxf="1" dxf="1" numFmtId="25">
    <nc r="B25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50" sId="4" odxf="1" dxf="1" numFmtId="19">
    <nc r="A2532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51" sId="4" odxf="1" dxf="1" numFmtId="25">
    <nc r="B25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52" sId="4" odxf="1" dxf="1" numFmtId="19">
    <nc r="A2533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53" sId="4" odxf="1" dxf="1" numFmtId="25">
    <nc r="B25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54" sId="4" odxf="1" dxf="1" numFmtId="19">
    <nc r="A2534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55" sId="4" odxf="1" dxf="1" numFmtId="25">
    <nc r="B25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56" sId="4" odxf="1" dxf="1" numFmtId="19">
    <nc r="A2535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57" sId="4" odxf="1" dxf="1" numFmtId="25">
    <nc r="B25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58" sId="4" odxf="1" dxf="1" numFmtId="19">
    <nc r="A2536">
      <v>42474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59" sId="4" odxf="1" dxf="1" numFmtId="31">
    <nc r="B25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760" sId="4" odxf="1" dxf="1" numFmtId="19">
    <nc r="A2537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61" sId="4" odxf="1" dxf="1" numFmtId="25">
    <nc r="B25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62" sId="4" odxf="1" dxf="1" numFmtId="19">
    <nc r="A2538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63" sId="4" odxf="1" dxf="1" numFmtId="25">
    <nc r="B25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64" sId="4" odxf="1" dxf="1" numFmtId="19">
    <nc r="A2539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65" sId="4" odxf="1" dxf="1" numFmtId="25">
    <nc r="B25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66" sId="4" odxf="1" dxf="1" numFmtId="19">
    <nc r="A2540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67" sId="4" odxf="1" dxf="1" numFmtId="25">
    <nc r="B25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68" sId="4" odxf="1" dxf="1" numFmtId="19">
    <nc r="A2541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69" sId="4" odxf="1" dxf="1" numFmtId="25">
    <nc r="B25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70" sId="4" odxf="1" dxf="1" numFmtId="19">
    <nc r="A2542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71" sId="4" odxf="1" dxf="1" numFmtId="25">
    <nc r="B25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72" sId="4" odxf="1" dxf="1" numFmtId="19">
    <nc r="A2543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73" sId="4" odxf="1" dxf="1" numFmtId="25">
    <nc r="B25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74" sId="4" odxf="1" dxf="1" numFmtId="19">
    <nc r="A2544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75" sId="4" odxf="1" dxf="1" numFmtId="25">
    <nc r="B25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76" sId="4" odxf="1" dxf="1" numFmtId="19">
    <nc r="A2545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77" sId="4" odxf="1" dxf="1" numFmtId="25">
    <nc r="B25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78" sId="4" odxf="1" dxf="1" numFmtId="19">
    <nc r="A2546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79" sId="4" odxf="1" dxf="1" numFmtId="25">
    <nc r="B25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80" sId="4" odxf="1" dxf="1" numFmtId="19">
    <nc r="A2547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81" sId="4" odxf="1" dxf="1" numFmtId="25">
    <nc r="B25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82" sId="4" odxf="1" dxf="1" numFmtId="19">
    <nc r="A2548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83" sId="4" odxf="1" dxf="1" numFmtId="25">
    <nc r="B25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84" sId="4" odxf="1" dxf="1" numFmtId="19">
    <nc r="A2549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85" sId="4" odxf="1" dxf="1" numFmtId="25">
    <nc r="B25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86" sId="4" odxf="1" dxf="1" numFmtId="19">
    <nc r="A2550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87" sId="4" odxf="1" dxf="1" numFmtId="25">
    <nc r="B25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88" sId="4" odxf="1" dxf="1" numFmtId="19">
    <nc r="A2551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89" sId="4" odxf="1" dxf="1" numFmtId="25">
    <nc r="B25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90" sId="4" odxf="1" dxf="1" numFmtId="19">
    <nc r="A2552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91" sId="4" odxf="1" dxf="1" numFmtId="25">
    <nc r="B25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92" sId="4" odxf="1" dxf="1" numFmtId="19">
    <nc r="A2553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93" sId="4" odxf="1" dxf="1" numFmtId="25">
    <nc r="B25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94" sId="4" odxf="1" dxf="1" numFmtId="19">
    <nc r="A2554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95" sId="4" odxf="1" dxf="1" numFmtId="25">
    <nc r="B25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96" sId="4" odxf="1" dxf="1" numFmtId="19">
    <nc r="A2555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97" sId="4" odxf="1" dxf="1" numFmtId="25">
    <nc r="B25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798" sId="4" odxf="1" dxf="1" numFmtId="19">
    <nc r="A2556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799" sId="4" odxf="1" dxf="1" numFmtId="25">
    <nc r="B25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00" sId="4" odxf="1" dxf="1" numFmtId="19">
    <nc r="A2557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01" sId="4" odxf="1" dxf="1" numFmtId="25">
    <nc r="B25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02" sId="4" odxf="1" dxf="1" numFmtId="19">
    <nc r="A2558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03" sId="4" odxf="1" dxf="1" numFmtId="25">
    <nc r="B25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04" sId="4" odxf="1" dxf="1" numFmtId="19">
    <nc r="A2559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05" sId="4" odxf="1" dxf="1" numFmtId="25">
    <nc r="B25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06" sId="4" odxf="1" dxf="1" numFmtId="19">
    <nc r="A2560">
      <v>42475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07" sId="4" odxf="1" dxf="1" numFmtId="31">
    <nc r="B25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808" sId="4" odxf="1" dxf="1" numFmtId="19">
    <nc r="A2561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09" sId="4" odxf="1" dxf="1" numFmtId="25">
    <nc r="B25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10" sId="4" odxf="1" dxf="1" numFmtId="19">
    <nc r="A2562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11" sId="4" odxf="1" dxf="1" numFmtId="25">
    <nc r="B25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12" sId="4" odxf="1" dxf="1" numFmtId="19">
    <nc r="A2563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13" sId="4" odxf="1" dxf="1" numFmtId="25">
    <nc r="B25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14" sId="4" odxf="1" dxf="1" numFmtId="19">
    <nc r="A2564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15" sId="4" odxf="1" dxf="1" numFmtId="25">
    <nc r="B25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16" sId="4" odxf="1" dxf="1" numFmtId="19">
    <nc r="A2565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17" sId="4" odxf="1" dxf="1" numFmtId="25">
    <nc r="B25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18" sId="4" odxf="1" dxf="1" numFmtId="19">
    <nc r="A2566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19" sId="4" odxf="1" dxf="1" numFmtId="25">
    <nc r="B25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20" sId="4" odxf="1" dxf="1" numFmtId="19">
    <nc r="A2567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21" sId="4" odxf="1" dxf="1" numFmtId="25">
    <nc r="B25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22" sId="4" odxf="1" dxf="1" numFmtId="19">
    <nc r="A2568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23" sId="4" odxf="1" dxf="1" numFmtId="25">
    <nc r="B25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24" sId="4" odxf="1" dxf="1" numFmtId="19">
    <nc r="A2569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25" sId="4" odxf="1" dxf="1" numFmtId="25">
    <nc r="B25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26" sId="4" odxf="1" dxf="1" numFmtId="19">
    <nc r="A2570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27" sId="4" odxf="1" dxf="1" numFmtId="25">
    <nc r="B25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28" sId="4" odxf="1" dxf="1" numFmtId="19">
    <nc r="A2571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29" sId="4" odxf="1" dxf="1" numFmtId="25">
    <nc r="B25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30" sId="4" odxf="1" dxf="1" numFmtId="19">
    <nc r="A2572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31" sId="4" odxf="1" dxf="1" numFmtId="25">
    <nc r="B25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32" sId="4" odxf="1" dxf="1" numFmtId="19">
    <nc r="A2573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33" sId="4" odxf="1" dxf="1" numFmtId="25">
    <nc r="B25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34" sId="4" odxf="1" dxf="1" numFmtId="19">
    <nc r="A2574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35" sId="4" odxf="1" dxf="1" numFmtId="25">
    <nc r="B25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36" sId="4" odxf="1" dxf="1" numFmtId="19">
    <nc r="A2575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37" sId="4" odxf="1" dxf="1" numFmtId="25">
    <nc r="B25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38" sId="4" odxf="1" dxf="1" numFmtId="19">
    <nc r="A2576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39" sId="4" odxf="1" dxf="1" numFmtId="25">
    <nc r="B25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40" sId="4" odxf="1" dxf="1" numFmtId="19">
    <nc r="A2577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41" sId="4" odxf="1" dxf="1" numFmtId="25">
    <nc r="B25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42" sId="4" odxf="1" dxf="1" numFmtId="19">
    <nc r="A2578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43" sId="4" odxf="1" dxf="1" numFmtId="25">
    <nc r="B25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44" sId="4" odxf="1" dxf="1" numFmtId="19">
    <nc r="A2579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45" sId="4" odxf="1" dxf="1" numFmtId="25">
    <nc r="B25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46" sId="4" odxf="1" dxf="1" numFmtId="19">
    <nc r="A2580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47" sId="4" odxf="1" dxf="1" numFmtId="25">
    <nc r="B25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48" sId="4" odxf="1" dxf="1" numFmtId="19">
    <nc r="A2581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49" sId="4" odxf="1" dxf="1" numFmtId="25">
    <nc r="B25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50" sId="4" odxf="1" dxf="1" numFmtId="19">
    <nc r="A2582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51" sId="4" odxf="1" dxf="1" numFmtId="25">
    <nc r="B25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52" sId="4" odxf="1" dxf="1" numFmtId="19">
    <nc r="A2583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53" sId="4" odxf="1" dxf="1" numFmtId="25">
    <nc r="B25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54" sId="4" odxf="1" dxf="1" numFmtId="19">
    <nc r="A2584">
      <v>42476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55" sId="4" odxf="1" dxf="1" numFmtId="31">
    <nc r="B25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856" sId="4" odxf="1" dxf="1" numFmtId="19">
    <nc r="A2585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57" sId="4" odxf="1" dxf="1" numFmtId="25">
    <nc r="B25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58" sId="4" odxf="1" dxf="1" numFmtId="19">
    <nc r="A2586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59" sId="4" odxf="1" dxf="1" numFmtId="25">
    <nc r="B25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60" sId="4" odxf="1" dxf="1" numFmtId="19">
    <nc r="A2587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61" sId="4" odxf="1" dxf="1" numFmtId="25">
    <nc r="B25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62" sId="4" odxf="1" dxf="1" numFmtId="19">
    <nc r="A2588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63" sId="4" odxf="1" dxf="1" numFmtId="25">
    <nc r="B25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64" sId="4" odxf="1" dxf="1" numFmtId="19">
    <nc r="A2589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65" sId="4" odxf="1" dxf="1" numFmtId="25">
    <nc r="B25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66" sId="4" odxf="1" dxf="1" numFmtId="19">
    <nc r="A2590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67" sId="4" odxf="1" dxf="1" numFmtId="25">
    <nc r="B25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68" sId="4" odxf="1" dxf="1" numFmtId="19">
    <nc r="A2591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69" sId="4" odxf="1" dxf="1" numFmtId="25">
    <nc r="B25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70" sId="4" odxf="1" dxf="1" numFmtId="19">
    <nc r="A2592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71" sId="4" odxf="1" dxf="1" numFmtId="25">
    <nc r="B25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72" sId="4" odxf="1" dxf="1" numFmtId="19">
    <nc r="A2593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73" sId="4" odxf="1" dxf="1" numFmtId="25">
    <nc r="B25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74" sId="4" odxf="1" dxf="1" numFmtId="19">
    <nc r="A2594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75" sId="4" odxf="1" dxf="1" numFmtId="25">
    <nc r="B25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76" sId="4" odxf="1" dxf="1" numFmtId="19">
    <nc r="A2595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77" sId="4" odxf="1" dxf="1" numFmtId="25">
    <nc r="B25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78" sId="4" odxf="1" dxf="1" numFmtId="19">
    <nc r="A2596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79" sId="4" odxf="1" dxf="1" numFmtId="25">
    <nc r="B25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80" sId="4" odxf="1" dxf="1" numFmtId="19">
    <nc r="A2597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81" sId="4" odxf="1" dxf="1" numFmtId="25">
    <nc r="B25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82" sId="4" odxf="1" dxf="1" numFmtId="19">
    <nc r="A2598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83" sId="4" odxf="1" dxf="1" numFmtId="25">
    <nc r="B25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84" sId="4" odxf="1" dxf="1" numFmtId="19">
    <nc r="A2599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85" sId="4" odxf="1" dxf="1" numFmtId="25">
    <nc r="B25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86" sId="4" odxf="1" dxf="1" numFmtId="19">
    <nc r="A2600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87" sId="4" odxf="1" dxf="1" numFmtId="25">
    <nc r="B26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88" sId="4" odxf="1" dxf="1" numFmtId="19">
    <nc r="A2601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89" sId="4" odxf="1" dxf="1" numFmtId="25">
    <nc r="B26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90" sId="4" odxf="1" dxf="1" numFmtId="19">
    <nc r="A2602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91" sId="4" odxf="1" dxf="1" numFmtId="25">
    <nc r="B26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92" sId="4" odxf="1" dxf="1" numFmtId="19">
    <nc r="A2603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93" sId="4" odxf="1" dxf="1" numFmtId="25">
    <nc r="B26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94" sId="4" odxf="1" dxf="1" numFmtId="19">
    <nc r="A2604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95" sId="4" odxf="1" dxf="1" numFmtId="25">
    <nc r="B26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96" sId="4" odxf="1" dxf="1" numFmtId="19">
    <nc r="A2605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97" sId="4" odxf="1" dxf="1" numFmtId="25">
    <nc r="B26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898" sId="4" odxf="1" dxf="1" numFmtId="19">
    <nc r="A2606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899" sId="4" odxf="1" dxf="1" numFmtId="25">
    <nc r="B26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00" sId="4" odxf="1" dxf="1" numFmtId="19">
    <nc r="A2607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01" sId="4" odxf="1" dxf="1" numFmtId="25">
    <nc r="B26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02" sId="4" odxf="1" dxf="1" numFmtId="19">
    <nc r="A2608">
      <v>42477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03" sId="4" odxf="1" dxf="1" numFmtId="31">
    <nc r="B26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904" sId="4" odxf="1" dxf="1" numFmtId="19">
    <nc r="A2609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05" sId="4" odxf="1" dxf="1" numFmtId="25">
    <nc r="B26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06" sId="4" odxf="1" dxf="1" numFmtId="19">
    <nc r="A2610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07" sId="4" odxf="1" dxf="1" numFmtId="25">
    <nc r="B26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08" sId="4" odxf="1" dxf="1" numFmtId="19">
    <nc r="A2611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09" sId="4" odxf="1" dxf="1" numFmtId="25">
    <nc r="B26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10" sId="4" odxf="1" dxf="1" numFmtId="19">
    <nc r="A2612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11" sId="4" odxf="1" dxf="1" numFmtId="25">
    <nc r="B26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12" sId="4" odxf="1" dxf="1" numFmtId="19">
    <nc r="A2613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13" sId="4" odxf="1" dxf="1" numFmtId="25">
    <nc r="B26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14" sId="4" odxf="1" dxf="1" numFmtId="19">
    <nc r="A2614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15" sId="4" odxf="1" dxf="1" numFmtId="25">
    <nc r="B26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16" sId="4" odxf="1" dxf="1" numFmtId="19">
    <nc r="A2615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17" sId="4" odxf="1" dxf="1" numFmtId="25">
    <nc r="B26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18" sId="4" odxf="1" dxf="1" numFmtId="19">
    <nc r="A2616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19" sId="4" odxf="1" dxf="1" numFmtId="25">
    <nc r="B26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20" sId="4" odxf="1" dxf="1" numFmtId="19">
    <nc r="A2617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21" sId="4" odxf="1" dxf="1" numFmtId="25">
    <nc r="B26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22" sId="4" odxf="1" dxf="1" numFmtId="19">
    <nc r="A2618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23" sId="4" odxf="1" dxf="1" numFmtId="25">
    <nc r="B26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24" sId="4" odxf="1" dxf="1" numFmtId="19">
    <nc r="A2619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25" sId="4" odxf="1" dxf="1" numFmtId="25">
    <nc r="B26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26" sId="4" odxf="1" dxf="1" numFmtId="19">
    <nc r="A2620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27" sId="4" odxf="1" dxf="1" numFmtId="25">
    <nc r="B26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28" sId="4" odxf="1" dxf="1" numFmtId="19">
    <nc r="A2621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29" sId="4" odxf="1" dxf="1" numFmtId="25">
    <nc r="B26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30" sId="4" odxf="1" dxf="1" numFmtId="19">
    <nc r="A2622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31" sId="4" odxf="1" dxf="1" numFmtId="25">
    <nc r="B26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32" sId="4" odxf="1" dxf="1" numFmtId="19">
    <nc r="A2623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33" sId="4" odxf="1" dxf="1" numFmtId="25">
    <nc r="B26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34" sId="4" odxf="1" dxf="1" numFmtId="19">
    <nc r="A2624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35" sId="4" odxf="1" dxf="1" numFmtId="25">
    <nc r="B26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36" sId="4" odxf="1" dxf="1" numFmtId="19">
    <nc r="A2625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37" sId="4" odxf="1" dxf="1" numFmtId="25">
    <nc r="B26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38" sId="4" odxf="1" dxf="1" numFmtId="19">
    <nc r="A2626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39" sId="4" odxf="1" dxf="1" numFmtId="25">
    <nc r="B26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40" sId="4" odxf="1" dxf="1" numFmtId="19">
    <nc r="A2627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41" sId="4" odxf="1" dxf="1" numFmtId="25">
    <nc r="B26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42" sId="4" odxf="1" dxf="1" numFmtId="19">
    <nc r="A2628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43" sId="4" odxf="1" dxf="1" numFmtId="25">
    <nc r="B26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44" sId="4" odxf="1" dxf="1" numFmtId="19">
    <nc r="A2629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45" sId="4" odxf="1" dxf="1" numFmtId="25">
    <nc r="B26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46" sId="4" odxf="1" dxf="1" numFmtId="19">
    <nc r="A2630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47" sId="4" odxf="1" dxf="1" numFmtId="25">
    <nc r="B26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48" sId="4" odxf="1" dxf="1" numFmtId="19">
    <nc r="A2631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49" sId="4" odxf="1" dxf="1" numFmtId="25">
    <nc r="B26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50" sId="4" odxf="1" dxf="1" numFmtId="19">
    <nc r="A2632">
      <v>42478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51" sId="4" odxf="1" dxf="1" numFmtId="31">
    <nc r="B26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5952" sId="4" odxf="1" dxf="1" numFmtId="19">
    <nc r="A2633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53" sId="4" odxf="1" dxf="1" numFmtId="25">
    <nc r="B26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54" sId="4" odxf="1" dxf="1" numFmtId="19">
    <nc r="A2634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55" sId="4" odxf="1" dxf="1" numFmtId="25">
    <nc r="B26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56" sId="4" odxf="1" dxf="1" numFmtId="19">
    <nc r="A2635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57" sId="4" odxf="1" dxf="1" numFmtId="25">
    <nc r="B26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58" sId="4" odxf="1" dxf="1" numFmtId="19">
    <nc r="A2636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59" sId="4" odxf="1" dxf="1" numFmtId="25">
    <nc r="B26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60" sId="4" odxf="1" dxf="1" numFmtId="19">
    <nc r="A2637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61" sId="4" odxf="1" dxf="1" numFmtId="25">
    <nc r="B26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62" sId="4" odxf="1" dxf="1" numFmtId="19">
    <nc r="A2638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63" sId="4" odxf="1" dxf="1" numFmtId="25">
    <nc r="B26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64" sId="4" odxf="1" dxf="1" numFmtId="19">
    <nc r="A2639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65" sId="4" odxf="1" dxf="1" numFmtId="25">
    <nc r="B26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66" sId="4" odxf="1" dxf="1" numFmtId="19">
    <nc r="A2640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67" sId="4" odxf="1" dxf="1" numFmtId="25">
    <nc r="B26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68" sId="4" odxf="1" dxf="1" numFmtId="19">
    <nc r="A2641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69" sId="4" odxf="1" dxf="1" numFmtId="25">
    <nc r="B26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70" sId="4" odxf="1" dxf="1" numFmtId="19">
    <nc r="A2642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71" sId="4" odxf="1" dxf="1" numFmtId="25">
    <nc r="B26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72" sId="4" odxf="1" dxf="1" numFmtId="19">
    <nc r="A2643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73" sId="4" odxf="1" dxf="1" numFmtId="25">
    <nc r="B26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74" sId="4" odxf="1" dxf="1" numFmtId="19">
    <nc r="A2644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75" sId="4" odxf="1" dxf="1" numFmtId="25">
    <nc r="B26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76" sId="4" odxf="1" dxf="1" numFmtId="19">
    <nc r="A2645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77" sId="4" odxf="1" dxf="1" numFmtId="25">
    <nc r="B26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78" sId="4" odxf="1" dxf="1" numFmtId="19">
    <nc r="A2646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79" sId="4" odxf="1" dxf="1" numFmtId="25">
    <nc r="B26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80" sId="4" odxf="1" dxf="1" numFmtId="19">
    <nc r="A2647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81" sId="4" odxf="1" dxf="1" numFmtId="25">
    <nc r="B26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82" sId="4" odxf="1" dxf="1" numFmtId="19">
    <nc r="A2648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83" sId="4" odxf="1" dxf="1" numFmtId="25">
    <nc r="B26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84" sId="4" odxf="1" dxf="1" numFmtId="19">
    <nc r="A2649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85" sId="4" odxf="1" dxf="1" numFmtId="25">
    <nc r="B26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86" sId="4" odxf="1" dxf="1" numFmtId="19">
    <nc r="A2650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87" sId="4" odxf="1" dxf="1" numFmtId="25">
    <nc r="B26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88" sId="4" odxf="1" dxf="1" numFmtId="19">
    <nc r="A2651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89" sId="4" odxf="1" dxf="1" numFmtId="25">
    <nc r="B26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90" sId="4" odxf="1" dxf="1" numFmtId="19">
    <nc r="A2652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91" sId="4" odxf="1" dxf="1" numFmtId="25">
    <nc r="B26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92" sId="4" odxf="1" dxf="1" numFmtId="19">
    <nc r="A2653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93" sId="4" odxf="1" dxf="1" numFmtId="25">
    <nc r="B26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94" sId="4" odxf="1" dxf="1" numFmtId="19">
    <nc r="A2654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95" sId="4" odxf="1" dxf="1" numFmtId="25">
    <nc r="B26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96" sId="4" odxf="1" dxf="1" numFmtId="19">
    <nc r="A2655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97" sId="4" odxf="1" dxf="1" numFmtId="25">
    <nc r="B26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5998" sId="4" odxf="1" dxf="1" numFmtId="19">
    <nc r="A2656">
      <v>42479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5999" sId="4" odxf="1" dxf="1" numFmtId="31">
    <nc r="B26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000" sId="4" odxf="1" dxf="1" numFmtId="19">
    <nc r="A2657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01" sId="4" odxf="1" dxf="1" numFmtId="25">
    <nc r="B26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02" sId="4" odxf="1" dxf="1" numFmtId="19">
    <nc r="A2658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03" sId="4" odxf="1" dxf="1" numFmtId="25">
    <nc r="B26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04" sId="4" odxf="1" dxf="1" numFmtId="19">
    <nc r="A2659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05" sId="4" odxf="1" dxf="1" numFmtId="25">
    <nc r="B26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06" sId="4" odxf="1" dxf="1" numFmtId="19">
    <nc r="A2660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07" sId="4" odxf="1" dxf="1" numFmtId="25">
    <nc r="B26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08" sId="4" odxf="1" dxf="1" numFmtId="19">
    <nc r="A2661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09" sId="4" odxf="1" dxf="1" numFmtId="25">
    <nc r="B26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10" sId="4" odxf="1" dxf="1" numFmtId="19">
    <nc r="A2662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11" sId="4" odxf="1" dxf="1" numFmtId="25">
    <nc r="B26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12" sId="4" odxf="1" dxf="1" numFmtId="19">
    <nc r="A2663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13" sId="4" odxf="1" dxf="1" numFmtId="25">
    <nc r="B26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14" sId="4" odxf="1" dxf="1" numFmtId="19">
    <nc r="A2664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15" sId="4" odxf="1" dxf="1" numFmtId="25">
    <nc r="B26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16" sId="4" odxf="1" dxf="1" numFmtId="19">
    <nc r="A2665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17" sId="4" odxf="1" dxf="1" numFmtId="25">
    <nc r="B26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18" sId="4" odxf="1" dxf="1" numFmtId="19">
    <nc r="A2666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19" sId="4" odxf="1" dxf="1" numFmtId="25">
    <nc r="B26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20" sId="4" odxf="1" dxf="1" numFmtId="19">
    <nc r="A2667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21" sId="4" odxf="1" dxf="1" numFmtId="25">
    <nc r="B26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22" sId="4" odxf="1" dxf="1" numFmtId="19">
    <nc r="A2668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23" sId="4" odxf="1" dxf="1" numFmtId="25">
    <nc r="B26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24" sId="4" odxf="1" dxf="1" numFmtId="19">
    <nc r="A2669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25" sId="4" odxf="1" dxf="1" numFmtId="25">
    <nc r="B26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26" sId="4" odxf="1" dxf="1" numFmtId="19">
    <nc r="A2670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27" sId="4" odxf="1" dxf="1" numFmtId="25">
    <nc r="B26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28" sId="4" odxf="1" dxf="1" numFmtId="19">
    <nc r="A2671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29" sId="4" odxf="1" dxf="1" numFmtId="25">
    <nc r="B26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30" sId="4" odxf="1" dxf="1" numFmtId="19">
    <nc r="A2672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31" sId="4" odxf="1" dxf="1" numFmtId="25">
    <nc r="B26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32" sId="4" odxf="1" dxf="1" numFmtId="19">
    <nc r="A2673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33" sId="4" odxf="1" dxf="1" numFmtId="25">
    <nc r="B26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34" sId="4" odxf="1" dxf="1" numFmtId="19">
    <nc r="A2674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35" sId="4" odxf="1" dxf="1" numFmtId="25">
    <nc r="B26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36" sId="4" odxf="1" dxf="1" numFmtId="19">
    <nc r="A2675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37" sId="4" odxf="1" dxf="1" numFmtId="25">
    <nc r="B26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38" sId="4" odxf="1" dxf="1" numFmtId="19">
    <nc r="A2676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39" sId="4" odxf="1" dxf="1" numFmtId="25">
    <nc r="B26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40" sId="4" odxf="1" dxf="1" numFmtId="19">
    <nc r="A2677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41" sId="4" odxf="1" dxf="1" numFmtId="25">
    <nc r="B26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42" sId="4" odxf="1" dxf="1" numFmtId="19">
    <nc r="A2678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43" sId="4" odxf="1" dxf="1" numFmtId="25">
    <nc r="B26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44" sId="4" odxf="1" dxf="1" numFmtId="19">
    <nc r="A2679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45" sId="4" odxf="1" dxf="1" numFmtId="25">
    <nc r="B26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46" sId="4" odxf="1" dxf="1" numFmtId="19">
    <nc r="A2680">
      <v>42480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47" sId="4" odxf="1" dxf="1" numFmtId="31">
    <nc r="B26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048" sId="4" odxf="1" dxf="1" numFmtId="19">
    <nc r="A2681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49" sId="4" odxf="1" dxf="1" numFmtId="25">
    <nc r="B26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50" sId="4" odxf="1" dxf="1" numFmtId="19">
    <nc r="A2682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51" sId="4" odxf="1" dxf="1" numFmtId="25">
    <nc r="B26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52" sId="4" odxf="1" dxf="1" numFmtId="19">
    <nc r="A2683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53" sId="4" odxf="1" dxf="1" numFmtId="25">
    <nc r="B26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54" sId="4" odxf="1" dxf="1" numFmtId="19">
    <nc r="A2684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55" sId="4" odxf="1" dxf="1" numFmtId="25">
    <nc r="B26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56" sId="4" odxf="1" dxf="1" numFmtId="19">
    <nc r="A2685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57" sId="4" odxf="1" dxf="1" numFmtId="25">
    <nc r="B26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58" sId="4" odxf="1" dxf="1" numFmtId="19">
    <nc r="A2686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59" sId="4" odxf="1" dxf="1" numFmtId="25">
    <nc r="B26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60" sId="4" odxf="1" dxf="1" numFmtId="19">
    <nc r="A2687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61" sId="4" odxf="1" dxf="1" numFmtId="25">
    <nc r="B26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62" sId="4" odxf="1" dxf="1" numFmtId="19">
    <nc r="A2688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63" sId="4" odxf="1" dxf="1" numFmtId="25">
    <nc r="B26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64" sId="4" odxf="1" dxf="1" numFmtId="19">
    <nc r="A2689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65" sId="4" odxf="1" dxf="1" numFmtId="25">
    <nc r="B26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66" sId="4" odxf="1" dxf="1" numFmtId="19">
    <nc r="A2690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67" sId="4" odxf="1" dxf="1" numFmtId="25">
    <nc r="B26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68" sId="4" odxf="1" dxf="1" numFmtId="19">
    <nc r="A2691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69" sId="4" odxf="1" dxf="1" numFmtId="25">
    <nc r="B26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70" sId="4" odxf="1" dxf="1" numFmtId="19">
    <nc r="A2692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71" sId="4" odxf="1" dxf="1" numFmtId="25">
    <nc r="B26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72" sId="4" odxf="1" dxf="1" numFmtId="19">
    <nc r="A2693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73" sId="4" odxf="1" dxf="1" numFmtId="25">
    <nc r="B26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74" sId="4" odxf="1" dxf="1" numFmtId="19">
    <nc r="A2694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75" sId="4" odxf="1" dxf="1" numFmtId="25">
    <nc r="B26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76" sId="4" odxf="1" dxf="1" numFmtId="19">
    <nc r="A2695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77" sId="4" odxf="1" dxf="1" numFmtId="25">
    <nc r="B26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78" sId="4" odxf="1" dxf="1" numFmtId="19">
    <nc r="A2696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79" sId="4" odxf="1" dxf="1" numFmtId="25">
    <nc r="B26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80" sId="4" odxf="1" dxf="1" numFmtId="19">
    <nc r="A2697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81" sId="4" odxf="1" dxf="1" numFmtId="25">
    <nc r="B26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82" sId="4" odxf="1" dxf="1" numFmtId="19">
    <nc r="A2698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83" sId="4" odxf="1" dxf="1" numFmtId="25">
    <nc r="B26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84" sId="4" odxf="1" dxf="1" numFmtId="19">
    <nc r="A2699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85" sId="4" odxf="1" dxf="1" numFmtId="25">
    <nc r="B26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86" sId="4" odxf="1" dxf="1" numFmtId="19">
    <nc r="A2700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87" sId="4" odxf="1" dxf="1" numFmtId="25">
    <nc r="B27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88" sId="4" odxf="1" dxf="1" numFmtId="19">
    <nc r="A2701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89" sId="4" odxf="1" dxf="1" numFmtId="25">
    <nc r="B27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90" sId="4" odxf="1" dxf="1" numFmtId="19">
    <nc r="A2702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91" sId="4" odxf="1" dxf="1" numFmtId="25">
    <nc r="B27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92" sId="4" odxf="1" dxf="1" numFmtId="19">
    <nc r="A2703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93" sId="4" odxf="1" dxf="1" numFmtId="25">
    <nc r="B27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94" sId="4" odxf="1" dxf="1" numFmtId="19">
    <nc r="A2704">
      <v>42481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95" sId="4" odxf="1" dxf="1" numFmtId="31">
    <nc r="B27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096" sId="4" odxf="1" dxf="1" numFmtId="19">
    <nc r="A2705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97" sId="4" odxf="1" dxf="1" numFmtId="25">
    <nc r="B27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098" sId="4" odxf="1" dxf="1" numFmtId="19">
    <nc r="A2706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099" sId="4" odxf="1" dxf="1" numFmtId="25">
    <nc r="B27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00" sId="4" odxf="1" dxf="1" numFmtId="19">
    <nc r="A2707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01" sId="4" odxf="1" dxf="1" numFmtId="25">
    <nc r="B27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02" sId="4" odxf="1" dxf="1" numFmtId="19">
    <nc r="A2708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03" sId="4" odxf="1" dxf="1" numFmtId="25">
    <nc r="B27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04" sId="4" odxf="1" dxf="1" numFmtId="19">
    <nc r="A2709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05" sId="4" odxf="1" dxf="1" numFmtId="25">
    <nc r="B27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06" sId="4" odxf="1" dxf="1" numFmtId="19">
    <nc r="A2710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07" sId="4" odxf="1" dxf="1" numFmtId="25">
    <nc r="B27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08" sId="4" odxf="1" dxf="1" numFmtId="19">
    <nc r="A2711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09" sId="4" odxf="1" dxf="1" numFmtId="25">
    <nc r="B27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10" sId="4" odxf="1" dxf="1" numFmtId="19">
    <nc r="A2712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11" sId="4" odxf="1" dxf="1" numFmtId="25">
    <nc r="B27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12" sId="4" odxf="1" dxf="1" numFmtId="19">
    <nc r="A2713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13" sId="4" odxf="1" dxf="1" numFmtId="25">
    <nc r="B27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14" sId="4" odxf="1" dxf="1" numFmtId="19">
    <nc r="A2714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15" sId="4" odxf="1" dxf="1" numFmtId="25">
    <nc r="B27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16" sId="4" odxf="1" dxf="1" numFmtId="19">
    <nc r="A2715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17" sId="4" odxf="1" dxf="1" numFmtId="25">
    <nc r="B27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18" sId="4" odxf="1" dxf="1" numFmtId="19">
    <nc r="A2716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19" sId="4" odxf="1" dxf="1" numFmtId="25">
    <nc r="B27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20" sId="4" odxf="1" dxf="1" numFmtId="19">
    <nc r="A2717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21" sId="4" odxf="1" dxf="1" numFmtId="25">
    <nc r="B27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22" sId="4" odxf="1" dxf="1" numFmtId="19">
    <nc r="A2718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23" sId="4" odxf="1" dxf="1" numFmtId="25">
    <nc r="B27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24" sId="4" odxf="1" dxf="1" numFmtId="19">
    <nc r="A2719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25" sId="4" odxf="1" dxf="1" numFmtId="25">
    <nc r="B27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26" sId="4" odxf="1" dxf="1" numFmtId="19">
    <nc r="A2720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27" sId="4" odxf="1" dxf="1" numFmtId="25">
    <nc r="B27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28" sId="4" odxf="1" dxf="1" numFmtId="19">
    <nc r="A2721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29" sId="4" odxf="1" dxf="1" numFmtId="25">
    <nc r="B27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30" sId="4" odxf="1" dxf="1" numFmtId="19">
    <nc r="A2722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31" sId="4" odxf="1" dxf="1" numFmtId="25">
    <nc r="B27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32" sId="4" odxf="1" dxf="1" numFmtId="19">
    <nc r="A2723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33" sId="4" odxf="1" dxf="1" numFmtId="25">
    <nc r="B27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34" sId="4" odxf="1" dxf="1" numFmtId="19">
    <nc r="A2724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35" sId="4" odxf="1" dxf="1" numFmtId="25">
    <nc r="B27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36" sId="4" odxf="1" dxf="1" numFmtId="19">
    <nc r="A2725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37" sId="4" odxf="1" dxf="1" numFmtId="25">
    <nc r="B27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38" sId="4" odxf="1" dxf="1" numFmtId="19">
    <nc r="A2726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39" sId="4" odxf="1" dxf="1" numFmtId="25">
    <nc r="B27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40" sId="4" odxf="1" dxf="1" numFmtId="19">
    <nc r="A2727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41" sId="4" odxf="1" dxf="1" numFmtId="25">
    <nc r="B27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42" sId="4" odxf="1" dxf="1" numFmtId="19">
    <nc r="A2728">
      <v>42482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43" sId="4" odxf="1" dxf="1" numFmtId="31">
    <nc r="B27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144" sId="4" odxf="1" dxf="1" numFmtId="19">
    <nc r="A2729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45" sId="4" odxf="1" dxf="1" numFmtId="25">
    <nc r="B27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46" sId="4" odxf="1" dxf="1" numFmtId="19">
    <nc r="A2730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47" sId="4" odxf="1" dxf="1" numFmtId="25">
    <nc r="B27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48" sId="4" odxf="1" dxf="1" numFmtId="19">
    <nc r="A2731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49" sId="4" odxf="1" dxf="1" numFmtId="25">
    <nc r="B27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50" sId="4" odxf="1" dxf="1" numFmtId="19">
    <nc r="A2732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51" sId="4" odxf="1" dxf="1" numFmtId="25">
    <nc r="B27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52" sId="4" odxf="1" dxf="1" numFmtId="19">
    <nc r="A2733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53" sId="4" odxf="1" dxf="1" numFmtId="25">
    <nc r="B27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54" sId="4" odxf="1" dxf="1" numFmtId="19">
    <nc r="A2734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55" sId="4" odxf="1" dxf="1" numFmtId="25">
    <nc r="B27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56" sId="4" odxf="1" dxf="1" numFmtId="19">
    <nc r="A2735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57" sId="4" odxf="1" dxf="1" numFmtId="25">
    <nc r="B27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58" sId="4" odxf="1" dxf="1" numFmtId="19">
    <nc r="A2736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59" sId="4" odxf="1" dxf="1" numFmtId="25">
    <nc r="B27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60" sId="4" odxf="1" dxf="1" numFmtId="19">
    <nc r="A2737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61" sId="4" odxf="1" dxf="1" numFmtId="25">
    <nc r="B27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62" sId="4" odxf="1" dxf="1" numFmtId="19">
    <nc r="A2738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63" sId="4" odxf="1" dxf="1" numFmtId="25">
    <nc r="B27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64" sId="4" odxf="1" dxf="1" numFmtId="19">
    <nc r="A2739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65" sId="4" odxf="1" dxf="1" numFmtId="25">
    <nc r="B27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66" sId="4" odxf="1" dxf="1" numFmtId="19">
    <nc r="A2740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67" sId="4" odxf="1" dxf="1" numFmtId="25">
    <nc r="B27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68" sId="4" odxf="1" dxf="1" numFmtId="19">
    <nc r="A2741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69" sId="4" odxf="1" dxf="1" numFmtId="25">
    <nc r="B27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70" sId="4" odxf="1" dxf="1" numFmtId="19">
    <nc r="A2742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71" sId="4" odxf="1" dxf="1" numFmtId="25">
    <nc r="B27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72" sId="4" odxf="1" dxf="1" numFmtId="19">
    <nc r="A2743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73" sId="4" odxf="1" dxf="1" numFmtId="25">
    <nc r="B27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74" sId="4" odxf="1" dxf="1" numFmtId="19">
    <nc r="A2744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75" sId="4" odxf="1" dxf="1" numFmtId="25">
    <nc r="B27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76" sId="4" odxf="1" dxf="1" numFmtId="19">
    <nc r="A2745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77" sId="4" odxf="1" dxf="1" numFmtId="25">
    <nc r="B27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78" sId="4" odxf="1" dxf="1" numFmtId="19">
    <nc r="A2746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79" sId="4" odxf="1" dxf="1" numFmtId="25">
    <nc r="B27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80" sId="4" odxf="1" dxf="1" numFmtId="19">
    <nc r="A2747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81" sId="4" odxf="1" dxf="1" numFmtId="25">
    <nc r="B27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82" sId="4" odxf="1" dxf="1" numFmtId="19">
    <nc r="A2748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83" sId="4" odxf="1" dxf="1" numFmtId="25">
    <nc r="B27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84" sId="4" odxf="1" dxf="1" numFmtId="19">
    <nc r="A2749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85" sId="4" odxf="1" dxf="1" numFmtId="25">
    <nc r="B27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86" sId="4" odxf="1" dxf="1" numFmtId="19">
    <nc r="A2750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87" sId="4" odxf="1" dxf="1" numFmtId="25">
    <nc r="B27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88" sId="4" odxf="1" dxf="1" numFmtId="19">
    <nc r="A2751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89" sId="4" odxf="1" dxf="1" numFmtId="25">
    <nc r="B27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90" sId="4" odxf="1" dxf="1" numFmtId="19">
    <nc r="A2752">
      <v>42483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91" sId="4" odxf="1" dxf="1" numFmtId="31">
    <nc r="B27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192" sId="4" odxf="1" dxf="1" numFmtId="19">
    <nc r="A2753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93" sId="4" odxf="1" dxf="1" numFmtId="25">
    <nc r="B27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94" sId="4" odxf="1" dxf="1" numFmtId="19">
    <nc r="A2754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95" sId="4" odxf="1" dxf="1" numFmtId="25">
    <nc r="B27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96" sId="4" odxf="1" dxf="1" numFmtId="19">
    <nc r="A2755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97" sId="4" odxf="1" dxf="1" numFmtId="25">
    <nc r="B27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198" sId="4" odxf="1" dxf="1" numFmtId="19">
    <nc r="A2756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199" sId="4" odxf="1" dxf="1" numFmtId="25">
    <nc r="B27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00" sId="4" odxf="1" dxf="1" numFmtId="19">
    <nc r="A2757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01" sId="4" odxf="1" dxf="1" numFmtId="25">
    <nc r="B27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02" sId="4" odxf="1" dxf="1" numFmtId="19">
    <nc r="A2758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03" sId="4" odxf="1" dxf="1" numFmtId="25">
    <nc r="B27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04" sId="4" odxf="1" dxf="1" numFmtId="19">
    <nc r="A2759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05" sId="4" odxf="1" dxf="1" numFmtId="25">
    <nc r="B27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06" sId="4" odxf="1" dxf="1" numFmtId="19">
    <nc r="A2760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07" sId="4" odxf="1" dxf="1" numFmtId="25">
    <nc r="B27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08" sId="4" odxf="1" dxf="1" numFmtId="19">
    <nc r="A2761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09" sId="4" odxf="1" dxf="1" numFmtId="25">
    <nc r="B27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10" sId="4" odxf="1" dxf="1" numFmtId="19">
    <nc r="A2762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11" sId="4" odxf="1" dxf="1" numFmtId="25">
    <nc r="B27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12" sId="4" odxf="1" dxf="1" numFmtId="19">
    <nc r="A2763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13" sId="4" odxf="1" dxf="1" numFmtId="25">
    <nc r="B27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14" sId="4" odxf="1" dxf="1" numFmtId="19">
    <nc r="A2764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15" sId="4" odxf="1" dxf="1" numFmtId="25">
    <nc r="B27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16" sId="4" odxf="1" dxf="1" numFmtId="19">
    <nc r="A2765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17" sId="4" odxf="1" dxf="1" numFmtId="25">
    <nc r="B27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18" sId="4" odxf="1" dxf="1" numFmtId="19">
    <nc r="A2766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19" sId="4" odxf="1" dxf="1" numFmtId="25">
    <nc r="B27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20" sId="4" odxf="1" dxf="1" numFmtId="19">
    <nc r="A2767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21" sId="4" odxf="1" dxf="1" numFmtId="25">
    <nc r="B27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22" sId="4" odxf="1" dxf="1" numFmtId="19">
    <nc r="A2768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23" sId="4" odxf="1" dxf="1" numFmtId="25">
    <nc r="B27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24" sId="4" odxf="1" dxf="1" numFmtId="19">
    <nc r="A2769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25" sId="4" odxf="1" dxf="1" numFmtId="25">
    <nc r="B27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26" sId="4" odxf="1" dxf="1" numFmtId="19">
    <nc r="A2770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27" sId="4" odxf="1" dxf="1" numFmtId="25">
    <nc r="B27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28" sId="4" odxf="1" dxf="1" numFmtId="19">
    <nc r="A2771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29" sId="4" odxf="1" dxf="1" numFmtId="25">
    <nc r="B27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30" sId="4" odxf="1" dxf="1" numFmtId="19">
    <nc r="A2772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31" sId="4" odxf="1" dxf="1" numFmtId="25">
    <nc r="B27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32" sId="4" odxf="1" dxf="1" numFmtId="19">
    <nc r="A2773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33" sId="4" odxf="1" dxf="1" numFmtId="25">
    <nc r="B27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34" sId="4" odxf="1" dxf="1" numFmtId="19">
    <nc r="A2774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35" sId="4" odxf="1" dxf="1" numFmtId="25">
    <nc r="B27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36" sId="4" odxf="1" dxf="1" numFmtId="19">
    <nc r="A2775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37" sId="4" odxf="1" dxf="1" numFmtId="25">
    <nc r="B27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38" sId="4" odxf="1" dxf="1" numFmtId="19">
    <nc r="A2776">
      <v>42484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39" sId="4" odxf="1" dxf="1" numFmtId="31">
    <nc r="B27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240" sId="4" odxf="1" dxf="1" numFmtId="19">
    <nc r="A2777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41" sId="4" odxf="1" dxf="1" numFmtId="25">
    <nc r="B27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42" sId="4" odxf="1" dxf="1" numFmtId="19">
    <nc r="A2778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43" sId="4" odxf="1" dxf="1" numFmtId="25">
    <nc r="B27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44" sId="4" odxf="1" dxf="1" numFmtId="19">
    <nc r="A2779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45" sId="4" odxf="1" dxf="1" numFmtId="25">
    <nc r="B27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46" sId="4" odxf="1" dxf="1" numFmtId="19">
    <nc r="A2780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47" sId="4" odxf="1" dxf="1" numFmtId="25">
    <nc r="B27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48" sId="4" odxf="1" dxf="1" numFmtId="19">
    <nc r="A2781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49" sId="4" odxf="1" dxf="1" numFmtId="25">
    <nc r="B27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50" sId="4" odxf="1" dxf="1" numFmtId="19">
    <nc r="A2782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51" sId="4" odxf="1" dxf="1" numFmtId="25">
    <nc r="B27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52" sId="4" odxf="1" dxf="1" numFmtId="19">
    <nc r="A2783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53" sId="4" odxf="1" dxf="1" numFmtId="25">
    <nc r="B27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54" sId="4" odxf="1" dxf="1" numFmtId="19">
    <nc r="A2784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55" sId="4" odxf="1" dxf="1" numFmtId="25">
    <nc r="B27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56" sId="4" odxf="1" dxf="1" numFmtId="19">
    <nc r="A2785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57" sId="4" odxf="1" dxf="1" numFmtId="25">
    <nc r="B27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58" sId="4" odxf="1" dxf="1" numFmtId="19">
    <nc r="A2786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59" sId="4" odxf="1" dxf="1" numFmtId="25">
    <nc r="B27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60" sId="4" odxf="1" dxf="1" numFmtId="19">
    <nc r="A2787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61" sId="4" odxf="1" dxf="1" numFmtId="25">
    <nc r="B27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62" sId="4" odxf="1" dxf="1" numFmtId="19">
    <nc r="A2788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63" sId="4" odxf="1" dxf="1" numFmtId="25">
    <nc r="B27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64" sId="4" odxf="1" dxf="1" numFmtId="19">
    <nc r="A2789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65" sId="4" odxf="1" dxf="1" numFmtId="25">
    <nc r="B27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66" sId="4" odxf="1" dxf="1" numFmtId="19">
    <nc r="A2790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67" sId="4" odxf="1" dxf="1" numFmtId="25">
    <nc r="B27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68" sId="4" odxf="1" dxf="1" numFmtId="19">
    <nc r="A2791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69" sId="4" odxf="1" dxf="1" numFmtId="25">
    <nc r="B27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70" sId="4" odxf="1" dxf="1" numFmtId="19">
    <nc r="A2792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71" sId="4" odxf="1" dxf="1" numFmtId="25">
    <nc r="B27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72" sId="4" odxf="1" dxf="1" numFmtId="19">
    <nc r="A2793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73" sId="4" odxf="1" dxf="1" numFmtId="25">
    <nc r="B27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74" sId="4" odxf="1" dxf="1" numFmtId="19">
    <nc r="A2794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75" sId="4" odxf="1" dxf="1" numFmtId="25">
    <nc r="B27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76" sId="4" odxf="1" dxf="1" numFmtId="19">
    <nc r="A2795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77" sId="4" odxf="1" dxf="1" numFmtId="25">
    <nc r="B27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78" sId="4" odxf="1" dxf="1" numFmtId="19">
    <nc r="A2796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79" sId="4" odxf="1" dxf="1" numFmtId="25">
    <nc r="B27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80" sId="4" odxf="1" dxf="1" numFmtId="19">
    <nc r="A2797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81" sId="4" odxf="1" dxf="1" numFmtId="25">
    <nc r="B27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82" sId="4" odxf="1" dxf="1" numFmtId="19">
    <nc r="A2798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83" sId="4" odxf="1" dxf="1" numFmtId="25">
    <nc r="B27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84" sId="4" odxf="1" dxf="1" numFmtId="19">
    <nc r="A2799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85" sId="4" odxf="1" dxf="1" numFmtId="25">
    <nc r="B27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86" sId="4" odxf="1" dxf="1" numFmtId="19">
    <nc r="A2800">
      <v>42485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87" sId="4" odxf="1" dxf="1" numFmtId="31">
    <nc r="B28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288" sId="4" odxf="1" dxf="1" numFmtId="19">
    <nc r="A2801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89" sId="4" odxf="1" dxf="1" numFmtId="25">
    <nc r="B28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90" sId="4" odxf="1" dxf="1" numFmtId="19">
    <nc r="A2802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91" sId="4" odxf="1" dxf="1" numFmtId="25">
    <nc r="B28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92" sId="4" odxf="1" dxf="1" numFmtId="19">
    <nc r="A2803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93" sId="4" odxf="1" dxf="1" numFmtId="25">
    <nc r="B28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94" sId="4" odxf="1" dxf="1" numFmtId="19">
    <nc r="A2804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95" sId="4" odxf="1" dxf="1" numFmtId="25">
    <nc r="B28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96" sId="4" odxf="1" dxf="1" numFmtId="19">
    <nc r="A2805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97" sId="4" odxf="1" dxf="1" numFmtId="25">
    <nc r="B28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298" sId="4" odxf="1" dxf="1" numFmtId="19">
    <nc r="A2806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299" sId="4" odxf="1" dxf="1" numFmtId="25">
    <nc r="B28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00" sId="4" odxf="1" dxf="1" numFmtId="19">
    <nc r="A2807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01" sId="4" odxf="1" dxf="1" numFmtId="25">
    <nc r="B28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02" sId="4" odxf="1" dxf="1" numFmtId="19">
    <nc r="A2808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03" sId="4" odxf="1" dxf="1" numFmtId="25">
    <nc r="B28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04" sId="4" odxf="1" dxf="1" numFmtId="19">
    <nc r="A2809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05" sId="4" odxf="1" dxf="1" numFmtId="25">
    <nc r="B28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06" sId="4" odxf="1" dxf="1" numFmtId="19">
    <nc r="A2810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07" sId="4" odxf="1" dxf="1" numFmtId="25">
    <nc r="B28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08" sId="4" odxf="1" dxf="1" numFmtId="19">
    <nc r="A2811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09" sId="4" odxf="1" dxf="1" numFmtId="25">
    <nc r="B28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10" sId="4" odxf="1" dxf="1" numFmtId="19">
    <nc r="A2812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11" sId="4" odxf="1" dxf="1" numFmtId="25">
    <nc r="B28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12" sId="4" odxf="1" dxf="1" numFmtId="19">
    <nc r="A2813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13" sId="4" odxf="1" dxf="1" numFmtId="25">
    <nc r="B28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14" sId="4" odxf="1" dxf="1" numFmtId="19">
    <nc r="A2814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15" sId="4" odxf="1" dxf="1" numFmtId="25">
    <nc r="B28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16" sId="4" odxf="1" dxf="1" numFmtId="19">
    <nc r="A2815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17" sId="4" odxf="1" dxf="1" numFmtId="25">
    <nc r="B28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18" sId="4" odxf="1" dxf="1" numFmtId="19">
    <nc r="A2816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19" sId="4" odxf="1" dxf="1" numFmtId="25">
    <nc r="B28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20" sId="4" odxf="1" dxf="1" numFmtId="19">
    <nc r="A2817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21" sId="4" odxf="1" dxf="1" numFmtId="25">
    <nc r="B28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22" sId="4" odxf="1" dxf="1" numFmtId="19">
    <nc r="A2818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23" sId="4" odxf="1" dxf="1" numFmtId="25">
    <nc r="B28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24" sId="4" odxf="1" dxf="1" numFmtId="19">
    <nc r="A2819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25" sId="4" odxf="1" dxf="1" numFmtId="25">
    <nc r="B28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26" sId="4" odxf="1" dxf="1" numFmtId="19">
    <nc r="A2820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27" sId="4" odxf="1" dxf="1" numFmtId="25">
    <nc r="B28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28" sId="4" odxf="1" dxf="1" numFmtId="19">
    <nc r="A2821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29" sId="4" odxf="1" dxf="1" numFmtId="25">
    <nc r="B28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30" sId="4" odxf="1" dxf="1" numFmtId="19">
    <nc r="A2822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31" sId="4" odxf="1" dxf="1" numFmtId="25">
    <nc r="B28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32" sId="4" odxf="1" dxf="1" numFmtId="19">
    <nc r="A2823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33" sId="4" odxf="1" dxf="1" numFmtId="25">
    <nc r="B28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34" sId="4" odxf="1" dxf="1" numFmtId="19">
    <nc r="A2824">
      <v>42486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35" sId="4" odxf="1" dxf="1" numFmtId="31">
    <nc r="B28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336" sId="4" odxf="1" dxf="1" numFmtId="19">
    <nc r="A2825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37" sId="4" odxf="1" dxf="1" numFmtId="25">
    <nc r="B28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38" sId="4" odxf="1" dxf="1" numFmtId="19">
    <nc r="A2826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39" sId="4" odxf="1" dxf="1" numFmtId="25">
    <nc r="B28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40" sId="4" odxf="1" dxf="1" numFmtId="19">
    <nc r="A2827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41" sId="4" odxf="1" dxf="1" numFmtId="25">
    <nc r="B28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42" sId="4" odxf="1" dxf="1" numFmtId="19">
    <nc r="A2828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43" sId="4" odxf="1" dxf="1" numFmtId="25">
    <nc r="B28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44" sId="4" odxf="1" dxf="1" numFmtId="19">
    <nc r="A2829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45" sId="4" odxf="1" dxf="1" numFmtId="25">
    <nc r="B28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46" sId="4" odxf="1" dxf="1" numFmtId="19">
    <nc r="A2830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47" sId="4" odxf="1" dxf="1" numFmtId="25">
    <nc r="B28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48" sId="4" odxf="1" dxf="1" numFmtId="19">
    <nc r="A2831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49" sId="4" odxf="1" dxf="1" numFmtId="25">
    <nc r="B28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50" sId="4" odxf="1" dxf="1" numFmtId="19">
    <nc r="A2832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51" sId="4" odxf="1" dxf="1" numFmtId="25">
    <nc r="B28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52" sId="4" odxf="1" dxf="1" numFmtId="19">
    <nc r="A2833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53" sId="4" odxf="1" dxf="1" numFmtId="25">
    <nc r="B28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54" sId="4" odxf="1" dxf="1" numFmtId="19">
    <nc r="A2834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55" sId="4" odxf="1" dxf="1" numFmtId="25">
    <nc r="B28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56" sId="4" odxf="1" dxf="1" numFmtId="19">
    <nc r="A2835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57" sId="4" odxf="1" dxf="1" numFmtId="25">
    <nc r="B28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58" sId="4" odxf="1" dxf="1" numFmtId="19">
    <nc r="A2836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59" sId="4" odxf="1" dxf="1" numFmtId="25">
    <nc r="B28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60" sId="4" odxf="1" dxf="1" numFmtId="19">
    <nc r="A2837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61" sId="4" odxf="1" dxf="1" numFmtId="25">
    <nc r="B28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62" sId="4" odxf="1" dxf="1" numFmtId="19">
    <nc r="A2838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63" sId="4" odxf="1" dxf="1" numFmtId="25">
    <nc r="B28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64" sId="4" odxf="1" dxf="1" numFmtId="19">
    <nc r="A2839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65" sId="4" odxf="1" dxf="1" numFmtId="25">
    <nc r="B28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66" sId="4" odxf="1" dxf="1" numFmtId="19">
    <nc r="A2840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67" sId="4" odxf="1" dxf="1" numFmtId="25">
    <nc r="B28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68" sId="4" odxf="1" dxf="1" numFmtId="19">
    <nc r="A2841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69" sId="4" odxf="1" dxf="1" numFmtId="25">
    <nc r="B28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70" sId="4" odxf="1" dxf="1" numFmtId="19">
    <nc r="A2842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71" sId="4" odxf="1" dxf="1" numFmtId="25">
    <nc r="B28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72" sId="4" odxf="1" dxf="1" numFmtId="19">
    <nc r="A2843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73" sId="4" odxf="1" dxf="1" numFmtId="25">
    <nc r="B28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74" sId="4" odxf="1" dxf="1" numFmtId="19">
    <nc r="A2844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75" sId="4" odxf="1" dxf="1" numFmtId="25">
    <nc r="B28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76" sId="4" odxf="1" dxf="1" numFmtId="19">
    <nc r="A2845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77" sId="4" odxf="1" dxf="1" numFmtId="25">
    <nc r="B28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78" sId="4" odxf="1" dxf="1" numFmtId="19">
    <nc r="A2846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79" sId="4" odxf="1" dxf="1" numFmtId="25">
    <nc r="B28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80" sId="4" odxf="1" dxf="1" numFmtId="19">
    <nc r="A2847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81" sId="4" odxf="1" dxf="1" numFmtId="25">
    <nc r="B28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82" sId="4" odxf="1" dxf="1" numFmtId="19">
    <nc r="A2848">
      <v>42487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83" sId="4" odxf="1" dxf="1" numFmtId="31">
    <nc r="B28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384" sId="4" odxf="1" dxf="1" numFmtId="19">
    <nc r="A2849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85" sId="4" odxf="1" dxf="1" numFmtId="25">
    <nc r="B28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86" sId="4" odxf="1" dxf="1" numFmtId="19">
    <nc r="A2850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87" sId="4" odxf="1" dxf="1" numFmtId="25">
    <nc r="B28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88" sId="4" odxf="1" dxf="1" numFmtId="19">
    <nc r="A2851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89" sId="4" odxf="1" dxf="1" numFmtId="25">
    <nc r="B28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90" sId="4" odxf="1" dxf="1" numFmtId="19">
    <nc r="A2852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91" sId="4" odxf="1" dxf="1" numFmtId="25">
    <nc r="B28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92" sId="4" odxf="1" dxf="1" numFmtId="19">
    <nc r="A2853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93" sId="4" odxf="1" dxf="1" numFmtId="25">
    <nc r="B28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94" sId="4" odxf="1" dxf="1" numFmtId="19">
    <nc r="A2854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95" sId="4" odxf="1" dxf="1" numFmtId="25">
    <nc r="B28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96" sId="4" odxf="1" dxf="1" numFmtId="19">
    <nc r="A2855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97" sId="4" odxf="1" dxf="1" numFmtId="25">
    <nc r="B28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398" sId="4" odxf="1" dxf="1" numFmtId="19">
    <nc r="A2856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399" sId="4" odxf="1" dxf="1" numFmtId="25">
    <nc r="B28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00" sId="4" odxf="1" dxf="1" numFmtId="19">
    <nc r="A2857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01" sId="4" odxf="1" dxf="1" numFmtId="25">
    <nc r="B28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02" sId="4" odxf="1" dxf="1" numFmtId="19">
    <nc r="A2858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03" sId="4" odxf="1" dxf="1" numFmtId="25">
    <nc r="B28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04" sId="4" odxf="1" dxf="1" numFmtId="19">
    <nc r="A2859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05" sId="4" odxf="1" dxf="1" numFmtId="25">
    <nc r="B28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06" sId="4" odxf="1" dxf="1" numFmtId="19">
    <nc r="A2860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07" sId="4" odxf="1" dxf="1" numFmtId="25">
    <nc r="B28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08" sId="4" odxf="1" dxf="1" numFmtId="19">
    <nc r="A2861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09" sId="4" odxf="1" dxf="1" numFmtId="25">
    <nc r="B28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10" sId="4" odxf="1" dxf="1" numFmtId="19">
    <nc r="A2862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11" sId="4" odxf="1" dxf="1" numFmtId="25">
    <nc r="B28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12" sId="4" odxf="1" dxf="1" numFmtId="19">
    <nc r="A2863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13" sId="4" odxf="1" dxf="1" numFmtId="25">
    <nc r="B28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14" sId="4" odxf="1" dxf="1" numFmtId="19">
    <nc r="A2864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15" sId="4" odxf="1" dxf="1" numFmtId="25">
    <nc r="B28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16" sId="4" odxf="1" dxf="1" numFmtId="19">
    <nc r="A2865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17" sId="4" odxf="1" dxf="1" numFmtId="25">
    <nc r="B28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18" sId="4" odxf="1" dxf="1" numFmtId="19">
    <nc r="A2866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19" sId="4" odxf="1" dxf="1" numFmtId="25">
    <nc r="B28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20" sId="4" odxf="1" dxf="1" numFmtId="19">
    <nc r="A2867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21" sId="4" odxf="1" dxf="1" numFmtId="25">
    <nc r="B28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22" sId="4" odxf="1" dxf="1" numFmtId="19">
    <nc r="A2868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23" sId="4" odxf="1" dxf="1" numFmtId="25">
    <nc r="B28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24" sId="4" odxf="1" dxf="1" numFmtId="19">
    <nc r="A2869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25" sId="4" odxf="1" dxf="1" numFmtId="25">
    <nc r="B28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26" sId="4" odxf="1" dxf="1" numFmtId="19">
    <nc r="A2870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27" sId="4" odxf="1" dxf="1" numFmtId="25">
    <nc r="B28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28" sId="4" odxf="1" dxf="1" numFmtId="19">
    <nc r="A2871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29" sId="4" odxf="1" dxf="1" numFmtId="25">
    <nc r="B28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30" sId="4" odxf="1" dxf="1" numFmtId="19">
    <nc r="A2872">
      <v>42488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31" sId="4" odxf="1" dxf="1" numFmtId="31">
    <nc r="B28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432" sId="4" odxf="1" dxf="1" numFmtId="19">
    <nc r="A2873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33" sId="4" odxf="1" dxf="1" numFmtId="25">
    <nc r="B28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34" sId="4" odxf="1" dxf="1" numFmtId="19">
    <nc r="A2874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35" sId="4" odxf="1" dxf="1" numFmtId="25">
    <nc r="B28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36" sId="4" odxf="1" dxf="1" numFmtId="19">
    <nc r="A2875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37" sId="4" odxf="1" dxf="1" numFmtId="25">
    <nc r="B28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38" sId="4" odxf="1" dxf="1" numFmtId="19">
    <nc r="A2876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39" sId="4" odxf="1" dxf="1" numFmtId="25">
    <nc r="B28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40" sId="4" odxf="1" dxf="1" numFmtId="19">
    <nc r="A2877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41" sId="4" odxf="1" dxf="1" numFmtId="25">
    <nc r="B28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42" sId="4" odxf="1" dxf="1" numFmtId="19">
    <nc r="A2878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43" sId="4" odxf="1" dxf="1" numFmtId="25">
    <nc r="B28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44" sId="4" odxf="1" dxf="1" numFmtId="19">
    <nc r="A2879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45" sId="4" odxf="1" dxf="1" numFmtId="25">
    <nc r="B28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46" sId="4" odxf="1" dxf="1" numFmtId="19">
    <nc r="A2880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47" sId="4" odxf="1" dxf="1" numFmtId="25">
    <nc r="B28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48" sId="4" odxf="1" dxf="1" numFmtId="19">
    <nc r="A2881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49" sId="4" odxf="1" dxf="1" numFmtId="25">
    <nc r="B28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50" sId="4" odxf="1" dxf="1" numFmtId="19">
    <nc r="A2882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51" sId="4" odxf="1" dxf="1" numFmtId="25">
    <nc r="B28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52" sId="4" odxf="1" dxf="1" numFmtId="19">
    <nc r="A2883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53" sId="4" odxf="1" dxf="1" numFmtId="25">
    <nc r="B28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54" sId="4" odxf="1" dxf="1" numFmtId="19">
    <nc r="A2884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55" sId="4" odxf="1" dxf="1" numFmtId="25">
    <nc r="B28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56" sId="4" odxf="1" dxf="1" numFmtId="19">
    <nc r="A2885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57" sId="4" odxf="1" dxf="1" numFmtId="25">
    <nc r="B28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58" sId="4" odxf="1" dxf="1" numFmtId="19">
    <nc r="A2886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59" sId="4" odxf="1" dxf="1" numFmtId="25">
    <nc r="B28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60" sId="4" odxf="1" dxf="1" numFmtId="19">
    <nc r="A2887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61" sId="4" odxf="1" dxf="1" numFmtId="25">
    <nc r="B28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62" sId="4" odxf="1" dxf="1" numFmtId="19">
    <nc r="A2888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63" sId="4" odxf="1" dxf="1" numFmtId="25">
    <nc r="B28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64" sId="4" odxf="1" dxf="1" numFmtId="19">
    <nc r="A2889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65" sId="4" odxf="1" dxf="1" numFmtId="25">
    <nc r="B28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66" sId="4" odxf="1" dxf="1" numFmtId="19">
    <nc r="A2890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67" sId="4" odxf="1" dxf="1" numFmtId="25">
    <nc r="B28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68" sId="4" odxf="1" dxf="1" numFmtId="19">
    <nc r="A2891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69" sId="4" odxf="1" dxf="1" numFmtId="25">
    <nc r="B28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70" sId="4" odxf="1" dxf="1" numFmtId="19">
    <nc r="A2892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71" sId="4" odxf="1" dxf="1" numFmtId="25">
    <nc r="B28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72" sId="4" odxf="1" dxf="1" numFmtId="19">
    <nc r="A2893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73" sId="4" odxf="1" dxf="1" numFmtId="25">
    <nc r="B28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74" sId="4" odxf="1" dxf="1" numFmtId="19">
    <nc r="A2894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75" sId="4" odxf="1" dxf="1" numFmtId="25">
    <nc r="B28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76" sId="4" odxf="1" dxf="1" numFmtId="19">
    <nc r="A2895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77" sId="4" odxf="1" dxf="1" numFmtId="25">
    <nc r="B28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78" sId="4" odxf="1" dxf="1" numFmtId="19">
    <nc r="A2896">
      <v>42489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79" sId="4" odxf="1" dxf="1" numFmtId="31">
    <nc r="B28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480" sId="4" odxf="1" dxf="1" numFmtId="19">
    <nc r="A2897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81" sId="4" odxf="1" dxf="1" numFmtId="25">
    <nc r="B28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82" sId="4" odxf="1" dxf="1" numFmtId="19">
    <nc r="A2898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83" sId="4" odxf="1" dxf="1" numFmtId="25">
    <nc r="B28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84" sId="4" odxf="1" dxf="1" numFmtId="19">
    <nc r="A2899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85" sId="4" odxf="1" dxf="1" numFmtId="25">
    <nc r="B28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86" sId="4" odxf="1" dxf="1" numFmtId="19">
    <nc r="A2900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87" sId="4" odxf="1" dxf="1" numFmtId="25">
    <nc r="B29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88" sId="4" odxf="1" dxf="1" numFmtId="19">
    <nc r="A2901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89" sId="4" odxf="1" dxf="1" numFmtId="25">
    <nc r="B29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90" sId="4" odxf="1" dxf="1" numFmtId="19">
    <nc r="A2902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91" sId="4" odxf="1" dxf="1" numFmtId="25">
    <nc r="B29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92" sId="4" odxf="1" dxf="1" numFmtId="19">
    <nc r="A2903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93" sId="4" odxf="1" dxf="1" numFmtId="25">
    <nc r="B29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94" sId="4" odxf="1" dxf="1" numFmtId="19">
    <nc r="A2904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95" sId="4" odxf="1" dxf="1" numFmtId="25">
    <nc r="B29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96" sId="4" odxf="1" dxf="1" numFmtId="19">
    <nc r="A2905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97" sId="4" odxf="1" dxf="1" numFmtId="25">
    <nc r="B29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498" sId="4" odxf="1" dxf="1" numFmtId="19">
    <nc r="A2906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499" sId="4" odxf="1" dxf="1" numFmtId="25">
    <nc r="B29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00" sId="4" odxf="1" dxf="1" numFmtId="19">
    <nc r="A2907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01" sId="4" odxf="1" dxf="1" numFmtId="25">
    <nc r="B29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02" sId="4" odxf="1" dxf="1" numFmtId="19">
    <nc r="A2908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03" sId="4" odxf="1" dxf="1" numFmtId="25">
    <nc r="B29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04" sId="4" odxf="1" dxf="1" numFmtId="19">
    <nc r="A2909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05" sId="4" odxf="1" dxf="1" numFmtId="25">
    <nc r="B29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06" sId="4" odxf="1" dxf="1" numFmtId="19">
    <nc r="A2910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07" sId="4" odxf="1" dxf="1" numFmtId="25">
    <nc r="B29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08" sId="4" odxf="1" dxf="1" numFmtId="19">
    <nc r="A2911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09" sId="4" odxf="1" dxf="1" numFmtId="25">
    <nc r="B29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10" sId="4" odxf="1" dxf="1" numFmtId="19">
    <nc r="A2912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11" sId="4" odxf="1" dxf="1" numFmtId="25">
    <nc r="B29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12" sId="4" odxf="1" dxf="1" numFmtId="19">
    <nc r="A2913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13" sId="4" odxf="1" dxf="1" numFmtId="25">
    <nc r="B29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14" sId="4" odxf="1" dxf="1" numFmtId="19">
    <nc r="A2914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15" sId="4" odxf="1" dxf="1" numFmtId="25">
    <nc r="B29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16" sId="4" odxf="1" dxf="1" numFmtId="19">
    <nc r="A2915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17" sId="4" odxf="1" dxf="1" numFmtId="25">
    <nc r="B29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18" sId="4" odxf="1" dxf="1" numFmtId="19">
    <nc r="A2916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19" sId="4" odxf="1" dxf="1" numFmtId="25">
    <nc r="B29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20" sId="4" odxf="1" dxf="1" numFmtId="19">
    <nc r="A2917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21" sId="4" odxf="1" dxf="1" numFmtId="25">
    <nc r="B29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22" sId="4" odxf="1" dxf="1" numFmtId="19">
    <nc r="A2918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23" sId="4" odxf="1" dxf="1" numFmtId="25">
    <nc r="B29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24" sId="4" odxf="1" dxf="1" numFmtId="19">
    <nc r="A2919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25" sId="4" odxf="1" dxf="1" numFmtId="25">
    <nc r="B29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26" sId="4" odxf="1" dxf="1" numFmtId="19">
    <nc r="A2920">
      <v>42490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27" sId="4" odxf="1" dxf="1" numFmtId="31">
    <nc r="B29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528" sId="4" odxf="1" dxf="1" numFmtId="19">
    <nc r="A2921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29" sId="4" odxf="1" dxf="1" numFmtId="25">
    <nc r="B29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30" sId="4" odxf="1" dxf="1" numFmtId="19">
    <nc r="A2922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31" sId="4" odxf="1" dxf="1" numFmtId="25">
    <nc r="B29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32" sId="4" odxf="1" dxf="1" numFmtId="19">
    <nc r="A2923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33" sId="4" odxf="1" dxf="1" numFmtId="25">
    <nc r="B29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34" sId="4" odxf="1" dxf="1" numFmtId="19">
    <nc r="A2924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35" sId="4" odxf="1" dxf="1" numFmtId="25">
    <nc r="B29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36" sId="4" odxf="1" dxf="1" numFmtId="19">
    <nc r="A2925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37" sId="4" odxf="1" dxf="1" numFmtId="25">
    <nc r="B29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38" sId="4" odxf="1" dxf="1" numFmtId="19">
    <nc r="A2926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39" sId="4" odxf="1" dxf="1" numFmtId="25">
    <nc r="B29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40" sId="4" odxf="1" dxf="1" numFmtId="19">
    <nc r="A2927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41" sId="4" odxf="1" dxf="1" numFmtId="25">
    <nc r="B29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42" sId="4" odxf="1" dxf="1" numFmtId="19">
    <nc r="A2928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43" sId="4" odxf="1" dxf="1" numFmtId="25">
    <nc r="B29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44" sId="4" odxf="1" dxf="1" numFmtId="19">
    <nc r="A2929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45" sId="4" odxf="1" dxf="1" numFmtId="25">
    <nc r="B29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46" sId="4" odxf="1" dxf="1" numFmtId="19">
    <nc r="A2930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47" sId="4" odxf="1" dxf="1" numFmtId="25">
    <nc r="B29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48" sId="4" odxf="1" dxf="1" numFmtId="19">
    <nc r="A2931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49" sId="4" odxf="1" dxf="1" numFmtId="25">
    <nc r="B29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50" sId="4" odxf="1" dxf="1" numFmtId="19">
    <nc r="A2932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51" sId="4" odxf="1" dxf="1" numFmtId="25">
    <nc r="B29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52" sId="4" odxf="1" dxf="1" numFmtId="19">
    <nc r="A2933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53" sId="4" odxf="1" dxf="1" numFmtId="25">
    <nc r="B29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54" sId="4" odxf="1" dxf="1" numFmtId="19">
    <nc r="A2934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55" sId="4" odxf="1" dxf="1" numFmtId="25">
    <nc r="B29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56" sId="4" odxf="1" dxf="1" numFmtId="19">
    <nc r="A2935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57" sId="4" odxf="1" dxf="1" numFmtId="25">
    <nc r="B29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58" sId="4" odxf="1" dxf="1" numFmtId="19">
    <nc r="A2936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59" sId="4" odxf="1" dxf="1" numFmtId="25">
    <nc r="B29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60" sId="4" odxf="1" dxf="1" numFmtId="19">
    <nc r="A2937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61" sId="4" odxf="1" dxf="1" numFmtId="25">
    <nc r="B29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62" sId="4" odxf="1" dxf="1" numFmtId="19">
    <nc r="A2938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63" sId="4" odxf="1" dxf="1" numFmtId="25">
    <nc r="B29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64" sId="4" odxf="1" dxf="1" numFmtId="19">
    <nc r="A2939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65" sId="4" odxf="1" dxf="1" numFmtId="25">
    <nc r="B29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66" sId="4" odxf="1" dxf="1" numFmtId="19">
    <nc r="A2940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67" sId="4" odxf="1" dxf="1" numFmtId="25">
    <nc r="B29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68" sId="4" odxf="1" dxf="1" numFmtId="19">
    <nc r="A2941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69" sId="4" odxf="1" dxf="1" numFmtId="25">
    <nc r="B29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70" sId="4" odxf="1" dxf="1" numFmtId="19">
    <nc r="A2942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71" sId="4" odxf="1" dxf="1" numFmtId="25">
    <nc r="B29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72" sId="4" odxf="1" dxf="1" numFmtId="19">
    <nc r="A2943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73" sId="4" odxf="1" dxf="1" numFmtId="25">
    <nc r="B29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74" sId="4" odxf="1" dxf="1" numFmtId="19">
    <nc r="A2944">
      <v>42491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75" sId="4" odxf="1" dxf="1" numFmtId="31">
    <nc r="B29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576" sId="4" odxf="1" dxf="1" numFmtId="19">
    <nc r="A2945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77" sId="4" odxf="1" dxf="1" numFmtId="25">
    <nc r="B29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78" sId="4" odxf="1" dxf="1" numFmtId="19">
    <nc r="A2946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79" sId="4" odxf="1" dxf="1" numFmtId="25">
    <nc r="B29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80" sId="4" odxf="1" dxf="1" numFmtId="19">
    <nc r="A2947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81" sId="4" odxf="1" dxf="1" numFmtId="25">
    <nc r="B29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82" sId="4" odxf="1" dxf="1" numFmtId="19">
    <nc r="A2948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83" sId="4" odxf="1" dxf="1" numFmtId="25">
    <nc r="B29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84" sId="4" odxf="1" dxf="1" numFmtId="19">
    <nc r="A2949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85" sId="4" odxf="1" dxf="1" numFmtId="25">
    <nc r="B29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86" sId="4" odxf="1" dxf="1" numFmtId="19">
    <nc r="A2950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87" sId="4" odxf="1" dxf="1" numFmtId="25">
    <nc r="B29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88" sId="4" odxf="1" dxf="1" numFmtId="19">
    <nc r="A2951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89" sId="4" odxf="1" dxf="1" numFmtId="25">
    <nc r="B29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90" sId="4" odxf="1" dxf="1" numFmtId="19">
    <nc r="A2952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91" sId="4" odxf="1" dxf="1" numFmtId="25">
    <nc r="B29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92" sId="4" odxf="1" dxf="1" numFmtId="19">
    <nc r="A2953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93" sId="4" odxf="1" dxf="1" numFmtId="25">
    <nc r="B29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94" sId="4" odxf="1" dxf="1" numFmtId="19">
    <nc r="A2954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95" sId="4" odxf="1" dxf="1" numFmtId="25">
    <nc r="B29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96" sId="4" odxf="1" dxf="1" numFmtId="19">
    <nc r="A2955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97" sId="4" odxf="1" dxf="1" numFmtId="25">
    <nc r="B29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598" sId="4" odxf="1" dxf="1" numFmtId="19">
    <nc r="A2956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599" sId="4" odxf="1" dxf="1" numFmtId="25">
    <nc r="B29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00" sId="4" odxf="1" dxf="1" numFmtId="19">
    <nc r="A2957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01" sId="4" odxf="1" dxf="1" numFmtId="25">
    <nc r="B29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02" sId="4" odxf="1" dxf="1" numFmtId="19">
    <nc r="A2958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03" sId="4" odxf="1" dxf="1" numFmtId="25">
    <nc r="B29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04" sId="4" odxf="1" dxf="1" numFmtId="19">
    <nc r="A2959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05" sId="4" odxf="1" dxf="1" numFmtId="25">
    <nc r="B29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06" sId="4" odxf="1" dxf="1" numFmtId="19">
    <nc r="A2960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07" sId="4" odxf="1" dxf="1" numFmtId="25">
    <nc r="B29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08" sId="4" odxf="1" dxf="1" numFmtId="19">
    <nc r="A2961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09" sId="4" odxf="1" dxf="1" numFmtId="25">
    <nc r="B29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10" sId="4" odxf="1" dxf="1" numFmtId="19">
    <nc r="A2962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11" sId="4" odxf="1" dxf="1" numFmtId="25">
    <nc r="B29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12" sId="4" odxf="1" dxf="1" numFmtId="19">
    <nc r="A2963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13" sId="4" odxf="1" dxf="1" numFmtId="25">
    <nc r="B29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14" sId="4" odxf="1" dxf="1" numFmtId="19">
    <nc r="A2964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15" sId="4" odxf="1" dxf="1" numFmtId="25">
    <nc r="B29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16" sId="4" odxf="1" dxf="1" numFmtId="19">
    <nc r="A2965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17" sId="4" odxf="1" dxf="1" numFmtId="25">
    <nc r="B29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18" sId="4" odxf="1" dxf="1" numFmtId="19">
    <nc r="A2966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19" sId="4" odxf="1" dxf="1" numFmtId="25">
    <nc r="B29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20" sId="4" odxf="1" dxf="1" numFmtId="19">
    <nc r="A2967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21" sId="4" odxf="1" dxf="1" numFmtId="25">
    <nc r="B29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22" sId="4" odxf="1" dxf="1" numFmtId="19">
    <nc r="A2968">
      <v>42492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23" sId="4" odxf="1" dxf="1" numFmtId="31">
    <nc r="B29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624" sId="4" odxf="1" dxf="1" numFmtId="19">
    <nc r="A2969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25" sId="4" odxf="1" dxf="1" numFmtId="25">
    <nc r="B29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26" sId="4" odxf="1" dxf="1" numFmtId="19">
    <nc r="A2970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27" sId="4" odxf="1" dxf="1" numFmtId="25">
    <nc r="B29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28" sId="4" odxf="1" dxf="1" numFmtId="19">
    <nc r="A2971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29" sId="4" odxf="1" dxf="1" numFmtId="25">
    <nc r="B29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30" sId="4" odxf="1" dxf="1" numFmtId="19">
    <nc r="A2972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31" sId="4" odxf="1" dxf="1" numFmtId="25">
    <nc r="B29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32" sId="4" odxf="1" dxf="1" numFmtId="19">
    <nc r="A2973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33" sId="4" odxf="1" dxf="1" numFmtId="25">
    <nc r="B29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34" sId="4" odxf="1" dxf="1" numFmtId="19">
    <nc r="A2974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35" sId="4" odxf="1" dxf="1" numFmtId="25">
    <nc r="B29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36" sId="4" odxf="1" dxf="1" numFmtId="19">
    <nc r="A2975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37" sId="4" odxf="1" dxf="1" numFmtId="25">
    <nc r="B29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38" sId="4" odxf="1" dxf="1" numFmtId="19">
    <nc r="A2976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39" sId="4" odxf="1" dxf="1" numFmtId="25">
    <nc r="B29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40" sId="4" odxf="1" dxf="1" numFmtId="19">
    <nc r="A2977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41" sId="4" odxf="1" dxf="1" numFmtId="25">
    <nc r="B29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42" sId="4" odxf="1" dxf="1" numFmtId="19">
    <nc r="A2978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43" sId="4" odxf="1" dxf="1" numFmtId="25">
    <nc r="B29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44" sId="4" odxf="1" dxf="1" numFmtId="19">
    <nc r="A2979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45" sId="4" odxf="1" dxf="1" numFmtId="25">
    <nc r="B29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46" sId="4" odxf="1" dxf="1" numFmtId="19">
    <nc r="A2980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47" sId="4" odxf="1" dxf="1" numFmtId="25">
    <nc r="B29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48" sId="4" odxf="1" dxf="1" numFmtId="19">
    <nc r="A2981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49" sId="4" odxf="1" dxf="1" numFmtId="25">
    <nc r="B29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50" sId="4" odxf="1" dxf="1" numFmtId="19">
    <nc r="A2982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51" sId="4" odxf="1" dxf="1" numFmtId="25">
    <nc r="B29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52" sId="4" odxf="1" dxf="1" numFmtId="19">
    <nc r="A2983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53" sId="4" odxf="1" dxf="1" numFmtId="25">
    <nc r="B29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54" sId="4" odxf="1" dxf="1" numFmtId="19">
    <nc r="A2984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55" sId="4" odxf="1" dxf="1" numFmtId="25">
    <nc r="B29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56" sId="4" odxf="1" dxf="1" numFmtId="19">
    <nc r="A2985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57" sId="4" odxf="1" dxf="1" numFmtId="25">
    <nc r="B29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58" sId="4" odxf="1" dxf="1" numFmtId="19">
    <nc r="A2986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59" sId="4" odxf="1" dxf="1" numFmtId="25">
    <nc r="B29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60" sId="4" odxf="1" dxf="1" numFmtId="19">
    <nc r="A2987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61" sId="4" odxf="1" dxf="1" numFmtId="25">
    <nc r="B29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62" sId="4" odxf="1" dxf="1" numFmtId="19">
    <nc r="A2988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63" sId="4" odxf="1" dxf="1" numFmtId="25">
    <nc r="B29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64" sId="4" odxf="1" dxf="1" numFmtId="19">
    <nc r="A2989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65" sId="4" odxf="1" dxf="1" numFmtId="25">
    <nc r="B29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66" sId="4" odxf="1" dxf="1" numFmtId="19">
    <nc r="A2990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67" sId="4" odxf="1" dxf="1" numFmtId="25">
    <nc r="B29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68" sId="4" odxf="1" dxf="1" numFmtId="19">
    <nc r="A2991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69" sId="4" odxf="1" dxf="1" numFmtId="25">
    <nc r="B29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70" sId="4" odxf="1" dxf="1" numFmtId="19">
    <nc r="A2992">
      <v>42493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71" sId="4" odxf="1" dxf="1" numFmtId="31">
    <nc r="B29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672" sId="4" odxf="1" dxf="1" numFmtId="19">
    <nc r="A2993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73" sId="4" odxf="1" dxf="1" numFmtId="25">
    <nc r="B29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74" sId="4" odxf="1" dxf="1" numFmtId="19">
    <nc r="A2994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75" sId="4" odxf="1" dxf="1" numFmtId="25">
    <nc r="B29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76" sId="4" odxf="1" dxf="1" numFmtId="19">
    <nc r="A2995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77" sId="4" odxf="1" dxf="1" numFmtId="25">
    <nc r="B29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78" sId="4" odxf="1" dxf="1" numFmtId="19">
    <nc r="A2996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79" sId="4" odxf="1" dxf="1" numFmtId="25">
    <nc r="B29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80" sId="4" odxf="1" dxf="1" numFmtId="19">
    <nc r="A2997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81" sId="4" odxf="1" dxf="1" numFmtId="25">
    <nc r="B29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82" sId="4" odxf="1" dxf="1" numFmtId="19">
    <nc r="A2998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83" sId="4" odxf="1" dxf="1" numFmtId="25">
    <nc r="B29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84" sId="4" odxf="1" dxf="1" numFmtId="19">
    <nc r="A2999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85" sId="4" odxf="1" dxf="1" numFmtId="25">
    <nc r="B29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86" sId="4" odxf="1" dxf="1" numFmtId="19">
    <nc r="A3000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87" sId="4" odxf="1" dxf="1" numFmtId="25">
    <nc r="B30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88" sId="4" odxf="1" dxf="1" numFmtId="19">
    <nc r="A3001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89" sId="4" odxf="1" dxf="1" numFmtId="25">
    <nc r="B30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90" sId="4" odxf="1" dxf="1" numFmtId="19">
    <nc r="A3002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91" sId="4" odxf="1" dxf="1" numFmtId="25">
    <nc r="B30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92" sId="4" odxf="1" dxf="1" numFmtId="19">
    <nc r="A3003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93" sId="4" odxf="1" dxf="1" numFmtId="25">
    <nc r="B30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94" sId="4" odxf="1" dxf="1" numFmtId="19">
    <nc r="A3004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95" sId="4" odxf="1" dxf="1" numFmtId="25">
    <nc r="B30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96" sId="4" odxf="1" dxf="1" numFmtId="19">
    <nc r="A3005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97" sId="4" odxf="1" dxf="1" numFmtId="25">
    <nc r="B30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698" sId="4" odxf="1" dxf="1" numFmtId="19">
    <nc r="A3006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699" sId="4" odxf="1" dxf="1" numFmtId="25">
    <nc r="B30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00" sId="4" odxf="1" dxf="1" numFmtId="19">
    <nc r="A3007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01" sId="4" odxf="1" dxf="1" numFmtId="25">
    <nc r="B30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02" sId="4" odxf="1" dxf="1" numFmtId="19">
    <nc r="A3008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03" sId="4" odxf="1" dxf="1" numFmtId="25">
    <nc r="B30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04" sId="4" odxf="1" dxf="1" numFmtId="19">
    <nc r="A3009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05" sId="4" odxf="1" dxf="1" numFmtId="25">
    <nc r="B30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06" sId="4" odxf="1" dxf="1" numFmtId="19">
    <nc r="A3010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07" sId="4" odxf="1" dxf="1" numFmtId="25">
    <nc r="B30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08" sId="4" odxf="1" dxf="1" numFmtId="19">
    <nc r="A3011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09" sId="4" odxf="1" dxf="1" numFmtId="25">
    <nc r="B30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10" sId="4" odxf="1" dxf="1" numFmtId="19">
    <nc r="A3012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11" sId="4" odxf="1" dxf="1" numFmtId="25">
    <nc r="B30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12" sId="4" odxf="1" dxf="1" numFmtId="19">
    <nc r="A3013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13" sId="4" odxf="1" dxf="1" numFmtId="25">
    <nc r="B30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14" sId="4" odxf="1" dxf="1" numFmtId="19">
    <nc r="A3014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15" sId="4" odxf="1" dxf="1" numFmtId="25">
    <nc r="B30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16" sId="4" odxf="1" dxf="1" numFmtId="19">
    <nc r="A3015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17" sId="4" odxf="1" dxf="1" numFmtId="25">
    <nc r="B30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18" sId="4" odxf="1" dxf="1" numFmtId="19">
    <nc r="A3016">
      <v>42494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19" sId="4" odxf="1" dxf="1" numFmtId="31">
    <nc r="B30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720" sId="4" odxf="1" dxf="1" numFmtId="19">
    <nc r="A3017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21" sId="4" odxf="1" dxf="1" numFmtId="25">
    <nc r="B30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22" sId="4" odxf="1" dxf="1" numFmtId="19">
    <nc r="A3018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23" sId="4" odxf="1" dxf="1" numFmtId="25">
    <nc r="B30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24" sId="4" odxf="1" dxf="1" numFmtId="19">
    <nc r="A3019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25" sId="4" odxf="1" dxf="1" numFmtId="25">
    <nc r="B30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26" sId="4" odxf="1" dxf="1" numFmtId="19">
    <nc r="A3020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27" sId="4" odxf="1" dxf="1" numFmtId="25">
    <nc r="B30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28" sId="4" odxf="1" dxf="1" numFmtId="19">
    <nc r="A3021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29" sId="4" odxf="1" dxf="1" numFmtId="25">
    <nc r="B30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30" sId="4" odxf="1" dxf="1" numFmtId="19">
    <nc r="A3022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31" sId="4" odxf="1" dxf="1" numFmtId="25">
    <nc r="B30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32" sId="4" odxf="1" dxf="1" numFmtId="19">
    <nc r="A3023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33" sId="4" odxf="1" dxf="1" numFmtId="25">
    <nc r="B30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34" sId="4" odxf="1" dxf="1" numFmtId="19">
    <nc r="A3024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35" sId="4" odxf="1" dxf="1" numFmtId="25">
    <nc r="B30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36" sId="4" odxf="1" dxf="1" numFmtId="19">
    <nc r="A3025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37" sId="4" odxf="1" dxf="1" numFmtId="25">
    <nc r="B30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38" sId="4" odxf="1" dxf="1" numFmtId="19">
    <nc r="A3026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39" sId="4" odxf="1" dxf="1" numFmtId="25">
    <nc r="B30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40" sId="4" odxf="1" dxf="1" numFmtId="19">
    <nc r="A3027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41" sId="4" odxf="1" dxf="1" numFmtId="25">
    <nc r="B30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42" sId="4" odxf="1" dxf="1" numFmtId="19">
    <nc r="A3028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43" sId="4" odxf="1" dxf="1" numFmtId="25">
    <nc r="B30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44" sId="4" odxf="1" dxf="1" numFmtId="19">
    <nc r="A3029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45" sId="4" odxf="1" dxf="1" numFmtId="25">
    <nc r="B30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46" sId="4" odxf="1" dxf="1" numFmtId="19">
    <nc r="A3030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47" sId="4" odxf="1" dxf="1" numFmtId="25">
    <nc r="B30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48" sId="4" odxf="1" dxf="1" numFmtId="19">
    <nc r="A3031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49" sId="4" odxf="1" dxf="1" numFmtId="25">
    <nc r="B30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50" sId="4" odxf="1" dxf="1" numFmtId="19">
    <nc r="A3032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51" sId="4" odxf="1" dxf="1" numFmtId="25">
    <nc r="B30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52" sId="4" odxf="1" dxf="1" numFmtId="19">
    <nc r="A3033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53" sId="4" odxf="1" dxf="1" numFmtId="25">
    <nc r="B30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54" sId="4" odxf="1" dxf="1" numFmtId="19">
    <nc r="A3034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55" sId="4" odxf="1" dxf="1" numFmtId="25">
    <nc r="B30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56" sId="4" odxf="1" dxf="1" numFmtId="19">
    <nc r="A3035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57" sId="4" odxf="1" dxf="1" numFmtId="25">
    <nc r="B30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58" sId="4" odxf="1" dxf="1" numFmtId="19">
    <nc r="A3036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59" sId="4" odxf="1" dxf="1" numFmtId="25">
    <nc r="B30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60" sId="4" odxf="1" dxf="1" numFmtId="19">
    <nc r="A3037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61" sId="4" odxf="1" dxf="1" numFmtId="25">
    <nc r="B30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62" sId="4" odxf="1" dxf="1" numFmtId="19">
    <nc r="A3038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63" sId="4" odxf="1" dxf="1" numFmtId="25">
    <nc r="B30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64" sId="4" odxf="1" dxf="1" numFmtId="19">
    <nc r="A3039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65" sId="4" odxf="1" dxf="1" numFmtId="25">
    <nc r="B30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66" sId="4" odxf="1" dxf="1" numFmtId="19">
    <nc r="A3040">
      <v>42495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67" sId="4" odxf="1" dxf="1" numFmtId="31">
    <nc r="B30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768" sId="4" odxf="1" dxf="1" numFmtId="19">
    <nc r="A3041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69" sId="4" odxf="1" dxf="1" numFmtId="25">
    <nc r="B30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70" sId="4" odxf="1" dxf="1" numFmtId="19">
    <nc r="A3042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71" sId="4" odxf="1" dxf="1" numFmtId="25">
    <nc r="B30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72" sId="4" odxf="1" dxf="1" numFmtId="19">
    <nc r="A3043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73" sId="4" odxf="1" dxf="1" numFmtId="25">
    <nc r="B30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74" sId="4" odxf="1" dxf="1" numFmtId="19">
    <nc r="A3044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75" sId="4" odxf="1" dxf="1" numFmtId="25">
    <nc r="B30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76" sId="4" odxf="1" dxf="1" numFmtId="19">
    <nc r="A3045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77" sId="4" odxf="1" dxf="1" numFmtId="25">
    <nc r="B30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78" sId="4" odxf="1" dxf="1" numFmtId="19">
    <nc r="A3046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79" sId="4" odxf="1" dxf="1" numFmtId="25">
    <nc r="B30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80" sId="4" odxf="1" dxf="1" numFmtId="19">
    <nc r="A3047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81" sId="4" odxf="1" dxf="1" numFmtId="25">
    <nc r="B30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82" sId="4" odxf="1" dxf="1" numFmtId="19">
    <nc r="A3048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83" sId="4" odxf="1" dxf="1" numFmtId="25">
    <nc r="B30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84" sId="4" odxf="1" dxf="1" numFmtId="19">
    <nc r="A3049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85" sId="4" odxf="1" dxf="1" numFmtId="25">
    <nc r="B30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86" sId="4" odxf="1" dxf="1" numFmtId="19">
    <nc r="A3050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87" sId="4" odxf="1" dxf="1" numFmtId="25">
    <nc r="B30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88" sId="4" odxf="1" dxf="1" numFmtId="19">
    <nc r="A3051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89" sId="4" odxf="1" dxf="1" numFmtId="25">
    <nc r="B30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90" sId="4" odxf="1" dxf="1" numFmtId="19">
    <nc r="A3052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91" sId="4" odxf="1" dxf="1" numFmtId="25">
    <nc r="B30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92" sId="4" odxf="1" dxf="1" numFmtId="19">
    <nc r="A3053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93" sId="4" odxf="1" dxf="1" numFmtId="25">
    <nc r="B30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94" sId="4" odxf="1" dxf="1" numFmtId="19">
    <nc r="A3054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95" sId="4" odxf="1" dxf="1" numFmtId="25">
    <nc r="B30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96" sId="4" odxf="1" dxf="1" numFmtId="19">
    <nc r="A3055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97" sId="4" odxf="1" dxf="1" numFmtId="25">
    <nc r="B30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798" sId="4" odxf="1" dxf="1" numFmtId="19">
    <nc r="A3056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799" sId="4" odxf="1" dxf="1" numFmtId="25">
    <nc r="B30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00" sId="4" odxf="1" dxf="1" numFmtId="19">
    <nc r="A3057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01" sId="4" odxf="1" dxf="1" numFmtId="25">
    <nc r="B30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02" sId="4" odxf="1" dxf="1" numFmtId="19">
    <nc r="A3058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03" sId="4" odxf="1" dxf="1" numFmtId="25">
    <nc r="B30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04" sId="4" odxf="1" dxf="1" numFmtId="19">
    <nc r="A3059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05" sId="4" odxf="1" dxf="1" numFmtId="25">
    <nc r="B30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06" sId="4" odxf="1" dxf="1" numFmtId="19">
    <nc r="A3060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07" sId="4" odxf="1" dxf="1" numFmtId="25">
    <nc r="B30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08" sId="4" odxf="1" dxf="1" numFmtId="19">
    <nc r="A3061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09" sId="4" odxf="1" dxf="1" numFmtId="25">
    <nc r="B30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10" sId="4" odxf="1" dxf="1" numFmtId="19">
    <nc r="A3062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11" sId="4" odxf="1" dxf="1" numFmtId="25">
    <nc r="B30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12" sId="4" odxf="1" dxf="1" numFmtId="19">
    <nc r="A3063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13" sId="4" odxf="1" dxf="1" numFmtId="25">
    <nc r="B30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14" sId="4" odxf="1" dxf="1" numFmtId="19">
    <nc r="A3064">
      <v>42496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15" sId="4" odxf="1" dxf="1" numFmtId="31">
    <nc r="B30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816" sId="4" odxf="1" dxf="1" numFmtId="19">
    <nc r="A3065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17" sId="4" odxf="1" dxf="1" numFmtId="25">
    <nc r="B30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18" sId="4" odxf="1" dxf="1" numFmtId="19">
    <nc r="A3066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19" sId="4" odxf="1" dxf="1" numFmtId="25">
    <nc r="B30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20" sId="4" odxf="1" dxf="1" numFmtId="19">
    <nc r="A3067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21" sId="4" odxf="1" dxf="1" numFmtId="25">
    <nc r="B30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22" sId="4" odxf="1" dxf="1" numFmtId="19">
    <nc r="A3068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23" sId="4" odxf="1" dxf="1" numFmtId="25">
    <nc r="B30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24" sId="4" odxf="1" dxf="1" numFmtId="19">
    <nc r="A3069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25" sId="4" odxf="1" dxf="1" numFmtId="25">
    <nc r="B30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26" sId="4" odxf="1" dxf="1" numFmtId="19">
    <nc r="A3070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27" sId="4" odxf="1" dxf="1" numFmtId="25">
    <nc r="B30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28" sId="4" odxf="1" dxf="1" numFmtId="19">
    <nc r="A3071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29" sId="4" odxf="1" dxf="1" numFmtId="25">
    <nc r="B30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30" sId="4" odxf="1" dxf="1" numFmtId="19">
    <nc r="A3072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31" sId="4" odxf="1" dxf="1" numFmtId="25">
    <nc r="B30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32" sId="4" odxf="1" dxf="1" numFmtId="19">
    <nc r="A3073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33" sId="4" odxf="1" dxf="1" numFmtId="25">
    <nc r="B30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34" sId="4" odxf="1" dxf="1" numFmtId="19">
    <nc r="A3074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35" sId="4" odxf="1" dxf="1" numFmtId="25">
    <nc r="B30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36" sId="4" odxf="1" dxf="1" numFmtId="19">
    <nc r="A3075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37" sId="4" odxf="1" dxf="1" numFmtId="25">
    <nc r="B30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38" sId="4" odxf="1" dxf="1" numFmtId="19">
    <nc r="A3076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39" sId="4" odxf="1" dxf="1" numFmtId="25">
    <nc r="B30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40" sId="4" odxf="1" dxf="1" numFmtId="19">
    <nc r="A3077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41" sId="4" odxf="1" dxf="1" numFmtId="25">
    <nc r="B30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42" sId="4" odxf="1" dxf="1" numFmtId="19">
    <nc r="A3078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43" sId="4" odxf="1" dxf="1" numFmtId="25">
    <nc r="B30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44" sId="4" odxf="1" dxf="1" numFmtId="19">
    <nc r="A3079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45" sId="4" odxf="1" dxf="1" numFmtId="25">
    <nc r="B30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46" sId="4" odxf="1" dxf="1" numFmtId="19">
    <nc r="A3080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47" sId="4" odxf="1" dxf="1" numFmtId="25">
    <nc r="B30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48" sId="4" odxf="1" dxf="1" numFmtId="19">
    <nc r="A3081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49" sId="4" odxf="1" dxf="1" numFmtId="25">
    <nc r="B30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50" sId="4" odxf="1" dxf="1" numFmtId="19">
    <nc r="A3082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51" sId="4" odxf="1" dxf="1" numFmtId="25">
    <nc r="B30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52" sId="4" odxf="1" dxf="1" numFmtId="19">
    <nc r="A3083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53" sId="4" odxf="1" dxf="1" numFmtId="25">
    <nc r="B30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54" sId="4" odxf="1" dxf="1" numFmtId="19">
    <nc r="A3084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55" sId="4" odxf="1" dxf="1" numFmtId="25">
    <nc r="B30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56" sId="4" odxf="1" dxf="1" numFmtId="19">
    <nc r="A3085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57" sId="4" odxf="1" dxf="1" numFmtId="25">
    <nc r="B30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58" sId="4" odxf="1" dxf="1" numFmtId="19">
    <nc r="A3086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59" sId="4" odxf="1" dxf="1" numFmtId="25">
    <nc r="B30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60" sId="4" odxf="1" dxf="1" numFmtId="19">
    <nc r="A3087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61" sId="4" odxf="1" dxf="1" numFmtId="25">
    <nc r="B30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62" sId="4" odxf="1" dxf="1" numFmtId="19">
    <nc r="A3088">
      <v>42497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63" sId="4" odxf="1" dxf="1" numFmtId="31">
    <nc r="B30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864" sId="4" odxf="1" dxf="1" numFmtId="19">
    <nc r="A3089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65" sId="4" odxf="1" dxf="1" numFmtId="25">
    <nc r="B30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66" sId="4" odxf="1" dxf="1" numFmtId="19">
    <nc r="A3090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67" sId="4" odxf="1" dxf="1" numFmtId="25">
    <nc r="B30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68" sId="4" odxf="1" dxf="1" numFmtId="19">
    <nc r="A3091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69" sId="4" odxf="1" dxf="1" numFmtId="25">
    <nc r="B30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70" sId="4" odxf="1" dxf="1" numFmtId="19">
    <nc r="A3092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71" sId="4" odxf="1" dxf="1" numFmtId="25">
    <nc r="B30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72" sId="4" odxf="1" dxf="1" numFmtId="19">
    <nc r="A3093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73" sId="4" odxf="1" dxf="1" numFmtId="25">
    <nc r="B30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74" sId="4" odxf="1" dxf="1" numFmtId="19">
    <nc r="A3094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75" sId="4" odxf="1" dxf="1" numFmtId="25">
    <nc r="B30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76" sId="4" odxf="1" dxf="1" numFmtId="19">
    <nc r="A3095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77" sId="4" odxf="1" dxf="1" numFmtId="25">
    <nc r="B30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78" sId="4" odxf="1" dxf="1" numFmtId="19">
    <nc r="A3096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79" sId="4" odxf="1" dxf="1" numFmtId="25">
    <nc r="B30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80" sId="4" odxf="1" dxf="1" numFmtId="19">
    <nc r="A3097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81" sId="4" odxf="1" dxf="1" numFmtId="25">
    <nc r="B30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82" sId="4" odxf="1" dxf="1" numFmtId="19">
    <nc r="A3098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83" sId="4" odxf="1" dxf="1" numFmtId="25">
    <nc r="B30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84" sId="4" odxf="1" dxf="1" numFmtId="19">
    <nc r="A3099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85" sId="4" odxf="1" dxf="1" numFmtId="25">
    <nc r="B30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86" sId="4" odxf="1" dxf="1" numFmtId="19">
    <nc r="A3100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87" sId="4" odxf="1" dxf="1" numFmtId="25">
    <nc r="B31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88" sId="4" odxf="1" dxf="1" numFmtId="19">
    <nc r="A3101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89" sId="4" odxf="1" dxf="1" numFmtId="25">
    <nc r="B31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90" sId="4" odxf="1" dxf="1" numFmtId="19">
    <nc r="A3102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91" sId="4" odxf="1" dxf="1" numFmtId="25">
    <nc r="B31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92" sId="4" odxf="1" dxf="1" numFmtId="19">
    <nc r="A3103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93" sId="4" odxf="1" dxf="1" numFmtId="25">
    <nc r="B31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94" sId="4" odxf="1" dxf="1" numFmtId="19">
    <nc r="A3104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95" sId="4" odxf="1" dxf="1" numFmtId="25">
    <nc r="B31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96" sId="4" odxf="1" dxf="1" numFmtId="19">
    <nc r="A3105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97" sId="4" odxf="1" dxf="1" numFmtId="25">
    <nc r="B31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898" sId="4" odxf="1" dxf="1" numFmtId="19">
    <nc r="A3106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899" sId="4" odxf="1" dxf="1" numFmtId="25">
    <nc r="B31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00" sId="4" odxf="1" dxf="1" numFmtId="19">
    <nc r="A3107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01" sId="4" odxf="1" dxf="1" numFmtId="25">
    <nc r="B31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02" sId="4" odxf="1" dxf="1" numFmtId="19">
    <nc r="A3108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03" sId="4" odxf="1" dxf="1" numFmtId="25">
    <nc r="B31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04" sId="4" odxf="1" dxf="1" numFmtId="19">
    <nc r="A3109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05" sId="4" odxf="1" dxf="1" numFmtId="25">
    <nc r="B31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06" sId="4" odxf="1" dxf="1" numFmtId="19">
    <nc r="A3110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07" sId="4" odxf="1" dxf="1" numFmtId="25">
    <nc r="B31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08" sId="4" odxf="1" dxf="1" numFmtId="19">
    <nc r="A3111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09" sId="4" odxf="1" dxf="1" numFmtId="25">
    <nc r="B31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10" sId="4" odxf="1" dxf="1" numFmtId="19">
    <nc r="A3112">
      <v>42498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11" sId="4" odxf="1" dxf="1" numFmtId="31">
    <nc r="B31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912" sId="4" odxf="1" dxf="1" numFmtId="19">
    <nc r="A3113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13" sId="4" odxf="1" dxf="1" numFmtId="25">
    <nc r="B31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14" sId="4" odxf="1" dxf="1" numFmtId="19">
    <nc r="A3114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15" sId="4" odxf="1" dxf="1" numFmtId="25">
    <nc r="B31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16" sId="4" odxf="1" dxf="1" numFmtId="19">
    <nc r="A3115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17" sId="4" odxf="1" dxf="1" numFmtId="25">
    <nc r="B31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18" sId="4" odxf="1" dxf="1" numFmtId="19">
    <nc r="A3116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19" sId="4" odxf="1" dxf="1" numFmtId="25">
    <nc r="B31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20" sId="4" odxf="1" dxf="1" numFmtId="19">
    <nc r="A3117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21" sId="4" odxf="1" dxf="1" numFmtId="25">
    <nc r="B31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22" sId="4" odxf="1" dxf="1" numFmtId="19">
    <nc r="A3118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23" sId="4" odxf="1" dxf="1" numFmtId="25">
    <nc r="B31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24" sId="4" odxf="1" dxf="1" numFmtId="19">
    <nc r="A3119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25" sId="4" odxf="1" dxf="1" numFmtId="25">
    <nc r="B31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26" sId="4" odxf="1" dxf="1" numFmtId="19">
    <nc r="A3120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27" sId="4" odxf="1" dxf="1" numFmtId="25">
    <nc r="B31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28" sId="4" odxf="1" dxf="1" numFmtId="19">
    <nc r="A3121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29" sId="4" odxf="1" dxf="1" numFmtId="25">
    <nc r="B31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30" sId="4" odxf="1" dxf="1" numFmtId="19">
    <nc r="A3122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31" sId="4" odxf="1" dxf="1" numFmtId="25">
    <nc r="B31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32" sId="4" odxf="1" dxf="1" numFmtId="19">
    <nc r="A3123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33" sId="4" odxf="1" dxf="1" numFmtId="25">
    <nc r="B31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34" sId="4" odxf="1" dxf="1" numFmtId="19">
    <nc r="A3124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35" sId="4" odxf="1" dxf="1" numFmtId="25">
    <nc r="B31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36" sId="4" odxf="1" dxf="1" numFmtId="19">
    <nc r="A3125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37" sId="4" odxf="1" dxf="1" numFmtId="25">
    <nc r="B31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38" sId="4" odxf="1" dxf="1" numFmtId="19">
    <nc r="A3126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39" sId="4" odxf="1" dxf="1" numFmtId="25">
    <nc r="B31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40" sId="4" odxf="1" dxf="1" numFmtId="19">
    <nc r="A3127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41" sId="4" odxf="1" dxf="1" numFmtId="25">
    <nc r="B31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42" sId="4" odxf="1" dxf="1" numFmtId="19">
    <nc r="A3128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43" sId="4" odxf="1" dxf="1" numFmtId="25">
    <nc r="B31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44" sId="4" odxf="1" dxf="1" numFmtId="19">
    <nc r="A3129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45" sId="4" odxf="1" dxf="1" numFmtId="25">
    <nc r="B31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46" sId="4" odxf="1" dxf="1" numFmtId="19">
    <nc r="A3130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47" sId="4" odxf="1" dxf="1" numFmtId="25">
    <nc r="B31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48" sId="4" odxf="1" dxf="1" numFmtId="19">
    <nc r="A3131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49" sId="4" odxf="1" dxf="1" numFmtId="25">
    <nc r="B31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50" sId="4" odxf="1" dxf="1" numFmtId="19">
    <nc r="A3132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51" sId="4" odxf="1" dxf="1" numFmtId="25">
    <nc r="B31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52" sId="4" odxf="1" dxf="1" numFmtId="19">
    <nc r="A3133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53" sId="4" odxf="1" dxf="1" numFmtId="25">
    <nc r="B31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54" sId="4" odxf="1" dxf="1" numFmtId="19">
    <nc r="A3134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55" sId="4" odxf="1" dxf="1" numFmtId="25">
    <nc r="B31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56" sId="4" odxf="1" dxf="1" numFmtId="19">
    <nc r="A3135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57" sId="4" odxf="1" dxf="1" numFmtId="25">
    <nc r="B31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58" sId="4" odxf="1" dxf="1" numFmtId="19">
    <nc r="A3136">
      <v>42499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59" sId="4" odxf="1" dxf="1" numFmtId="31">
    <nc r="B31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6960" sId="4" odxf="1" dxf="1" numFmtId="19">
    <nc r="A3137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61" sId="4" odxf="1" dxf="1" numFmtId="25">
    <nc r="B31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62" sId="4" odxf="1" dxf="1" numFmtId="19">
    <nc r="A3138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63" sId="4" odxf="1" dxf="1" numFmtId="25">
    <nc r="B31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64" sId="4" odxf="1" dxf="1" numFmtId="19">
    <nc r="A3139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65" sId="4" odxf="1" dxf="1" numFmtId="25">
    <nc r="B31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66" sId="4" odxf="1" dxf="1" numFmtId="19">
    <nc r="A3140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67" sId="4" odxf="1" dxf="1" numFmtId="25">
    <nc r="B31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68" sId="4" odxf="1" dxf="1" numFmtId="19">
    <nc r="A3141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69" sId="4" odxf="1" dxf="1" numFmtId="25">
    <nc r="B31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70" sId="4" odxf="1" dxf="1" numFmtId="19">
    <nc r="A3142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71" sId="4" odxf="1" dxf="1" numFmtId="25">
    <nc r="B31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72" sId="4" odxf="1" dxf="1" numFmtId="19">
    <nc r="A3143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73" sId="4" odxf="1" dxf="1" numFmtId="25">
    <nc r="B31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74" sId="4" odxf="1" dxf="1" numFmtId="19">
    <nc r="A3144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75" sId="4" odxf="1" dxf="1" numFmtId="25">
    <nc r="B31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76" sId="4" odxf="1" dxf="1" numFmtId="19">
    <nc r="A3145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77" sId="4" odxf="1" dxf="1" numFmtId="25">
    <nc r="B31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78" sId="4" odxf="1" dxf="1" numFmtId="19">
    <nc r="A3146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79" sId="4" odxf="1" dxf="1" numFmtId="25">
    <nc r="B31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80" sId="4" odxf="1" dxf="1" numFmtId="19">
    <nc r="A3147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81" sId="4" odxf="1" dxf="1" numFmtId="25">
    <nc r="B31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82" sId="4" odxf="1" dxf="1" numFmtId="19">
    <nc r="A3148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83" sId="4" odxf="1" dxf="1" numFmtId="25">
    <nc r="B31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84" sId="4" odxf="1" dxf="1" numFmtId="19">
    <nc r="A3149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85" sId="4" odxf="1" dxf="1" numFmtId="25">
    <nc r="B31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86" sId="4" odxf="1" dxf="1" numFmtId="19">
    <nc r="A3150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87" sId="4" odxf="1" dxf="1" numFmtId="25">
    <nc r="B31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88" sId="4" odxf="1" dxf="1" numFmtId="19">
    <nc r="A3151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89" sId="4" odxf="1" dxf="1" numFmtId="25">
    <nc r="B31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90" sId="4" odxf="1" dxf="1" numFmtId="19">
    <nc r="A3152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91" sId="4" odxf="1" dxf="1" numFmtId="25">
    <nc r="B31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92" sId="4" odxf="1" dxf="1" numFmtId="19">
    <nc r="A3153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93" sId="4" odxf="1" dxf="1" numFmtId="25">
    <nc r="B31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94" sId="4" odxf="1" dxf="1" numFmtId="19">
    <nc r="A3154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95" sId="4" odxf="1" dxf="1" numFmtId="25">
    <nc r="B31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96" sId="4" odxf="1" dxf="1" numFmtId="19">
    <nc r="A3155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97" sId="4" odxf="1" dxf="1" numFmtId="25">
    <nc r="B31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6998" sId="4" odxf="1" dxf="1" numFmtId="19">
    <nc r="A3156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6999" sId="4" odxf="1" dxf="1" numFmtId="25">
    <nc r="B31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00" sId="4" odxf="1" dxf="1" numFmtId="19">
    <nc r="A3157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01" sId="4" odxf="1" dxf="1" numFmtId="25">
    <nc r="B31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02" sId="4" odxf="1" dxf="1" numFmtId="19">
    <nc r="A3158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03" sId="4" odxf="1" dxf="1" numFmtId="25">
    <nc r="B31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04" sId="4" odxf="1" dxf="1" numFmtId="19">
    <nc r="A3159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05" sId="4" odxf="1" dxf="1" numFmtId="25">
    <nc r="B31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06" sId="4" odxf="1" dxf="1" numFmtId="19">
    <nc r="A3160">
      <v>42500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07" sId="4" odxf="1" dxf="1" numFmtId="31">
    <nc r="B31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008" sId="4" odxf="1" dxf="1" numFmtId="19">
    <nc r="A3161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09" sId="4" odxf="1" dxf="1" numFmtId="25">
    <nc r="B31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10" sId="4" odxf="1" dxf="1" numFmtId="19">
    <nc r="A3162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11" sId="4" odxf="1" dxf="1" numFmtId="25">
    <nc r="B31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12" sId="4" odxf="1" dxf="1" numFmtId="19">
    <nc r="A3163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13" sId="4" odxf="1" dxf="1" numFmtId="25">
    <nc r="B31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14" sId="4" odxf="1" dxf="1" numFmtId="19">
    <nc r="A3164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15" sId="4" odxf="1" dxf="1" numFmtId="25">
    <nc r="B31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16" sId="4" odxf="1" dxf="1" numFmtId="19">
    <nc r="A3165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17" sId="4" odxf="1" dxf="1" numFmtId="25">
    <nc r="B31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18" sId="4" odxf="1" dxf="1" numFmtId="19">
    <nc r="A3166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19" sId="4" odxf="1" dxf="1" numFmtId="25">
    <nc r="B31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20" sId="4" odxf="1" dxf="1" numFmtId="19">
    <nc r="A3167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21" sId="4" odxf="1" dxf="1" numFmtId="25">
    <nc r="B31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22" sId="4" odxf="1" dxf="1" numFmtId="19">
    <nc r="A3168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23" sId="4" odxf="1" dxf="1" numFmtId="25">
    <nc r="B31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24" sId="4" odxf="1" dxf="1" numFmtId="19">
    <nc r="A3169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25" sId="4" odxf="1" dxf="1" numFmtId="25">
    <nc r="B31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26" sId="4" odxf="1" dxf="1" numFmtId="19">
    <nc r="A3170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27" sId="4" odxf="1" dxf="1" numFmtId="25">
    <nc r="B31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28" sId="4" odxf="1" dxf="1" numFmtId="19">
    <nc r="A3171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29" sId="4" odxf="1" dxf="1" numFmtId="25">
    <nc r="B31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30" sId="4" odxf="1" dxf="1" numFmtId="19">
    <nc r="A3172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31" sId="4" odxf="1" dxf="1" numFmtId="25">
    <nc r="B31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32" sId="4" odxf="1" dxf="1" numFmtId="19">
    <nc r="A3173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33" sId="4" odxf="1" dxf="1" numFmtId="25">
    <nc r="B31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34" sId="4" odxf="1" dxf="1" numFmtId="19">
    <nc r="A3174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35" sId="4" odxf="1" dxf="1" numFmtId="25">
    <nc r="B31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36" sId="4" odxf="1" dxf="1" numFmtId="19">
    <nc r="A3175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37" sId="4" odxf="1" dxf="1" numFmtId="25">
    <nc r="B31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38" sId="4" odxf="1" dxf="1" numFmtId="19">
    <nc r="A3176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39" sId="4" odxf="1" dxf="1" numFmtId="25">
    <nc r="B31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40" sId="4" odxf="1" dxf="1" numFmtId="19">
    <nc r="A3177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41" sId="4" odxf="1" dxf="1" numFmtId="25">
    <nc r="B31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42" sId="4" odxf="1" dxf="1" numFmtId="19">
    <nc r="A3178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43" sId="4" odxf="1" dxf="1" numFmtId="25">
    <nc r="B31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44" sId="4" odxf="1" dxf="1" numFmtId="19">
    <nc r="A3179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45" sId="4" odxf="1" dxf="1" numFmtId="25">
    <nc r="B31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46" sId="4" odxf="1" dxf="1" numFmtId="19">
    <nc r="A3180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47" sId="4" odxf="1" dxf="1" numFmtId="25">
    <nc r="B31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48" sId="4" odxf="1" dxf="1" numFmtId="19">
    <nc r="A3181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49" sId="4" odxf="1" dxf="1" numFmtId="25">
    <nc r="B31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50" sId="4" odxf="1" dxf="1" numFmtId="19">
    <nc r="A3182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51" sId="4" odxf="1" dxf="1" numFmtId="25">
    <nc r="B31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52" sId="4" odxf="1" dxf="1" numFmtId="19">
    <nc r="A3183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53" sId="4" odxf="1" dxf="1" numFmtId="25">
    <nc r="B31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54" sId="4" odxf="1" dxf="1" numFmtId="19">
    <nc r="A3184">
      <v>42501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55" sId="4" odxf="1" dxf="1" numFmtId="31">
    <nc r="B31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056" sId="4" odxf="1" dxf="1" numFmtId="19">
    <nc r="A3185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57" sId="4" odxf="1" dxf="1" numFmtId="25">
    <nc r="B31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58" sId="4" odxf="1" dxf="1" numFmtId="19">
    <nc r="A3186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59" sId="4" odxf="1" dxf="1" numFmtId="25">
    <nc r="B31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60" sId="4" odxf="1" dxf="1" numFmtId="19">
    <nc r="A3187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61" sId="4" odxf="1" dxf="1" numFmtId="25">
    <nc r="B31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62" sId="4" odxf="1" dxf="1" numFmtId="19">
    <nc r="A3188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63" sId="4" odxf="1" dxf="1" numFmtId="25">
    <nc r="B31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64" sId="4" odxf="1" dxf="1" numFmtId="19">
    <nc r="A3189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65" sId="4" odxf="1" dxf="1" numFmtId="25">
    <nc r="B31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66" sId="4" odxf="1" dxf="1" numFmtId="19">
    <nc r="A3190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67" sId="4" odxf="1" dxf="1" numFmtId="25">
    <nc r="B31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68" sId="4" odxf="1" dxf="1" numFmtId="19">
    <nc r="A3191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69" sId="4" odxf="1" dxf="1" numFmtId="25">
    <nc r="B31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70" sId="4" odxf="1" dxf="1" numFmtId="19">
    <nc r="A3192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71" sId="4" odxf="1" dxf="1" numFmtId="25">
    <nc r="B31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72" sId="4" odxf="1" dxf="1" numFmtId="19">
    <nc r="A3193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73" sId="4" odxf="1" dxf="1" numFmtId="25">
    <nc r="B31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74" sId="4" odxf="1" dxf="1" numFmtId="19">
    <nc r="A3194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75" sId="4" odxf="1" dxf="1" numFmtId="25">
    <nc r="B31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76" sId="4" odxf="1" dxf="1" numFmtId="19">
    <nc r="A3195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77" sId="4" odxf="1" dxf="1" numFmtId="25">
    <nc r="B31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78" sId="4" odxf="1" dxf="1" numFmtId="19">
    <nc r="A3196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79" sId="4" odxf="1" dxf="1" numFmtId="25">
    <nc r="B31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80" sId="4" odxf="1" dxf="1" numFmtId="19">
    <nc r="A3197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81" sId="4" odxf="1" dxf="1" numFmtId="25">
    <nc r="B31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82" sId="4" odxf="1" dxf="1" numFmtId="19">
    <nc r="A3198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83" sId="4" odxf="1" dxf="1" numFmtId="25">
    <nc r="B31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84" sId="4" odxf="1" dxf="1" numFmtId="19">
    <nc r="A3199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85" sId="4" odxf="1" dxf="1" numFmtId="25">
    <nc r="B31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86" sId="4" odxf="1" dxf="1" numFmtId="19">
    <nc r="A3200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87" sId="4" odxf="1" dxf="1" numFmtId="25">
    <nc r="B32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88" sId="4" odxf="1" dxf="1" numFmtId="19">
    <nc r="A3201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89" sId="4" odxf="1" dxf="1" numFmtId="25">
    <nc r="B32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90" sId="4" odxf="1" dxf="1" numFmtId="19">
    <nc r="A3202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91" sId="4" odxf="1" dxf="1" numFmtId="25">
    <nc r="B32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92" sId="4" odxf="1" dxf="1" numFmtId="19">
    <nc r="A3203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93" sId="4" odxf="1" dxf="1" numFmtId="25">
    <nc r="B32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94" sId="4" odxf="1" dxf="1" numFmtId="19">
    <nc r="A3204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95" sId="4" odxf="1" dxf="1" numFmtId="25">
    <nc r="B32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96" sId="4" odxf="1" dxf="1" numFmtId="19">
    <nc r="A3205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97" sId="4" odxf="1" dxf="1" numFmtId="25">
    <nc r="B32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098" sId="4" odxf="1" dxf="1" numFmtId="19">
    <nc r="A3206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099" sId="4" odxf="1" dxf="1" numFmtId="25">
    <nc r="B32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00" sId="4" odxf="1" dxf="1" numFmtId="19">
    <nc r="A3207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01" sId="4" odxf="1" dxf="1" numFmtId="25">
    <nc r="B32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02" sId="4" odxf="1" dxf="1" numFmtId="19">
    <nc r="A3208">
      <v>42502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03" sId="4" odxf="1" dxf="1" numFmtId="31">
    <nc r="B32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104" sId="4" odxf="1" dxf="1" numFmtId="19">
    <nc r="A3209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05" sId="4" odxf="1" dxf="1" numFmtId="25">
    <nc r="B32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06" sId="4" odxf="1" dxf="1" numFmtId="19">
    <nc r="A3210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07" sId="4" odxf="1" dxf="1" numFmtId="25">
    <nc r="B32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08" sId="4" odxf="1" dxf="1" numFmtId="19">
    <nc r="A3211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09" sId="4" odxf="1" dxf="1" numFmtId="25">
    <nc r="B32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10" sId="4" odxf="1" dxf="1" numFmtId="19">
    <nc r="A3212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11" sId="4" odxf="1" dxf="1" numFmtId="25">
    <nc r="B32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12" sId="4" odxf="1" dxf="1" numFmtId="19">
    <nc r="A3213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13" sId="4" odxf="1" dxf="1" numFmtId="25">
    <nc r="B32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14" sId="4" odxf="1" dxf="1" numFmtId="19">
    <nc r="A3214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15" sId="4" odxf="1" dxf="1" numFmtId="25">
    <nc r="B32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16" sId="4" odxf="1" dxf="1" numFmtId="19">
    <nc r="A3215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17" sId="4" odxf="1" dxf="1" numFmtId="25">
    <nc r="B32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18" sId="4" odxf="1" dxf="1" numFmtId="19">
    <nc r="A3216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19" sId="4" odxf="1" dxf="1" numFmtId="25">
    <nc r="B32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20" sId="4" odxf="1" dxf="1" numFmtId="19">
    <nc r="A3217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21" sId="4" odxf="1" dxf="1" numFmtId="25">
    <nc r="B32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22" sId="4" odxf="1" dxf="1" numFmtId="19">
    <nc r="A3218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23" sId="4" odxf="1" dxf="1" numFmtId="25">
    <nc r="B32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24" sId="4" odxf="1" dxf="1" numFmtId="19">
    <nc r="A3219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25" sId="4" odxf="1" dxf="1" numFmtId="25">
    <nc r="B32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26" sId="4" odxf="1" dxf="1" numFmtId="19">
    <nc r="A3220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27" sId="4" odxf="1" dxf="1" numFmtId="25">
    <nc r="B32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28" sId="4" odxf="1" dxf="1" numFmtId="19">
    <nc r="A3221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29" sId="4" odxf="1" dxf="1" numFmtId="25">
    <nc r="B32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30" sId="4" odxf="1" dxf="1" numFmtId="19">
    <nc r="A3222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31" sId="4" odxf="1" dxf="1" numFmtId="25">
    <nc r="B32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32" sId="4" odxf="1" dxf="1" numFmtId="19">
    <nc r="A3223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33" sId="4" odxf="1" dxf="1" numFmtId="25">
    <nc r="B32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34" sId="4" odxf="1" dxf="1" numFmtId="19">
    <nc r="A3224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35" sId="4" odxf="1" dxf="1" numFmtId="25">
    <nc r="B32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36" sId="4" odxf="1" dxf="1" numFmtId="19">
    <nc r="A3225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37" sId="4" odxf="1" dxf="1" numFmtId="25">
    <nc r="B32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38" sId="4" odxf="1" dxf="1" numFmtId="19">
    <nc r="A3226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39" sId="4" odxf="1" dxf="1" numFmtId="25">
    <nc r="B32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40" sId="4" odxf="1" dxf="1" numFmtId="19">
    <nc r="A3227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41" sId="4" odxf="1" dxf="1" numFmtId="25">
    <nc r="B32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42" sId="4" odxf="1" dxf="1" numFmtId="19">
    <nc r="A3228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43" sId="4" odxf="1" dxf="1" numFmtId="25">
    <nc r="B32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44" sId="4" odxf="1" dxf="1" numFmtId="19">
    <nc r="A3229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45" sId="4" odxf="1" dxf="1" numFmtId="25">
    <nc r="B32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46" sId="4" odxf="1" dxf="1" numFmtId="19">
    <nc r="A3230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47" sId="4" odxf="1" dxf="1" numFmtId="25">
    <nc r="B32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48" sId="4" odxf="1" dxf="1" numFmtId="19">
    <nc r="A3231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49" sId="4" odxf="1" dxf="1" numFmtId="25">
    <nc r="B32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50" sId="4" odxf="1" dxf="1" numFmtId="19">
    <nc r="A3232">
      <v>42503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51" sId="4" odxf="1" dxf="1" numFmtId="31">
    <nc r="B32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152" sId="4" odxf="1" dxf="1" numFmtId="19">
    <nc r="A3233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53" sId="4" odxf="1" dxf="1" numFmtId="25">
    <nc r="B32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54" sId="4" odxf="1" dxf="1" numFmtId="19">
    <nc r="A3234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55" sId="4" odxf="1" dxf="1" numFmtId="25">
    <nc r="B32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56" sId="4" odxf="1" dxf="1" numFmtId="19">
    <nc r="A3235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57" sId="4" odxf="1" dxf="1" numFmtId="25">
    <nc r="B32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58" sId="4" odxf="1" dxf="1" numFmtId="19">
    <nc r="A3236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59" sId="4" odxf="1" dxf="1" numFmtId="25">
    <nc r="B32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60" sId="4" odxf="1" dxf="1" numFmtId="19">
    <nc r="A3237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61" sId="4" odxf="1" dxf="1" numFmtId="25">
    <nc r="B32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62" sId="4" odxf="1" dxf="1" numFmtId="19">
    <nc r="A3238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63" sId="4" odxf="1" dxf="1" numFmtId="25">
    <nc r="B32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64" sId="4" odxf="1" dxf="1" numFmtId="19">
    <nc r="A3239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65" sId="4" odxf="1" dxf="1" numFmtId="25">
    <nc r="B32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66" sId="4" odxf="1" dxf="1" numFmtId="19">
    <nc r="A3240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67" sId="4" odxf="1" dxf="1" numFmtId="25">
    <nc r="B32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68" sId="4" odxf="1" dxf="1" numFmtId="19">
    <nc r="A3241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69" sId="4" odxf="1" dxf="1" numFmtId="25">
    <nc r="B32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70" sId="4" odxf="1" dxf="1" numFmtId="19">
    <nc r="A3242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71" sId="4" odxf="1" dxf="1" numFmtId="25">
    <nc r="B32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72" sId="4" odxf="1" dxf="1" numFmtId="19">
    <nc r="A3243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73" sId="4" odxf="1" dxf="1" numFmtId="25">
    <nc r="B32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74" sId="4" odxf="1" dxf="1" numFmtId="19">
    <nc r="A3244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75" sId="4" odxf="1" dxf="1" numFmtId="25">
    <nc r="B32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76" sId="4" odxf="1" dxf="1" numFmtId="19">
    <nc r="A3245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77" sId="4" odxf="1" dxf="1" numFmtId="25">
    <nc r="B32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78" sId="4" odxf="1" dxf="1" numFmtId="19">
    <nc r="A3246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79" sId="4" odxf="1" dxf="1" numFmtId="25">
    <nc r="B32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80" sId="4" odxf="1" dxf="1" numFmtId="19">
    <nc r="A3247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81" sId="4" odxf="1" dxf="1" numFmtId="25">
    <nc r="B32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82" sId="4" odxf="1" dxf="1" numFmtId="19">
    <nc r="A3248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83" sId="4" odxf="1" dxf="1" numFmtId="25">
    <nc r="B32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84" sId="4" odxf="1" dxf="1" numFmtId="19">
    <nc r="A3249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85" sId="4" odxf="1" dxf="1" numFmtId="25">
    <nc r="B32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86" sId="4" odxf="1" dxf="1" numFmtId="19">
    <nc r="A3250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87" sId="4" odxf="1" dxf="1" numFmtId="25">
    <nc r="B32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88" sId="4" odxf="1" dxf="1" numFmtId="19">
    <nc r="A3251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89" sId="4" odxf="1" dxf="1" numFmtId="25">
    <nc r="B32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90" sId="4" odxf="1" dxf="1" numFmtId="19">
    <nc r="A3252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91" sId="4" odxf="1" dxf="1" numFmtId="25">
    <nc r="B32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92" sId="4" odxf="1" dxf="1" numFmtId="19">
    <nc r="A3253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93" sId="4" odxf="1" dxf="1" numFmtId="25">
    <nc r="B32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94" sId="4" odxf="1" dxf="1" numFmtId="19">
    <nc r="A3254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95" sId="4" odxf="1" dxf="1" numFmtId="25">
    <nc r="B32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96" sId="4" odxf="1" dxf="1" numFmtId="19">
    <nc r="A3255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97" sId="4" odxf="1" dxf="1" numFmtId="25">
    <nc r="B32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198" sId="4" odxf="1" dxf="1" numFmtId="19">
    <nc r="A3256">
      <v>42504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199" sId="4" odxf="1" dxf="1" numFmtId="31">
    <nc r="B32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200" sId="4" odxf="1" dxf="1" numFmtId="19">
    <nc r="A3257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01" sId="4" odxf="1" dxf="1" numFmtId="25">
    <nc r="B32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02" sId="4" odxf="1" dxf="1" numFmtId="19">
    <nc r="A3258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03" sId="4" odxf="1" dxf="1" numFmtId="25">
    <nc r="B32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04" sId="4" odxf="1" dxf="1" numFmtId="19">
    <nc r="A3259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05" sId="4" odxf="1" dxf="1" numFmtId="25">
    <nc r="B32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06" sId="4" odxf="1" dxf="1" numFmtId="19">
    <nc r="A3260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07" sId="4" odxf="1" dxf="1" numFmtId="25">
    <nc r="B32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08" sId="4" odxf="1" dxf="1" numFmtId="19">
    <nc r="A3261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09" sId="4" odxf="1" dxf="1" numFmtId="25">
    <nc r="B32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10" sId="4" odxf="1" dxf="1" numFmtId="19">
    <nc r="A3262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11" sId="4" odxf="1" dxf="1" numFmtId="25">
    <nc r="B32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12" sId="4" odxf="1" dxf="1" numFmtId="19">
    <nc r="A3263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13" sId="4" odxf="1" dxf="1" numFmtId="25">
    <nc r="B32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14" sId="4" odxf="1" dxf="1" numFmtId="19">
    <nc r="A3264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15" sId="4" odxf="1" dxf="1" numFmtId="25">
    <nc r="B32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16" sId="4" odxf="1" dxf="1" numFmtId="19">
    <nc r="A3265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17" sId="4" odxf="1" dxf="1" numFmtId="25">
    <nc r="B32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18" sId="4" odxf="1" dxf="1" numFmtId="19">
    <nc r="A3266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19" sId="4" odxf="1" dxf="1" numFmtId="25">
    <nc r="B32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20" sId="4" odxf="1" dxf="1" numFmtId="19">
    <nc r="A3267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21" sId="4" odxf="1" dxf="1" numFmtId="25">
    <nc r="B32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22" sId="4" odxf="1" dxf="1" numFmtId="19">
    <nc r="A3268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23" sId="4" odxf="1" dxf="1" numFmtId="25">
    <nc r="B32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24" sId="4" odxf="1" dxf="1" numFmtId="19">
    <nc r="A3269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25" sId="4" odxf="1" dxf="1" numFmtId="25">
    <nc r="B32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26" sId="4" odxf="1" dxf="1" numFmtId="19">
    <nc r="A3270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27" sId="4" odxf="1" dxf="1" numFmtId="25">
    <nc r="B32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28" sId="4" odxf="1" dxf="1" numFmtId="19">
    <nc r="A3271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29" sId="4" odxf="1" dxf="1" numFmtId="25">
    <nc r="B32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30" sId="4" odxf="1" dxf="1" numFmtId="19">
    <nc r="A3272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31" sId="4" odxf="1" dxf="1" numFmtId="25">
    <nc r="B32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32" sId="4" odxf="1" dxf="1" numFmtId="19">
    <nc r="A3273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33" sId="4" odxf="1" dxf="1" numFmtId="25">
    <nc r="B32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34" sId="4" odxf="1" dxf="1" numFmtId="19">
    <nc r="A3274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35" sId="4" odxf="1" dxf="1" numFmtId="25">
    <nc r="B32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36" sId="4" odxf="1" dxf="1" numFmtId="19">
    <nc r="A3275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37" sId="4" odxf="1" dxf="1" numFmtId="25">
    <nc r="B32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38" sId="4" odxf="1" dxf="1" numFmtId="19">
    <nc r="A3276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39" sId="4" odxf="1" dxf="1" numFmtId="25">
    <nc r="B32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40" sId="4" odxf="1" dxf="1" numFmtId="19">
    <nc r="A3277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41" sId="4" odxf="1" dxf="1" numFmtId="25">
    <nc r="B32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42" sId="4" odxf="1" dxf="1" numFmtId="19">
    <nc r="A3278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43" sId="4" odxf="1" dxf="1" numFmtId="25">
    <nc r="B32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44" sId="4" odxf="1" dxf="1" numFmtId="19">
    <nc r="A3279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45" sId="4" odxf="1" dxf="1" numFmtId="25">
    <nc r="B32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46" sId="4" odxf="1" dxf="1" numFmtId="19">
    <nc r="A3280">
      <v>42505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47" sId="4" odxf="1" dxf="1" numFmtId="31">
    <nc r="B32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248" sId="4" odxf="1" dxf="1" numFmtId="19">
    <nc r="A3281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49" sId="4" odxf="1" dxf="1" numFmtId="25">
    <nc r="B32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50" sId="4" odxf="1" dxf="1" numFmtId="19">
    <nc r="A3282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51" sId="4" odxf="1" dxf="1" numFmtId="25">
    <nc r="B32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52" sId="4" odxf="1" dxf="1" numFmtId="19">
    <nc r="A3283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53" sId="4" odxf="1" dxf="1" numFmtId="25">
    <nc r="B32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54" sId="4" odxf="1" dxf="1" numFmtId="19">
    <nc r="A3284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55" sId="4" odxf="1" dxf="1" numFmtId="25">
    <nc r="B32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56" sId="4" odxf="1" dxf="1" numFmtId="19">
    <nc r="A3285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57" sId="4" odxf="1" dxf="1" numFmtId="25">
    <nc r="B32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58" sId="4" odxf="1" dxf="1" numFmtId="19">
    <nc r="A3286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59" sId="4" odxf="1" dxf="1" numFmtId="25">
    <nc r="B32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60" sId="4" odxf="1" dxf="1" numFmtId="19">
    <nc r="A3287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61" sId="4" odxf="1" dxf="1" numFmtId="25">
    <nc r="B32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62" sId="4" odxf="1" dxf="1" numFmtId="19">
    <nc r="A3288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63" sId="4" odxf="1" dxf="1" numFmtId="25">
    <nc r="B32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64" sId="4" odxf="1" dxf="1" numFmtId="19">
    <nc r="A3289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65" sId="4" odxf="1" dxf="1" numFmtId="25">
    <nc r="B32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66" sId="4" odxf="1" dxf="1" numFmtId="19">
    <nc r="A3290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67" sId="4" odxf="1" dxf="1" numFmtId="25">
    <nc r="B32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68" sId="4" odxf="1" dxf="1" numFmtId="19">
    <nc r="A3291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69" sId="4" odxf="1" dxf="1" numFmtId="25">
    <nc r="B32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70" sId="4" odxf="1" dxf="1" numFmtId="19">
    <nc r="A3292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71" sId="4" odxf="1" dxf="1" numFmtId="25">
    <nc r="B32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72" sId="4" odxf="1" dxf="1" numFmtId="19">
    <nc r="A3293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73" sId="4" odxf="1" dxf="1" numFmtId="25">
    <nc r="B32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74" sId="4" odxf="1" dxf="1" numFmtId="19">
    <nc r="A3294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75" sId="4" odxf="1" dxf="1" numFmtId="25">
    <nc r="B32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76" sId="4" odxf="1" dxf="1" numFmtId="19">
    <nc r="A3295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77" sId="4" odxf="1" dxf="1" numFmtId="25">
    <nc r="B32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78" sId="4" odxf="1" dxf="1" numFmtId="19">
    <nc r="A3296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79" sId="4" odxf="1" dxf="1" numFmtId="25">
    <nc r="B32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80" sId="4" odxf="1" dxf="1" numFmtId="19">
    <nc r="A3297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81" sId="4" odxf="1" dxf="1" numFmtId="25">
    <nc r="B32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82" sId="4" odxf="1" dxf="1" numFmtId="19">
    <nc r="A3298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83" sId="4" odxf="1" dxf="1" numFmtId="25">
    <nc r="B32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84" sId="4" odxf="1" dxf="1" numFmtId="19">
    <nc r="A3299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85" sId="4" odxf="1" dxf="1" numFmtId="25">
    <nc r="B32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86" sId="4" odxf="1" dxf="1" numFmtId="19">
    <nc r="A3300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87" sId="4" odxf="1" dxf="1" numFmtId="25">
    <nc r="B33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88" sId="4" odxf="1" dxf="1" numFmtId="19">
    <nc r="A3301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89" sId="4" odxf="1" dxf="1" numFmtId="25">
    <nc r="B33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90" sId="4" odxf="1" dxf="1" numFmtId="19">
    <nc r="A3302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91" sId="4" odxf="1" dxf="1" numFmtId="25">
    <nc r="B33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92" sId="4" odxf="1" dxf="1" numFmtId="19">
    <nc r="A3303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93" sId="4" odxf="1" dxf="1" numFmtId="25">
    <nc r="B33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94" sId="4" odxf="1" dxf="1" numFmtId="19">
    <nc r="A3304">
      <v>42506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95" sId="4" odxf="1" dxf="1" numFmtId="31">
    <nc r="B33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296" sId="4" odxf="1" dxf="1" numFmtId="19">
    <nc r="A3305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97" sId="4" odxf="1" dxf="1" numFmtId="25">
    <nc r="B33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298" sId="4" odxf="1" dxf="1" numFmtId="19">
    <nc r="A3306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299" sId="4" odxf="1" dxf="1" numFmtId="25">
    <nc r="B33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00" sId="4" odxf="1" dxf="1" numFmtId="19">
    <nc r="A3307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01" sId="4" odxf="1" dxf="1" numFmtId="25">
    <nc r="B33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02" sId="4" odxf="1" dxf="1" numFmtId="19">
    <nc r="A3308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03" sId="4" odxf="1" dxf="1" numFmtId="25">
    <nc r="B33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04" sId="4" odxf="1" dxf="1" numFmtId="19">
    <nc r="A3309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05" sId="4" odxf="1" dxf="1" numFmtId="25">
    <nc r="B33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06" sId="4" odxf="1" dxf="1" numFmtId="19">
    <nc r="A3310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07" sId="4" odxf="1" dxf="1" numFmtId="25">
    <nc r="B33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08" sId="4" odxf="1" dxf="1" numFmtId="19">
    <nc r="A3311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09" sId="4" odxf="1" dxf="1" numFmtId="25">
    <nc r="B33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10" sId="4" odxf="1" dxf="1" numFmtId="19">
    <nc r="A3312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11" sId="4" odxf="1" dxf="1" numFmtId="25">
    <nc r="B33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12" sId="4" odxf="1" dxf="1" numFmtId="19">
    <nc r="A3313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13" sId="4" odxf="1" dxf="1" numFmtId="25">
    <nc r="B33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14" sId="4" odxf="1" dxf="1" numFmtId="19">
    <nc r="A3314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15" sId="4" odxf="1" dxf="1" numFmtId="25">
    <nc r="B33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16" sId="4" odxf="1" dxf="1" numFmtId="19">
    <nc r="A3315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17" sId="4" odxf="1" dxf="1" numFmtId="25">
    <nc r="B33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18" sId="4" odxf="1" dxf="1" numFmtId="19">
    <nc r="A3316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19" sId="4" odxf="1" dxf="1" numFmtId="25">
    <nc r="B33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20" sId="4" odxf="1" dxf="1" numFmtId="19">
    <nc r="A3317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21" sId="4" odxf="1" dxf="1" numFmtId="25">
    <nc r="B33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22" sId="4" odxf="1" dxf="1" numFmtId="19">
    <nc r="A3318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23" sId="4" odxf="1" dxf="1" numFmtId="25">
    <nc r="B33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24" sId="4" odxf="1" dxf="1" numFmtId="19">
    <nc r="A3319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25" sId="4" odxf="1" dxf="1" numFmtId="25">
    <nc r="B33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26" sId="4" odxf="1" dxf="1" numFmtId="19">
    <nc r="A3320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27" sId="4" odxf="1" dxf="1" numFmtId="25">
    <nc r="B33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28" sId="4" odxf="1" dxf="1" numFmtId="19">
    <nc r="A3321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29" sId="4" odxf="1" dxf="1" numFmtId="25">
    <nc r="B33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30" sId="4" odxf="1" dxf="1" numFmtId="19">
    <nc r="A3322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31" sId="4" odxf="1" dxf="1" numFmtId="25">
    <nc r="B33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32" sId="4" odxf="1" dxf="1" numFmtId="19">
    <nc r="A3323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33" sId="4" odxf="1" dxf="1" numFmtId="25">
    <nc r="B33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34" sId="4" odxf="1" dxf="1" numFmtId="19">
    <nc r="A3324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35" sId="4" odxf="1" dxf="1" numFmtId="25">
    <nc r="B33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36" sId="4" odxf="1" dxf="1" numFmtId="19">
    <nc r="A3325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37" sId="4" odxf="1" dxf="1" numFmtId="25">
    <nc r="B33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38" sId="4" odxf="1" dxf="1" numFmtId="19">
    <nc r="A3326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39" sId="4" odxf="1" dxf="1" numFmtId="25">
    <nc r="B33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40" sId="4" odxf="1" dxf="1" numFmtId="19">
    <nc r="A3327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41" sId="4" odxf="1" dxf="1" numFmtId="25">
    <nc r="B33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42" sId="4" odxf="1" dxf="1" numFmtId="19">
    <nc r="A3328">
      <v>42507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43" sId="4" odxf="1" dxf="1" numFmtId="31">
    <nc r="B33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344" sId="4" odxf="1" dxf="1" numFmtId="19">
    <nc r="A3329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45" sId="4" odxf="1" dxf="1" numFmtId="25">
    <nc r="B33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46" sId="4" odxf="1" dxf="1" numFmtId="19">
    <nc r="A3330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47" sId="4" odxf="1" dxf="1" numFmtId="25">
    <nc r="B33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48" sId="4" odxf="1" dxf="1" numFmtId="19">
    <nc r="A3331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49" sId="4" odxf="1" dxf="1" numFmtId="25">
    <nc r="B33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50" sId="4" odxf="1" dxf="1" numFmtId="19">
    <nc r="A3332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51" sId="4" odxf="1" dxf="1" numFmtId="25">
    <nc r="B33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52" sId="4" odxf="1" dxf="1" numFmtId="19">
    <nc r="A3333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53" sId="4" odxf="1" dxf="1" numFmtId="25">
    <nc r="B33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54" sId="4" odxf="1" dxf="1" numFmtId="19">
    <nc r="A3334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55" sId="4" odxf="1" dxf="1" numFmtId="25">
    <nc r="B33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56" sId="4" odxf="1" dxf="1" numFmtId="19">
    <nc r="A3335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57" sId="4" odxf="1" dxf="1" numFmtId="25">
    <nc r="B33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58" sId="4" odxf="1" dxf="1" numFmtId="19">
    <nc r="A3336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59" sId="4" odxf="1" dxf="1" numFmtId="25">
    <nc r="B33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60" sId="4" odxf="1" dxf="1" numFmtId="19">
    <nc r="A3337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61" sId="4" odxf="1" dxf="1" numFmtId="25">
    <nc r="B33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62" sId="4" odxf="1" dxf="1" numFmtId="19">
    <nc r="A3338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63" sId="4" odxf="1" dxf="1" numFmtId="25">
    <nc r="B33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64" sId="4" odxf="1" dxf="1" numFmtId="19">
    <nc r="A3339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65" sId="4" odxf="1" dxf="1" numFmtId="25">
    <nc r="B33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66" sId="4" odxf="1" dxf="1" numFmtId="19">
    <nc r="A3340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67" sId="4" odxf="1" dxf="1" numFmtId="25">
    <nc r="B33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68" sId="4" odxf="1" dxf="1" numFmtId="19">
    <nc r="A3341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69" sId="4" odxf="1" dxf="1" numFmtId="25">
    <nc r="B33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70" sId="4" odxf="1" dxf="1" numFmtId="19">
    <nc r="A3342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71" sId="4" odxf="1" dxf="1" numFmtId="25">
    <nc r="B33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72" sId="4" odxf="1" dxf="1" numFmtId="19">
    <nc r="A3343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73" sId="4" odxf="1" dxf="1" numFmtId="25">
    <nc r="B33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74" sId="4" odxf="1" dxf="1" numFmtId="19">
    <nc r="A3344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75" sId="4" odxf="1" dxf="1" numFmtId="25">
    <nc r="B33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76" sId="4" odxf="1" dxf="1" numFmtId="19">
    <nc r="A3345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77" sId="4" odxf="1" dxf="1" numFmtId="25">
    <nc r="B33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78" sId="4" odxf="1" dxf="1" numFmtId="19">
    <nc r="A3346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79" sId="4" odxf="1" dxf="1" numFmtId="25">
    <nc r="B33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80" sId="4" odxf="1" dxf="1" numFmtId="19">
    <nc r="A3347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81" sId="4" odxf="1" dxf="1" numFmtId="25">
    <nc r="B33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82" sId="4" odxf="1" dxf="1" numFmtId="19">
    <nc r="A3348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83" sId="4" odxf="1" dxf="1" numFmtId="25">
    <nc r="B33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84" sId="4" odxf="1" dxf="1" numFmtId="19">
    <nc r="A3349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85" sId="4" odxf="1" dxf="1" numFmtId="25">
    <nc r="B33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86" sId="4" odxf="1" dxf="1" numFmtId="19">
    <nc r="A3350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87" sId="4" odxf="1" dxf="1" numFmtId="25">
    <nc r="B33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88" sId="4" odxf="1" dxf="1" numFmtId="19">
    <nc r="A3351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89" sId="4" odxf="1" dxf="1" numFmtId="25">
    <nc r="B33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90" sId="4" odxf="1" dxf="1" numFmtId="19">
    <nc r="A3352">
      <v>42508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91" sId="4" odxf="1" dxf="1" numFmtId="31">
    <nc r="B33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392" sId="4" odxf="1" dxf="1" numFmtId="19">
    <nc r="A3353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93" sId="4" odxf="1" dxf="1" numFmtId="25">
    <nc r="B33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94" sId="4" odxf="1" dxf="1" numFmtId="19">
    <nc r="A3354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95" sId="4" odxf="1" dxf="1" numFmtId="25">
    <nc r="B33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96" sId="4" odxf="1" dxf="1" numFmtId="19">
    <nc r="A3355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97" sId="4" odxf="1" dxf="1" numFmtId="25">
    <nc r="B33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398" sId="4" odxf="1" dxf="1" numFmtId="19">
    <nc r="A3356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399" sId="4" odxf="1" dxf="1" numFmtId="25">
    <nc r="B33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00" sId="4" odxf="1" dxf="1" numFmtId="19">
    <nc r="A3357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01" sId="4" odxf="1" dxf="1" numFmtId="25">
    <nc r="B33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02" sId="4" odxf="1" dxf="1" numFmtId="19">
    <nc r="A3358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03" sId="4" odxf="1" dxf="1" numFmtId="25">
    <nc r="B33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04" sId="4" odxf="1" dxf="1" numFmtId="19">
    <nc r="A3359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05" sId="4" odxf="1" dxf="1" numFmtId="25">
    <nc r="B33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06" sId="4" odxf="1" dxf="1" numFmtId="19">
    <nc r="A3360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07" sId="4" odxf="1" dxf="1" numFmtId="25">
    <nc r="B33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08" sId="4" odxf="1" dxf="1" numFmtId="19">
    <nc r="A3361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09" sId="4" odxf="1" dxf="1" numFmtId="25">
    <nc r="B33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10" sId="4" odxf="1" dxf="1" numFmtId="19">
    <nc r="A3362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11" sId="4" odxf="1" dxf="1" numFmtId="25">
    <nc r="B33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12" sId="4" odxf="1" dxf="1" numFmtId="19">
    <nc r="A3363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13" sId="4" odxf="1" dxf="1" numFmtId="25">
    <nc r="B33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14" sId="4" odxf="1" dxf="1" numFmtId="19">
    <nc r="A3364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15" sId="4" odxf="1" dxf="1" numFmtId="25">
    <nc r="B33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16" sId="4" odxf="1" dxf="1" numFmtId="19">
    <nc r="A3365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17" sId="4" odxf="1" dxf="1" numFmtId="25">
    <nc r="B33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18" sId="4" odxf="1" dxf="1" numFmtId="19">
    <nc r="A3366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19" sId="4" odxf="1" dxf="1" numFmtId="25">
    <nc r="B33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20" sId="4" odxf="1" dxf="1" numFmtId="19">
    <nc r="A3367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21" sId="4" odxf="1" dxf="1" numFmtId="25">
    <nc r="B33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22" sId="4" odxf="1" dxf="1" numFmtId="19">
    <nc r="A3368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23" sId="4" odxf="1" dxf="1" numFmtId="25">
    <nc r="B33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24" sId="4" odxf="1" dxf="1" numFmtId="19">
    <nc r="A3369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25" sId="4" odxf="1" dxf="1" numFmtId="25">
    <nc r="B33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26" sId="4" odxf="1" dxf="1" numFmtId="19">
    <nc r="A3370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27" sId="4" odxf="1" dxf="1" numFmtId="25">
    <nc r="B33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28" sId="4" odxf="1" dxf="1" numFmtId="19">
    <nc r="A3371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29" sId="4" odxf="1" dxf="1" numFmtId="25">
    <nc r="B33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30" sId="4" odxf="1" dxf="1" numFmtId="19">
    <nc r="A3372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31" sId="4" odxf="1" dxf="1" numFmtId="25">
    <nc r="B33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32" sId="4" odxf="1" dxf="1" numFmtId="19">
    <nc r="A3373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33" sId="4" odxf="1" dxf="1" numFmtId="25">
    <nc r="B33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34" sId="4" odxf="1" dxf="1" numFmtId="19">
    <nc r="A3374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35" sId="4" odxf="1" dxf="1" numFmtId="25">
    <nc r="B33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36" sId="4" odxf="1" dxf="1" numFmtId="19">
    <nc r="A3375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37" sId="4" odxf="1" dxf="1" numFmtId="25">
    <nc r="B33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38" sId="4" odxf="1" dxf="1" numFmtId="19">
    <nc r="A3376">
      <v>42509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39" sId="4" odxf="1" dxf="1" numFmtId="31">
    <nc r="B33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440" sId="4" odxf="1" dxf="1" numFmtId="19">
    <nc r="A3377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41" sId="4" odxf="1" dxf="1" numFmtId="25">
    <nc r="B33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42" sId="4" odxf="1" dxf="1" numFmtId="19">
    <nc r="A3378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43" sId="4" odxf="1" dxf="1" numFmtId="25">
    <nc r="B33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44" sId="4" odxf="1" dxf="1" numFmtId="19">
    <nc r="A3379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45" sId="4" odxf="1" dxf="1" numFmtId="25">
    <nc r="B33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46" sId="4" odxf="1" dxf="1" numFmtId="19">
    <nc r="A3380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47" sId="4" odxf="1" dxf="1" numFmtId="25">
    <nc r="B33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48" sId="4" odxf="1" dxf="1" numFmtId="19">
    <nc r="A3381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49" sId="4" odxf="1" dxf="1" numFmtId="25">
    <nc r="B33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50" sId="4" odxf="1" dxf="1" numFmtId="19">
    <nc r="A3382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51" sId="4" odxf="1" dxf="1" numFmtId="25">
    <nc r="B33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52" sId="4" odxf="1" dxf="1" numFmtId="19">
    <nc r="A3383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53" sId="4" odxf="1" dxf="1" numFmtId="25">
    <nc r="B33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54" sId="4" odxf="1" dxf="1" numFmtId="19">
    <nc r="A3384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55" sId="4" odxf="1" dxf="1" numFmtId="25">
    <nc r="B33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56" sId="4" odxf="1" dxf="1" numFmtId="19">
    <nc r="A3385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57" sId="4" odxf="1" dxf="1" numFmtId="25">
    <nc r="B33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58" sId="4" odxf="1" dxf="1" numFmtId="19">
    <nc r="A3386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59" sId="4" odxf="1" dxf="1" numFmtId="25">
    <nc r="B33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60" sId="4" odxf="1" dxf="1" numFmtId="19">
    <nc r="A3387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61" sId="4" odxf="1" dxf="1" numFmtId="25">
    <nc r="B33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62" sId="4" odxf="1" dxf="1" numFmtId="19">
    <nc r="A3388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63" sId="4" odxf="1" dxf="1" numFmtId="25">
    <nc r="B33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64" sId="4" odxf="1" dxf="1" numFmtId="19">
    <nc r="A3389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65" sId="4" odxf="1" dxf="1" numFmtId="25">
    <nc r="B33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66" sId="4" odxf="1" dxf="1" numFmtId="19">
    <nc r="A3390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67" sId="4" odxf="1" dxf="1" numFmtId="25">
    <nc r="B33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68" sId="4" odxf="1" dxf="1" numFmtId="19">
    <nc r="A3391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69" sId="4" odxf="1" dxf="1" numFmtId="25">
    <nc r="B33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70" sId="4" odxf="1" dxf="1" numFmtId="19">
    <nc r="A3392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71" sId="4" odxf="1" dxf="1" numFmtId="25">
    <nc r="B33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72" sId="4" odxf="1" dxf="1" numFmtId="19">
    <nc r="A3393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73" sId="4" odxf="1" dxf="1" numFmtId="25">
    <nc r="B33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74" sId="4" odxf="1" dxf="1" numFmtId="19">
    <nc r="A3394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75" sId="4" odxf="1" dxf="1" numFmtId="25">
    <nc r="B33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76" sId="4" odxf="1" dxf="1" numFmtId="19">
    <nc r="A3395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77" sId="4" odxf="1" dxf="1" numFmtId="25">
    <nc r="B33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78" sId="4" odxf="1" dxf="1" numFmtId="19">
    <nc r="A3396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79" sId="4" odxf="1" dxf="1" numFmtId="25">
    <nc r="B33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80" sId="4" odxf="1" dxf="1" numFmtId="19">
    <nc r="A3397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81" sId="4" odxf="1" dxf="1" numFmtId="25">
    <nc r="B33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82" sId="4" odxf="1" dxf="1" numFmtId="19">
    <nc r="A3398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83" sId="4" odxf="1" dxf="1" numFmtId="25">
    <nc r="B33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84" sId="4" odxf="1" dxf="1" numFmtId="19">
    <nc r="A3399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85" sId="4" odxf="1" dxf="1" numFmtId="25">
    <nc r="B33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86" sId="4" odxf="1" dxf="1" numFmtId="19">
    <nc r="A3400">
      <v>42510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87" sId="4" odxf="1" dxf="1" numFmtId="31">
    <nc r="B34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488" sId="4" odxf="1" dxf="1" numFmtId="19">
    <nc r="A3401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89" sId="4" odxf="1" dxf="1" numFmtId="25">
    <nc r="B34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90" sId="4" odxf="1" dxf="1" numFmtId="19">
    <nc r="A3402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91" sId="4" odxf="1" dxf="1" numFmtId="25">
    <nc r="B34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92" sId="4" odxf="1" dxf="1" numFmtId="19">
    <nc r="A3403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93" sId="4" odxf="1" dxf="1" numFmtId="25">
    <nc r="B34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94" sId="4" odxf="1" dxf="1" numFmtId="19">
    <nc r="A3404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95" sId="4" odxf="1" dxf="1" numFmtId="25">
    <nc r="B34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96" sId="4" odxf="1" dxf="1" numFmtId="19">
    <nc r="A3405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97" sId="4" odxf="1" dxf="1" numFmtId="25">
    <nc r="B34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498" sId="4" odxf="1" dxf="1" numFmtId="19">
    <nc r="A3406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499" sId="4" odxf="1" dxf="1" numFmtId="25">
    <nc r="B34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00" sId="4" odxf="1" dxf="1" numFmtId="19">
    <nc r="A3407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01" sId="4" odxf="1" dxf="1" numFmtId="25">
    <nc r="B34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02" sId="4" odxf="1" dxf="1" numFmtId="19">
    <nc r="A3408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03" sId="4" odxf="1" dxf="1" numFmtId="25">
    <nc r="B34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04" sId="4" odxf="1" dxf="1" numFmtId="19">
    <nc r="A3409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05" sId="4" odxf="1" dxf="1" numFmtId="25">
    <nc r="B34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06" sId="4" odxf="1" dxf="1" numFmtId="19">
    <nc r="A3410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07" sId="4" odxf="1" dxf="1" numFmtId="25">
    <nc r="B34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08" sId="4" odxf="1" dxf="1" numFmtId="19">
    <nc r="A3411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09" sId="4" odxf="1" dxf="1" numFmtId="25">
    <nc r="B34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10" sId="4" odxf="1" dxf="1" numFmtId="19">
    <nc r="A3412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11" sId="4" odxf="1" dxf="1" numFmtId="25">
    <nc r="B34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12" sId="4" odxf="1" dxf="1" numFmtId="19">
    <nc r="A3413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13" sId="4" odxf="1" dxf="1" numFmtId="25">
    <nc r="B34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14" sId="4" odxf="1" dxf="1" numFmtId="19">
    <nc r="A3414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15" sId="4" odxf="1" dxf="1" numFmtId="25">
    <nc r="B34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16" sId="4" odxf="1" dxf="1" numFmtId="19">
    <nc r="A3415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17" sId="4" odxf="1" dxf="1" numFmtId="25">
    <nc r="B34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18" sId="4" odxf="1" dxf="1" numFmtId="19">
    <nc r="A3416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19" sId="4" odxf="1" dxf="1" numFmtId="25">
    <nc r="B34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20" sId="4" odxf="1" dxf="1" numFmtId="19">
    <nc r="A3417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21" sId="4" odxf="1" dxf="1" numFmtId="25">
    <nc r="B34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22" sId="4" odxf="1" dxf="1" numFmtId="19">
    <nc r="A3418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23" sId="4" odxf="1" dxf="1" numFmtId="25">
    <nc r="B34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24" sId="4" odxf="1" dxf="1" numFmtId="19">
    <nc r="A3419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25" sId="4" odxf="1" dxf="1" numFmtId="25">
    <nc r="B34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26" sId="4" odxf="1" dxf="1" numFmtId="19">
    <nc r="A3420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27" sId="4" odxf="1" dxf="1" numFmtId="25">
    <nc r="B34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28" sId="4" odxf="1" dxf="1" numFmtId="19">
    <nc r="A3421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29" sId="4" odxf="1" dxf="1" numFmtId="25">
    <nc r="B34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30" sId="4" odxf="1" dxf="1" numFmtId="19">
    <nc r="A3422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31" sId="4" odxf="1" dxf="1" numFmtId="25">
    <nc r="B34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32" sId="4" odxf="1" dxf="1" numFmtId="19">
    <nc r="A3423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33" sId="4" odxf="1" dxf="1" numFmtId="25">
    <nc r="B34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34" sId="4" odxf="1" dxf="1" numFmtId="19">
    <nc r="A3424">
      <v>42511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35" sId="4" odxf="1" dxf="1" numFmtId="31">
    <nc r="B34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536" sId="4" odxf="1" dxf="1" numFmtId="19">
    <nc r="A3425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37" sId="4" odxf="1" dxf="1" numFmtId="25">
    <nc r="B34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38" sId="4" odxf="1" dxf="1" numFmtId="19">
    <nc r="A3426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39" sId="4" odxf="1" dxf="1" numFmtId="25">
    <nc r="B34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40" sId="4" odxf="1" dxf="1" numFmtId="19">
    <nc r="A3427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41" sId="4" odxf="1" dxf="1" numFmtId="25">
    <nc r="B34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42" sId="4" odxf="1" dxf="1" numFmtId="19">
    <nc r="A3428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43" sId="4" odxf="1" dxf="1" numFmtId="25">
    <nc r="B34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44" sId="4" odxf="1" dxf="1" numFmtId="19">
    <nc r="A3429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45" sId="4" odxf="1" dxf="1" numFmtId="25">
    <nc r="B34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46" sId="4" odxf="1" dxf="1" numFmtId="19">
    <nc r="A3430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47" sId="4" odxf="1" dxf="1" numFmtId="25">
    <nc r="B34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48" sId="4" odxf="1" dxf="1" numFmtId="19">
    <nc r="A3431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49" sId="4" odxf="1" dxf="1" numFmtId="25">
    <nc r="B34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50" sId="4" odxf="1" dxf="1" numFmtId="19">
    <nc r="A3432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51" sId="4" odxf="1" dxf="1" numFmtId="25">
    <nc r="B34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52" sId="4" odxf="1" dxf="1" numFmtId="19">
    <nc r="A3433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53" sId="4" odxf="1" dxf="1" numFmtId="25">
    <nc r="B34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54" sId="4" odxf="1" dxf="1" numFmtId="19">
    <nc r="A3434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55" sId="4" odxf="1" dxf="1" numFmtId="25">
    <nc r="B34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56" sId="4" odxf="1" dxf="1" numFmtId="19">
    <nc r="A3435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57" sId="4" odxf="1" dxf="1" numFmtId="25">
    <nc r="B34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58" sId="4" odxf="1" dxf="1" numFmtId="19">
    <nc r="A3436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59" sId="4" odxf="1" dxf="1" numFmtId="25">
    <nc r="B34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60" sId="4" odxf="1" dxf="1" numFmtId="19">
    <nc r="A3437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61" sId="4" odxf="1" dxf="1" numFmtId="25">
    <nc r="B34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62" sId="4" odxf="1" dxf="1" numFmtId="19">
    <nc r="A3438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63" sId="4" odxf="1" dxf="1" numFmtId="25">
    <nc r="B34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64" sId="4" odxf="1" dxf="1" numFmtId="19">
    <nc r="A3439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65" sId="4" odxf="1" dxf="1" numFmtId="25">
    <nc r="B34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66" sId="4" odxf="1" dxf="1" numFmtId="19">
    <nc r="A3440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67" sId="4" odxf="1" dxf="1" numFmtId="25">
    <nc r="B34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68" sId="4" odxf="1" dxf="1" numFmtId="19">
    <nc r="A3441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69" sId="4" odxf="1" dxf="1" numFmtId="25">
    <nc r="B34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70" sId="4" odxf="1" dxf="1" numFmtId="19">
    <nc r="A3442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71" sId="4" odxf="1" dxf="1" numFmtId="25">
    <nc r="B34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72" sId="4" odxf="1" dxf="1" numFmtId="19">
    <nc r="A3443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73" sId="4" odxf="1" dxf="1" numFmtId="25">
    <nc r="B34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74" sId="4" odxf="1" dxf="1" numFmtId="19">
    <nc r="A3444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75" sId="4" odxf="1" dxf="1" numFmtId="25">
    <nc r="B34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76" sId="4" odxf="1" dxf="1" numFmtId="19">
    <nc r="A3445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77" sId="4" odxf="1" dxf="1" numFmtId="25">
    <nc r="B34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78" sId="4" odxf="1" dxf="1" numFmtId="19">
    <nc r="A3446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79" sId="4" odxf="1" dxf="1" numFmtId="25">
    <nc r="B34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80" sId="4" odxf="1" dxf="1" numFmtId="19">
    <nc r="A3447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81" sId="4" odxf="1" dxf="1" numFmtId="25">
    <nc r="B34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82" sId="4" odxf="1" dxf="1" numFmtId="19">
    <nc r="A3448">
      <v>42512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83" sId="4" odxf="1" dxf="1" numFmtId="31">
    <nc r="B34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584" sId="4" odxf="1" dxf="1" numFmtId="19">
    <nc r="A3449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85" sId="4" odxf="1" dxf="1" numFmtId="25">
    <nc r="B34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86" sId="4" odxf="1" dxf="1" numFmtId="19">
    <nc r="A3450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87" sId="4" odxf="1" dxf="1" numFmtId="25">
    <nc r="B34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88" sId="4" odxf="1" dxf="1" numFmtId="19">
    <nc r="A3451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89" sId="4" odxf="1" dxf="1" numFmtId="25">
    <nc r="B34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90" sId="4" odxf="1" dxf="1" numFmtId="19">
    <nc r="A3452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91" sId="4" odxf="1" dxf="1" numFmtId="25">
    <nc r="B34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92" sId="4" odxf="1" dxf="1" numFmtId="19">
    <nc r="A3453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93" sId="4" odxf="1" dxf="1" numFmtId="25">
    <nc r="B34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94" sId="4" odxf="1" dxf="1" numFmtId="19">
    <nc r="A3454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95" sId="4" odxf="1" dxf="1" numFmtId="25">
    <nc r="B34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96" sId="4" odxf="1" dxf="1" numFmtId="19">
    <nc r="A3455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97" sId="4" odxf="1" dxf="1" numFmtId="25">
    <nc r="B34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598" sId="4" odxf="1" dxf="1" numFmtId="19">
    <nc r="A3456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599" sId="4" odxf="1" dxf="1" numFmtId="25">
    <nc r="B34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00" sId="4" odxf="1" dxf="1" numFmtId="19">
    <nc r="A3457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01" sId="4" odxf="1" dxf="1" numFmtId="25">
    <nc r="B34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02" sId="4" odxf="1" dxf="1" numFmtId="19">
    <nc r="A3458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03" sId="4" odxf="1" dxf="1" numFmtId="25">
    <nc r="B34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04" sId="4" odxf="1" dxf="1" numFmtId="19">
    <nc r="A3459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05" sId="4" odxf="1" dxf="1" numFmtId="25">
    <nc r="B34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06" sId="4" odxf="1" dxf="1" numFmtId="19">
    <nc r="A3460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07" sId="4" odxf="1" dxf="1" numFmtId="25">
    <nc r="B34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08" sId="4" odxf="1" dxf="1" numFmtId="19">
    <nc r="A3461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09" sId="4" odxf="1" dxf="1" numFmtId="25">
    <nc r="B34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10" sId="4" odxf="1" dxf="1" numFmtId="19">
    <nc r="A3462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11" sId="4" odxf="1" dxf="1" numFmtId="25">
    <nc r="B34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12" sId="4" odxf="1" dxf="1" numFmtId="19">
    <nc r="A3463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13" sId="4" odxf="1" dxf="1" numFmtId="25">
    <nc r="B34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14" sId="4" odxf="1" dxf="1" numFmtId="19">
    <nc r="A3464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15" sId="4" odxf="1" dxf="1" numFmtId="25">
    <nc r="B34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16" sId="4" odxf="1" dxf="1" numFmtId="19">
    <nc r="A3465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17" sId="4" odxf="1" dxf="1" numFmtId="25">
    <nc r="B34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18" sId="4" odxf="1" dxf="1" numFmtId="19">
    <nc r="A3466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19" sId="4" odxf="1" dxf="1" numFmtId="25">
    <nc r="B34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20" sId="4" odxf="1" dxf="1" numFmtId="19">
    <nc r="A3467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21" sId="4" odxf="1" dxf="1" numFmtId="25">
    <nc r="B34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22" sId="4" odxf="1" dxf="1" numFmtId="19">
    <nc r="A3468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23" sId="4" odxf="1" dxf="1" numFmtId="25">
    <nc r="B34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24" sId="4" odxf="1" dxf="1" numFmtId="19">
    <nc r="A3469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25" sId="4" odxf="1" dxf="1" numFmtId="25">
    <nc r="B34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26" sId="4" odxf="1" dxf="1" numFmtId="19">
    <nc r="A3470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27" sId="4" odxf="1" dxf="1" numFmtId="25">
    <nc r="B34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28" sId="4" odxf="1" dxf="1" numFmtId="19">
    <nc r="A3471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29" sId="4" odxf="1" dxf="1" numFmtId="25">
    <nc r="B34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30" sId="4" odxf="1" dxf="1" numFmtId="19">
    <nc r="A3472">
      <v>42513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31" sId="4" odxf="1" dxf="1" numFmtId="31">
    <nc r="B34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632" sId="4" odxf="1" dxf="1" numFmtId="19">
    <nc r="A3473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33" sId="4" odxf="1" dxf="1" numFmtId="25">
    <nc r="B34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34" sId="4" odxf="1" dxf="1" numFmtId="19">
    <nc r="A3474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35" sId="4" odxf="1" dxf="1" numFmtId="25">
    <nc r="B34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36" sId="4" odxf="1" dxf="1" numFmtId="19">
    <nc r="A3475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37" sId="4" odxf="1" dxf="1" numFmtId="25">
    <nc r="B34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38" sId="4" odxf="1" dxf="1" numFmtId="19">
    <nc r="A3476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39" sId="4" odxf="1" dxf="1" numFmtId="25">
    <nc r="B34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40" sId="4" odxf="1" dxf="1" numFmtId="19">
    <nc r="A3477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41" sId="4" odxf="1" dxf="1" numFmtId="25">
    <nc r="B34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42" sId="4" odxf="1" dxf="1" numFmtId="19">
    <nc r="A3478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43" sId="4" odxf="1" dxf="1" numFmtId="25">
    <nc r="B34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44" sId="4" odxf="1" dxf="1" numFmtId="19">
    <nc r="A3479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45" sId="4" odxf="1" dxf="1" numFmtId="25">
    <nc r="B34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46" sId="4" odxf="1" dxf="1" numFmtId="19">
    <nc r="A3480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47" sId="4" odxf="1" dxf="1" numFmtId="25">
    <nc r="B34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48" sId="4" odxf="1" dxf="1" numFmtId="19">
    <nc r="A3481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49" sId="4" odxf="1" dxf="1" numFmtId="25">
    <nc r="B34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50" sId="4" odxf="1" dxf="1" numFmtId="19">
    <nc r="A3482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51" sId="4" odxf="1" dxf="1" numFmtId="25">
    <nc r="B34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52" sId="4" odxf="1" dxf="1" numFmtId="19">
    <nc r="A3483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53" sId="4" odxf="1" dxf="1" numFmtId="25">
    <nc r="B34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54" sId="4" odxf="1" dxf="1" numFmtId="19">
    <nc r="A3484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55" sId="4" odxf="1" dxf="1" numFmtId="25">
    <nc r="B34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56" sId="4" odxf="1" dxf="1" numFmtId="19">
    <nc r="A3485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57" sId="4" odxf="1" dxf="1" numFmtId="25">
    <nc r="B34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58" sId="4" odxf="1" dxf="1" numFmtId="19">
    <nc r="A3486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59" sId="4" odxf="1" dxf="1" numFmtId="25">
    <nc r="B34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60" sId="4" odxf="1" dxf="1" numFmtId="19">
    <nc r="A3487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61" sId="4" odxf="1" dxf="1" numFmtId="25">
    <nc r="B34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62" sId="4" odxf="1" dxf="1" numFmtId="19">
    <nc r="A3488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63" sId="4" odxf="1" dxf="1" numFmtId="25">
    <nc r="B34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64" sId="4" odxf="1" dxf="1" numFmtId="19">
    <nc r="A3489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65" sId="4" odxf="1" dxf="1" numFmtId="25">
    <nc r="B34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66" sId="4" odxf="1" dxf="1" numFmtId="19">
    <nc r="A3490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67" sId="4" odxf="1" dxf="1" numFmtId="25">
    <nc r="B34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68" sId="4" odxf="1" dxf="1" numFmtId="19">
    <nc r="A3491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69" sId="4" odxf="1" dxf="1" numFmtId="25">
    <nc r="B34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70" sId="4" odxf="1" dxf="1" numFmtId="19">
    <nc r="A3492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71" sId="4" odxf="1" dxf="1" numFmtId="25">
    <nc r="B34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72" sId="4" odxf="1" dxf="1" numFmtId="19">
    <nc r="A3493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73" sId="4" odxf="1" dxf="1" numFmtId="25">
    <nc r="B34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74" sId="4" odxf="1" dxf="1" numFmtId="19">
    <nc r="A3494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75" sId="4" odxf="1" dxf="1" numFmtId="25">
    <nc r="B34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76" sId="4" odxf="1" dxf="1" numFmtId="19">
    <nc r="A3495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77" sId="4" odxf="1" dxf="1" numFmtId="25">
    <nc r="B34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78" sId="4" odxf="1" dxf="1" numFmtId="19">
    <nc r="A3496">
      <v>42514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79" sId="4" odxf="1" dxf="1" numFmtId="31">
    <nc r="B34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680" sId="4" odxf="1" dxf="1" numFmtId="19">
    <nc r="A3497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81" sId="4" odxf="1" dxf="1" numFmtId="25">
    <nc r="B34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82" sId="4" odxf="1" dxf="1" numFmtId="19">
    <nc r="A3498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83" sId="4" odxf="1" dxf="1" numFmtId="25">
    <nc r="B34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84" sId="4" odxf="1" dxf="1" numFmtId="19">
    <nc r="A3499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85" sId="4" odxf="1" dxf="1" numFmtId="25">
    <nc r="B34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86" sId="4" odxf="1" dxf="1" numFmtId="19">
    <nc r="A3500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87" sId="4" odxf="1" dxf="1" numFmtId="25">
    <nc r="B35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88" sId="4" odxf="1" dxf="1" numFmtId="19">
    <nc r="A3501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89" sId="4" odxf="1" dxf="1" numFmtId="25">
    <nc r="B35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90" sId="4" odxf="1" dxf="1" numFmtId="19">
    <nc r="A3502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91" sId="4" odxf="1" dxf="1" numFmtId="25">
    <nc r="B35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92" sId="4" odxf="1" dxf="1" numFmtId="19">
    <nc r="A3503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93" sId="4" odxf="1" dxf="1" numFmtId="25">
    <nc r="B35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94" sId="4" odxf="1" dxf="1" numFmtId="19">
    <nc r="A3504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95" sId="4" odxf="1" dxf="1" numFmtId="25">
    <nc r="B35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96" sId="4" odxf="1" dxf="1" numFmtId="19">
    <nc r="A3505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97" sId="4" odxf="1" dxf="1" numFmtId="25">
    <nc r="B35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698" sId="4" odxf="1" dxf="1" numFmtId="19">
    <nc r="A3506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699" sId="4" odxf="1" dxf="1" numFmtId="25">
    <nc r="B35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00" sId="4" odxf="1" dxf="1" numFmtId="19">
    <nc r="A3507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01" sId="4" odxf="1" dxf="1" numFmtId="25">
    <nc r="B35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02" sId="4" odxf="1" dxf="1" numFmtId="19">
    <nc r="A3508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03" sId="4" odxf="1" dxf="1" numFmtId="25">
    <nc r="B35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04" sId="4" odxf="1" dxf="1" numFmtId="19">
    <nc r="A3509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05" sId="4" odxf="1" dxf="1" numFmtId="25">
    <nc r="B35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06" sId="4" odxf="1" dxf="1" numFmtId="19">
    <nc r="A3510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07" sId="4" odxf="1" dxf="1" numFmtId="25">
    <nc r="B35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08" sId="4" odxf="1" dxf="1" numFmtId="19">
    <nc r="A3511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09" sId="4" odxf="1" dxf="1" numFmtId="25">
    <nc r="B35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10" sId="4" odxf="1" dxf="1" numFmtId="19">
    <nc r="A3512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11" sId="4" odxf="1" dxf="1" numFmtId="25">
    <nc r="B35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12" sId="4" odxf="1" dxf="1" numFmtId="19">
    <nc r="A3513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13" sId="4" odxf="1" dxf="1" numFmtId="25">
    <nc r="B35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14" sId="4" odxf="1" dxf="1" numFmtId="19">
    <nc r="A3514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15" sId="4" odxf="1" dxf="1" numFmtId="25">
    <nc r="B35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16" sId="4" odxf="1" dxf="1" numFmtId="19">
    <nc r="A3515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17" sId="4" odxf="1" dxf="1" numFmtId="25">
    <nc r="B35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18" sId="4" odxf="1" dxf="1" numFmtId="19">
    <nc r="A3516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19" sId="4" odxf="1" dxf="1" numFmtId="25">
    <nc r="B35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20" sId="4" odxf="1" dxf="1" numFmtId="19">
    <nc r="A3517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21" sId="4" odxf="1" dxf="1" numFmtId="25">
    <nc r="B35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22" sId="4" odxf="1" dxf="1" numFmtId="19">
    <nc r="A3518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23" sId="4" odxf="1" dxf="1" numFmtId="25">
    <nc r="B35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24" sId="4" odxf="1" dxf="1" numFmtId="19">
    <nc r="A3519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25" sId="4" odxf="1" dxf="1" numFmtId="25">
    <nc r="B35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26" sId="4" odxf="1" dxf="1" numFmtId="19">
    <nc r="A3520">
      <v>42515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27" sId="4" odxf="1" dxf="1" numFmtId="31">
    <nc r="B35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728" sId="4" odxf="1" dxf="1" numFmtId="19">
    <nc r="A3521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29" sId="4" odxf="1" dxf="1" numFmtId="25">
    <nc r="B35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30" sId="4" odxf="1" dxf="1" numFmtId="19">
    <nc r="A3522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31" sId="4" odxf="1" dxf="1" numFmtId="25">
    <nc r="B35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32" sId="4" odxf="1" dxf="1" numFmtId="19">
    <nc r="A3523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33" sId="4" odxf="1" dxf="1" numFmtId="25">
    <nc r="B35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34" sId="4" odxf="1" dxf="1" numFmtId="19">
    <nc r="A3524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35" sId="4" odxf="1" dxf="1" numFmtId="25">
    <nc r="B35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36" sId="4" odxf="1" dxf="1" numFmtId="19">
    <nc r="A3525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37" sId="4" odxf="1" dxf="1" numFmtId="25">
    <nc r="B35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38" sId="4" odxf="1" dxf="1" numFmtId="19">
    <nc r="A3526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39" sId="4" odxf="1" dxf="1" numFmtId="25">
    <nc r="B35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40" sId="4" odxf="1" dxf="1" numFmtId="19">
    <nc r="A3527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41" sId="4" odxf="1" dxf="1" numFmtId="25">
    <nc r="B35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42" sId="4" odxf="1" dxf="1" numFmtId="19">
    <nc r="A3528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43" sId="4" odxf="1" dxf="1" numFmtId="25">
    <nc r="B35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44" sId="4" odxf="1" dxf="1" numFmtId="19">
    <nc r="A3529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45" sId="4" odxf="1" dxf="1" numFmtId="25">
    <nc r="B35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46" sId="4" odxf="1" dxf="1" numFmtId="19">
    <nc r="A3530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47" sId="4" odxf="1" dxf="1" numFmtId="25">
    <nc r="B35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48" sId="4" odxf="1" dxf="1" numFmtId="19">
    <nc r="A3531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49" sId="4" odxf="1" dxf="1" numFmtId="25">
    <nc r="B35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50" sId="4" odxf="1" dxf="1" numFmtId="19">
    <nc r="A3532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51" sId="4" odxf="1" dxf="1" numFmtId="25">
    <nc r="B35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52" sId="4" odxf="1" dxf="1" numFmtId="19">
    <nc r="A3533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53" sId="4" odxf="1" dxf="1" numFmtId="25">
    <nc r="B35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54" sId="4" odxf="1" dxf="1" numFmtId="19">
    <nc r="A3534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55" sId="4" odxf="1" dxf="1" numFmtId="25">
    <nc r="B35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56" sId="4" odxf="1" dxf="1" numFmtId="19">
    <nc r="A3535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57" sId="4" odxf="1" dxf="1" numFmtId="25">
    <nc r="B35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58" sId="4" odxf="1" dxf="1" numFmtId="19">
    <nc r="A3536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59" sId="4" odxf="1" dxf="1" numFmtId="25">
    <nc r="B35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60" sId="4" odxf="1" dxf="1" numFmtId="19">
    <nc r="A3537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61" sId="4" odxf="1" dxf="1" numFmtId="25">
    <nc r="B35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62" sId="4" odxf="1" dxf="1" numFmtId="19">
    <nc r="A3538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63" sId="4" odxf="1" dxf="1" numFmtId="25">
    <nc r="B35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64" sId="4" odxf="1" dxf="1" numFmtId="19">
    <nc r="A3539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65" sId="4" odxf="1" dxf="1" numFmtId="25">
    <nc r="B35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66" sId="4" odxf="1" dxf="1" numFmtId="19">
    <nc r="A3540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67" sId="4" odxf="1" dxf="1" numFmtId="25">
    <nc r="B35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68" sId="4" odxf="1" dxf="1" numFmtId="19">
    <nc r="A3541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69" sId="4" odxf="1" dxf="1" numFmtId="25">
    <nc r="B35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70" sId="4" odxf="1" dxf="1" numFmtId="19">
    <nc r="A3542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71" sId="4" odxf="1" dxf="1" numFmtId="25">
    <nc r="B35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72" sId="4" odxf="1" dxf="1" numFmtId="19">
    <nc r="A3543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73" sId="4" odxf="1" dxf="1" numFmtId="25">
    <nc r="B35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74" sId="4" odxf="1" dxf="1" numFmtId="19">
    <nc r="A3544">
      <v>42516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75" sId="4" odxf="1" dxf="1" numFmtId="31">
    <nc r="B35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776" sId="4" odxf="1" dxf="1" numFmtId="19">
    <nc r="A3545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77" sId="4" odxf="1" dxf="1" numFmtId="25">
    <nc r="B35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78" sId="4" odxf="1" dxf="1" numFmtId="19">
    <nc r="A3546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79" sId="4" odxf="1" dxf="1" numFmtId="25">
    <nc r="B35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80" sId="4" odxf="1" dxf="1" numFmtId="19">
    <nc r="A3547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81" sId="4" odxf="1" dxf="1" numFmtId="25">
    <nc r="B35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82" sId="4" odxf="1" dxf="1" numFmtId="19">
    <nc r="A3548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83" sId="4" odxf="1" dxf="1" numFmtId="25">
    <nc r="B35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84" sId="4" odxf="1" dxf="1" numFmtId="19">
    <nc r="A3549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85" sId="4" odxf="1" dxf="1" numFmtId="25">
    <nc r="B35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86" sId="4" odxf="1" dxf="1" numFmtId="19">
    <nc r="A3550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87" sId="4" odxf="1" dxf="1" numFmtId="25">
    <nc r="B35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88" sId="4" odxf="1" dxf="1" numFmtId="19">
    <nc r="A3551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89" sId="4" odxf="1" dxf="1" numFmtId="25">
    <nc r="B35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90" sId="4" odxf="1" dxf="1" numFmtId="19">
    <nc r="A3552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91" sId="4" odxf="1" dxf="1" numFmtId="25">
    <nc r="B35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92" sId="4" odxf="1" dxf="1" numFmtId="19">
    <nc r="A3553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93" sId="4" odxf="1" dxf="1" numFmtId="25">
    <nc r="B35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94" sId="4" odxf="1" dxf="1" numFmtId="19">
    <nc r="A3554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95" sId="4" odxf="1" dxf="1" numFmtId="25">
    <nc r="B35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96" sId="4" odxf="1" dxf="1" numFmtId="19">
    <nc r="A3555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97" sId="4" odxf="1" dxf="1" numFmtId="25">
    <nc r="B35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798" sId="4" odxf="1" dxf="1" numFmtId="19">
    <nc r="A3556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799" sId="4" odxf="1" dxf="1" numFmtId="25">
    <nc r="B35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00" sId="4" odxf="1" dxf="1" numFmtId="19">
    <nc r="A3557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01" sId="4" odxf="1" dxf="1" numFmtId="25">
    <nc r="B35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02" sId="4" odxf="1" dxf="1" numFmtId="19">
    <nc r="A3558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03" sId="4" odxf="1" dxf="1" numFmtId="25">
    <nc r="B35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04" sId="4" odxf="1" dxf="1" numFmtId="19">
    <nc r="A3559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05" sId="4" odxf="1" dxf="1" numFmtId="25">
    <nc r="B35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06" sId="4" odxf="1" dxf="1" numFmtId="19">
    <nc r="A3560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07" sId="4" odxf="1" dxf="1" numFmtId="25">
    <nc r="B35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08" sId="4" odxf="1" dxf="1" numFmtId="19">
    <nc r="A3561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09" sId="4" odxf="1" dxf="1" numFmtId="25">
    <nc r="B35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10" sId="4" odxf="1" dxf="1" numFmtId="19">
    <nc r="A3562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11" sId="4" odxf="1" dxf="1" numFmtId="25">
    <nc r="B35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12" sId="4" odxf="1" dxf="1" numFmtId="19">
    <nc r="A3563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13" sId="4" odxf="1" dxf="1" numFmtId="25">
    <nc r="B35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14" sId="4" odxf="1" dxf="1" numFmtId="19">
    <nc r="A3564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15" sId="4" odxf="1" dxf="1" numFmtId="25">
    <nc r="B35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16" sId="4" odxf="1" dxf="1" numFmtId="19">
    <nc r="A3565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17" sId="4" odxf="1" dxf="1" numFmtId="25">
    <nc r="B35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18" sId="4" odxf="1" dxf="1" numFmtId="19">
    <nc r="A3566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19" sId="4" odxf="1" dxf="1" numFmtId="25">
    <nc r="B35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20" sId="4" odxf="1" dxf="1" numFmtId="19">
    <nc r="A3567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21" sId="4" odxf="1" dxf="1" numFmtId="25">
    <nc r="B35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22" sId="4" odxf="1" dxf="1" numFmtId="19">
    <nc r="A3568">
      <v>42517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23" sId="4" odxf="1" dxf="1" numFmtId="31">
    <nc r="B35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824" sId="4" odxf="1" dxf="1" numFmtId="19">
    <nc r="A3569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25" sId="4" odxf="1" dxf="1" numFmtId="25">
    <nc r="B35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26" sId="4" odxf="1" dxf="1" numFmtId="19">
    <nc r="A3570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27" sId="4" odxf="1" dxf="1" numFmtId="25">
    <nc r="B35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28" sId="4" odxf="1" dxf="1" numFmtId="19">
    <nc r="A3571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29" sId="4" odxf="1" dxf="1" numFmtId="25">
    <nc r="B35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30" sId="4" odxf="1" dxf="1" numFmtId="19">
    <nc r="A3572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31" sId="4" odxf="1" dxf="1" numFmtId="25">
    <nc r="B35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32" sId="4" odxf="1" dxf="1" numFmtId="19">
    <nc r="A3573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33" sId="4" odxf="1" dxf="1" numFmtId="25">
    <nc r="B35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34" sId="4" odxf="1" dxf="1" numFmtId="19">
    <nc r="A3574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35" sId="4" odxf="1" dxf="1" numFmtId="25">
    <nc r="B35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36" sId="4" odxf="1" dxf="1" numFmtId="19">
    <nc r="A3575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37" sId="4" odxf="1" dxf="1" numFmtId="25">
    <nc r="B35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38" sId="4" odxf="1" dxf="1" numFmtId="19">
    <nc r="A3576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39" sId="4" odxf="1" dxf="1" numFmtId="25">
    <nc r="B35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40" sId="4" odxf="1" dxf="1" numFmtId="19">
    <nc r="A3577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41" sId="4" odxf="1" dxf="1" numFmtId="25">
    <nc r="B35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42" sId="4" odxf="1" dxf="1" numFmtId="19">
    <nc r="A3578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43" sId="4" odxf="1" dxf="1" numFmtId="25">
    <nc r="B35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44" sId="4" odxf="1" dxf="1" numFmtId="19">
    <nc r="A3579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45" sId="4" odxf="1" dxf="1" numFmtId="25">
    <nc r="B35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46" sId="4" odxf="1" dxf="1" numFmtId="19">
    <nc r="A3580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47" sId="4" odxf="1" dxf="1" numFmtId="25">
    <nc r="B35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48" sId="4" odxf="1" dxf="1" numFmtId="19">
    <nc r="A3581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49" sId="4" odxf="1" dxf="1" numFmtId="25">
    <nc r="B35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50" sId="4" odxf="1" dxf="1" numFmtId="19">
    <nc r="A3582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51" sId="4" odxf="1" dxf="1" numFmtId="25">
    <nc r="B35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52" sId="4" odxf="1" dxf="1" numFmtId="19">
    <nc r="A3583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53" sId="4" odxf="1" dxf="1" numFmtId="25">
    <nc r="B35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54" sId="4" odxf="1" dxf="1" numFmtId="19">
    <nc r="A3584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55" sId="4" odxf="1" dxf="1" numFmtId="25">
    <nc r="B35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56" sId="4" odxf="1" dxf="1" numFmtId="19">
    <nc r="A3585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57" sId="4" odxf="1" dxf="1" numFmtId="25">
    <nc r="B35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58" sId="4" odxf="1" dxf="1" numFmtId="19">
    <nc r="A3586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59" sId="4" odxf="1" dxf="1" numFmtId="25">
    <nc r="B35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60" sId="4" odxf="1" dxf="1" numFmtId="19">
    <nc r="A3587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61" sId="4" odxf="1" dxf="1" numFmtId="25">
    <nc r="B35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62" sId="4" odxf="1" dxf="1" numFmtId="19">
    <nc r="A3588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63" sId="4" odxf="1" dxf="1" numFmtId="25">
    <nc r="B35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64" sId="4" odxf="1" dxf="1" numFmtId="19">
    <nc r="A3589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65" sId="4" odxf="1" dxf="1" numFmtId="25">
    <nc r="B35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66" sId="4" odxf="1" dxf="1" numFmtId="19">
    <nc r="A3590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67" sId="4" odxf="1" dxf="1" numFmtId="25">
    <nc r="B35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68" sId="4" odxf="1" dxf="1" numFmtId="19">
    <nc r="A3591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69" sId="4" odxf="1" dxf="1" numFmtId="25">
    <nc r="B35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70" sId="4" odxf="1" dxf="1" numFmtId="19">
    <nc r="A3592">
      <v>42518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71" sId="4" odxf="1" dxf="1" numFmtId="31">
    <nc r="B35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872" sId="4" odxf="1" dxf="1" numFmtId="19">
    <nc r="A3593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73" sId="4" odxf="1" dxf="1" numFmtId="25">
    <nc r="B35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74" sId="4" odxf="1" dxf="1" numFmtId="19">
    <nc r="A3594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75" sId="4" odxf="1" dxf="1" numFmtId="25">
    <nc r="B35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76" sId="4" odxf="1" dxf="1" numFmtId="19">
    <nc r="A3595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77" sId="4" odxf="1" dxf="1" numFmtId="25">
    <nc r="B35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78" sId="4" odxf="1" dxf="1" numFmtId="19">
    <nc r="A3596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79" sId="4" odxf="1" dxf="1" numFmtId="25">
    <nc r="B35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80" sId="4" odxf="1" dxf="1" numFmtId="19">
    <nc r="A3597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81" sId="4" odxf="1" dxf="1" numFmtId="25">
    <nc r="B35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82" sId="4" odxf="1" dxf="1" numFmtId="19">
    <nc r="A3598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83" sId="4" odxf="1" dxf="1" numFmtId="25">
    <nc r="B35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84" sId="4" odxf="1" dxf="1" numFmtId="19">
    <nc r="A3599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85" sId="4" odxf="1" dxf="1" numFmtId="25">
    <nc r="B35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86" sId="4" odxf="1" dxf="1" numFmtId="19">
    <nc r="A3600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87" sId="4" odxf="1" dxf="1" numFmtId="25">
    <nc r="B36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88" sId="4" odxf="1" dxf="1" numFmtId="19">
    <nc r="A3601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89" sId="4" odxf="1" dxf="1" numFmtId="25">
    <nc r="B36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90" sId="4" odxf="1" dxf="1" numFmtId="19">
    <nc r="A3602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91" sId="4" odxf="1" dxf="1" numFmtId="25">
    <nc r="B36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92" sId="4" odxf="1" dxf="1" numFmtId="19">
    <nc r="A3603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93" sId="4" odxf="1" dxf="1" numFmtId="25">
    <nc r="B36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94" sId="4" odxf="1" dxf="1" numFmtId="19">
    <nc r="A3604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95" sId="4" odxf="1" dxf="1" numFmtId="25">
    <nc r="B36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96" sId="4" odxf="1" dxf="1" numFmtId="19">
    <nc r="A3605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97" sId="4" odxf="1" dxf="1" numFmtId="25">
    <nc r="B36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898" sId="4" odxf="1" dxf="1" numFmtId="19">
    <nc r="A3606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899" sId="4" odxf="1" dxf="1" numFmtId="25">
    <nc r="B36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00" sId="4" odxf="1" dxf="1" numFmtId="19">
    <nc r="A3607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01" sId="4" odxf="1" dxf="1" numFmtId="25">
    <nc r="B36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02" sId="4" odxf="1" dxf="1" numFmtId="19">
    <nc r="A3608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03" sId="4" odxf="1" dxf="1" numFmtId="25">
    <nc r="B36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04" sId="4" odxf="1" dxf="1" numFmtId="19">
    <nc r="A3609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05" sId="4" odxf="1" dxf="1" numFmtId="25">
    <nc r="B36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06" sId="4" odxf="1" dxf="1" numFmtId="19">
    <nc r="A3610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07" sId="4" odxf="1" dxf="1" numFmtId="25">
    <nc r="B36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08" sId="4" odxf="1" dxf="1" numFmtId="19">
    <nc r="A3611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09" sId="4" odxf="1" dxf="1" numFmtId="25">
    <nc r="B36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10" sId="4" odxf="1" dxf="1" numFmtId="19">
    <nc r="A3612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11" sId="4" odxf="1" dxf="1" numFmtId="25">
    <nc r="B36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12" sId="4" odxf="1" dxf="1" numFmtId="19">
    <nc r="A3613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13" sId="4" odxf="1" dxf="1" numFmtId="25">
    <nc r="B36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14" sId="4" odxf="1" dxf="1" numFmtId="19">
    <nc r="A3614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15" sId="4" odxf="1" dxf="1" numFmtId="25">
    <nc r="B36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16" sId="4" odxf="1" dxf="1" numFmtId="19">
    <nc r="A3615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17" sId="4" odxf="1" dxf="1" numFmtId="25">
    <nc r="B36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18" sId="4" odxf="1" dxf="1" numFmtId="19">
    <nc r="A3616">
      <v>42519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19" sId="4" odxf="1" dxf="1" numFmtId="31">
    <nc r="B36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920" sId="4" odxf="1" dxf="1" numFmtId="19">
    <nc r="A3617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21" sId="4" odxf="1" dxf="1" numFmtId="25">
    <nc r="B36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22" sId="4" odxf="1" dxf="1" numFmtId="19">
    <nc r="A3618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23" sId="4" odxf="1" dxf="1" numFmtId="25">
    <nc r="B36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24" sId="4" odxf="1" dxf="1" numFmtId="19">
    <nc r="A3619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25" sId="4" odxf="1" dxf="1" numFmtId="25">
    <nc r="B36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26" sId="4" odxf="1" dxf="1" numFmtId="19">
    <nc r="A3620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27" sId="4" odxf="1" dxf="1" numFmtId="25">
    <nc r="B36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28" sId="4" odxf="1" dxf="1" numFmtId="19">
    <nc r="A3621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29" sId="4" odxf="1" dxf="1" numFmtId="25">
    <nc r="B36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30" sId="4" odxf="1" dxf="1" numFmtId="19">
    <nc r="A3622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31" sId="4" odxf="1" dxf="1" numFmtId="25">
    <nc r="B36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32" sId="4" odxf="1" dxf="1" numFmtId="19">
    <nc r="A3623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33" sId="4" odxf="1" dxf="1" numFmtId="25">
    <nc r="B36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34" sId="4" odxf="1" dxf="1" numFmtId="19">
    <nc r="A3624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35" sId="4" odxf="1" dxf="1" numFmtId="25">
    <nc r="B36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36" sId="4" odxf="1" dxf="1" numFmtId="19">
    <nc r="A3625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37" sId="4" odxf="1" dxf="1" numFmtId="25">
    <nc r="B36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38" sId="4" odxf="1" dxf="1" numFmtId="19">
    <nc r="A3626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39" sId="4" odxf="1" dxf="1" numFmtId="25">
    <nc r="B36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40" sId="4" odxf="1" dxf="1" numFmtId="19">
    <nc r="A3627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41" sId="4" odxf="1" dxf="1" numFmtId="25">
    <nc r="B36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42" sId="4" odxf="1" dxf="1" numFmtId="19">
    <nc r="A3628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43" sId="4" odxf="1" dxf="1" numFmtId="25">
    <nc r="B36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44" sId="4" odxf="1" dxf="1" numFmtId="19">
    <nc r="A3629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45" sId="4" odxf="1" dxf="1" numFmtId="25">
    <nc r="B36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46" sId="4" odxf="1" dxf="1" numFmtId="19">
    <nc r="A3630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47" sId="4" odxf="1" dxf="1" numFmtId="25">
    <nc r="B36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48" sId="4" odxf="1" dxf="1" numFmtId="19">
    <nc r="A3631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49" sId="4" odxf="1" dxf="1" numFmtId="25">
    <nc r="B36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50" sId="4" odxf="1" dxf="1" numFmtId="19">
    <nc r="A3632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51" sId="4" odxf="1" dxf="1" numFmtId="25">
    <nc r="B36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52" sId="4" odxf="1" dxf="1" numFmtId="19">
    <nc r="A3633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53" sId="4" odxf="1" dxf="1" numFmtId="25">
    <nc r="B36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54" sId="4" odxf="1" dxf="1" numFmtId="19">
    <nc r="A3634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55" sId="4" odxf="1" dxf="1" numFmtId="25">
    <nc r="B36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56" sId="4" odxf="1" dxf="1" numFmtId="19">
    <nc r="A3635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57" sId="4" odxf="1" dxf="1" numFmtId="25">
    <nc r="B36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58" sId="4" odxf="1" dxf="1" numFmtId="19">
    <nc r="A3636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59" sId="4" odxf="1" dxf="1" numFmtId="25">
    <nc r="B36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60" sId="4" odxf="1" dxf="1" numFmtId="19">
    <nc r="A3637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61" sId="4" odxf="1" dxf="1" numFmtId="25">
    <nc r="B36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62" sId="4" odxf="1" dxf="1" numFmtId="19">
    <nc r="A3638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63" sId="4" odxf="1" dxf="1" numFmtId="25">
    <nc r="B36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64" sId="4" odxf="1" dxf="1" numFmtId="19">
    <nc r="A3639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65" sId="4" odxf="1" dxf="1" numFmtId="25">
    <nc r="B36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66" sId="4" odxf="1" dxf="1" numFmtId="19">
    <nc r="A3640">
      <v>42520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67" sId="4" odxf="1" dxf="1" numFmtId="31">
    <nc r="B36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7968" sId="4" odxf="1" dxf="1" numFmtId="19">
    <nc r="A3641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69" sId="4" odxf="1" dxf="1" numFmtId="25">
    <nc r="B36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70" sId="4" odxf="1" dxf="1" numFmtId="19">
    <nc r="A3642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71" sId="4" odxf="1" dxf="1" numFmtId="25">
    <nc r="B36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72" sId="4" odxf="1" dxf="1" numFmtId="19">
    <nc r="A3643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73" sId="4" odxf="1" dxf="1" numFmtId="25">
    <nc r="B36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74" sId="4" odxf="1" dxf="1" numFmtId="19">
    <nc r="A3644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75" sId="4" odxf="1" dxf="1" numFmtId="25">
    <nc r="B36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76" sId="4" odxf="1" dxf="1" numFmtId="19">
    <nc r="A3645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77" sId="4" odxf="1" dxf="1" numFmtId="25">
    <nc r="B36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78" sId="4" odxf="1" dxf="1" numFmtId="19">
    <nc r="A3646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79" sId="4" odxf="1" dxf="1" numFmtId="25">
    <nc r="B36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80" sId="4" odxf="1" dxf="1" numFmtId="19">
    <nc r="A3647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81" sId="4" odxf="1" dxf="1" numFmtId="25">
    <nc r="B36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82" sId="4" odxf="1" dxf="1" numFmtId="19">
    <nc r="A3648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83" sId="4" odxf="1" dxf="1" numFmtId="25">
    <nc r="B36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84" sId="4" odxf="1" dxf="1" numFmtId="19">
    <nc r="A3649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85" sId="4" odxf="1" dxf="1" numFmtId="25">
    <nc r="B36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86" sId="4" odxf="1" dxf="1" numFmtId="19">
    <nc r="A3650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87" sId="4" odxf="1" dxf="1" numFmtId="25">
    <nc r="B36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88" sId="4" odxf="1" dxf="1" numFmtId="19">
    <nc r="A3651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89" sId="4" odxf="1" dxf="1" numFmtId="25">
    <nc r="B36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90" sId="4" odxf="1" dxf="1" numFmtId="19">
    <nc r="A3652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91" sId="4" odxf="1" dxf="1" numFmtId="25">
    <nc r="B36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92" sId="4" odxf="1" dxf="1" numFmtId="19">
    <nc r="A3653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93" sId="4" odxf="1" dxf="1" numFmtId="25">
    <nc r="B36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94" sId="4" odxf="1" dxf="1" numFmtId="19">
    <nc r="A3654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95" sId="4" odxf="1" dxf="1" numFmtId="25">
    <nc r="B36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96" sId="4" odxf="1" dxf="1" numFmtId="19">
    <nc r="A3655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97" sId="4" odxf="1" dxf="1" numFmtId="25">
    <nc r="B36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7998" sId="4" odxf="1" dxf="1" numFmtId="19">
    <nc r="A3656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7999" sId="4" odxf="1" dxf="1" numFmtId="25">
    <nc r="B36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00" sId="4" odxf="1" dxf="1" numFmtId="19">
    <nc r="A3657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01" sId="4" odxf="1" dxf="1" numFmtId="25">
    <nc r="B36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02" sId="4" odxf="1" dxf="1" numFmtId="19">
    <nc r="A3658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03" sId="4" odxf="1" dxf="1" numFmtId="25">
    <nc r="B36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04" sId="4" odxf="1" dxf="1" numFmtId="19">
    <nc r="A3659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05" sId="4" odxf="1" dxf="1" numFmtId="25">
    <nc r="B36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06" sId="4" odxf="1" dxf="1" numFmtId="19">
    <nc r="A3660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07" sId="4" odxf="1" dxf="1" numFmtId="25">
    <nc r="B36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08" sId="4" odxf="1" dxf="1" numFmtId="19">
    <nc r="A3661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09" sId="4" odxf="1" dxf="1" numFmtId="25">
    <nc r="B36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10" sId="4" odxf="1" dxf="1" numFmtId="19">
    <nc r="A3662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11" sId="4" odxf="1" dxf="1" numFmtId="25">
    <nc r="B36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12" sId="4" odxf="1" dxf="1" numFmtId="19">
    <nc r="A3663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13" sId="4" odxf="1" dxf="1" numFmtId="25">
    <nc r="B36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14" sId="4" odxf="1" dxf="1" numFmtId="19">
    <nc r="A3664">
      <v>42521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15" sId="4" odxf="1" dxf="1" numFmtId="31">
    <nc r="B36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016" sId="4" odxf="1" dxf="1" numFmtId="19">
    <nc r="A3665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17" sId="4" odxf="1" dxf="1" numFmtId="25">
    <nc r="B36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18" sId="4" odxf="1" dxf="1" numFmtId="19">
    <nc r="A3666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19" sId="4" odxf="1" dxf="1" numFmtId="25">
    <nc r="B36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20" sId="4" odxf="1" dxf="1" numFmtId="19">
    <nc r="A3667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21" sId="4" odxf="1" dxf="1" numFmtId="25">
    <nc r="B36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22" sId="4" odxf="1" dxf="1" numFmtId="19">
    <nc r="A3668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23" sId="4" odxf="1" dxf="1" numFmtId="25">
    <nc r="B36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24" sId="4" odxf="1" dxf="1" numFmtId="19">
    <nc r="A3669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25" sId="4" odxf="1" dxf="1" numFmtId="25">
    <nc r="B36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26" sId="4" odxf="1" dxf="1" numFmtId="19">
    <nc r="A3670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27" sId="4" odxf="1" dxf="1" numFmtId="25">
    <nc r="B36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28" sId="4" odxf="1" dxf="1" numFmtId="19">
    <nc r="A3671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29" sId="4" odxf="1" dxf="1" numFmtId="25">
    <nc r="B36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30" sId="4" odxf="1" dxf="1" numFmtId="19">
    <nc r="A3672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31" sId="4" odxf="1" dxf="1" numFmtId="25">
    <nc r="B36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32" sId="4" odxf="1" dxf="1" numFmtId="19">
    <nc r="A3673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33" sId="4" odxf="1" dxf="1" numFmtId="25">
    <nc r="B36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34" sId="4" odxf="1" dxf="1" numFmtId="19">
    <nc r="A3674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35" sId="4" odxf="1" dxf="1" numFmtId="25">
    <nc r="B36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36" sId="4" odxf="1" dxf="1" numFmtId="19">
    <nc r="A3675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37" sId="4" odxf="1" dxf="1" numFmtId="25">
    <nc r="B36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38" sId="4" odxf="1" dxf="1" numFmtId="19">
    <nc r="A3676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39" sId="4" odxf="1" dxf="1" numFmtId="25">
    <nc r="B36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40" sId="4" odxf="1" dxf="1" numFmtId="19">
    <nc r="A3677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41" sId="4" odxf="1" dxf="1" numFmtId="25">
    <nc r="B36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42" sId="4" odxf="1" dxf="1" numFmtId="19">
    <nc r="A3678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43" sId="4" odxf="1" dxf="1" numFmtId="25">
    <nc r="B36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44" sId="4" odxf="1" dxf="1" numFmtId="19">
    <nc r="A3679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45" sId="4" odxf="1" dxf="1" numFmtId="25">
    <nc r="B36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46" sId="4" odxf="1" dxf="1" numFmtId="19">
    <nc r="A3680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47" sId="4" odxf="1" dxf="1" numFmtId="25">
    <nc r="B36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48" sId="4" odxf="1" dxf="1" numFmtId="19">
    <nc r="A3681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49" sId="4" odxf="1" dxf="1" numFmtId="25">
    <nc r="B36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50" sId="4" odxf="1" dxf="1" numFmtId="19">
    <nc r="A3682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51" sId="4" odxf="1" dxf="1" numFmtId="25">
    <nc r="B36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52" sId="4" odxf="1" dxf="1" numFmtId="19">
    <nc r="A3683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53" sId="4" odxf="1" dxf="1" numFmtId="25">
    <nc r="B36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54" sId="4" odxf="1" dxf="1" numFmtId="19">
    <nc r="A3684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55" sId="4" odxf="1" dxf="1" numFmtId="25">
    <nc r="B36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56" sId="4" odxf="1" dxf="1" numFmtId="19">
    <nc r="A3685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57" sId="4" odxf="1" dxf="1" numFmtId="25">
    <nc r="B36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58" sId="4" odxf="1" dxf="1" numFmtId="19">
    <nc r="A3686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59" sId="4" odxf="1" dxf="1" numFmtId="25">
    <nc r="B36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60" sId="4" odxf="1" dxf="1" numFmtId="19">
    <nc r="A3687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61" sId="4" odxf="1" dxf="1" numFmtId="25">
    <nc r="B36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62" sId="4" odxf="1" dxf="1" numFmtId="19">
    <nc r="A3688">
      <v>42522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63" sId="4" odxf="1" dxf="1" numFmtId="31">
    <nc r="B36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064" sId="4" odxf="1" dxf="1" numFmtId="19">
    <nc r="A3689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65" sId="4" odxf="1" dxf="1" numFmtId="25">
    <nc r="B36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66" sId="4" odxf="1" dxf="1" numFmtId="19">
    <nc r="A3690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67" sId="4" odxf="1" dxf="1" numFmtId="25">
    <nc r="B36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68" sId="4" odxf="1" dxf="1" numFmtId="19">
    <nc r="A3691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69" sId="4" odxf="1" dxf="1" numFmtId="25">
    <nc r="B36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70" sId="4" odxf="1" dxf="1" numFmtId="19">
    <nc r="A3692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71" sId="4" odxf="1" dxf="1" numFmtId="25">
    <nc r="B36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72" sId="4" odxf="1" dxf="1" numFmtId="19">
    <nc r="A3693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73" sId="4" odxf="1" dxf="1" numFmtId="25">
    <nc r="B36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74" sId="4" odxf="1" dxf="1" numFmtId="19">
    <nc r="A3694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75" sId="4" odxf="1" dxf="1" numFmtId="25">
    <nc r="B36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76" sId="4" odxf="1" dxf="1" numFmtId="19">
    <nc r="A3695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77" sId="4" odxf="1" dxf="1" numFmtId="25">
    <nc r="B36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78" sId="4" odxf="1" dxf="1" numFmtId="19">
    <nc r="A3696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79" sId="4" odxf="1" dxf="1" numFmtId="25">
    <nc r="B36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80" sId="4" odxf="1" dxf="1" numFmtId="19">
    <nc r="A3697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81" sId="4" odxf="1" dxf="1" numFmtId="25">
    <nc r="B36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82" sId="4" odxf="1" dxf="1" numFmtId="19">
    <nc r="A3698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83" sId="4" odxf="1" dxf="1" numFmtId="25">
    <nc r="B36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84" sId="4" odxf="1" dxf="1" numFmtId="19">
    <nc r="A3699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85" sId="4" odxf="1" dxf="1" numFmtId="25">
    <nc r="B36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86" sId="4" odxf="1" dxf="1" numFmtId="19">
    <nc r="A3700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87" sId="4" odxf="1" dxf="1" numFmtId="25">
    <nc r="B37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88" sId="4" odxf="1" dxf="1" numFmtId="19">
    <nc r="A3701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89" sId="4" odxf="1" dxf="1" numFmtId="25">
    <nc r="B37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90" sId="4" odxf="1" dxf="1" numFmtId="19">
    <nc r="A3702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91" sId="4" odxf="1" dxf="1" numFmtId="25">
    <nc r="B37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92" sId="4" odxf="1" dxf="1" numFmtId="19">
    <nc r="A3703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93" sId="4" odxf="1" dxf="1" numFmtId="25">
    <nc r="B37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94" sId="4" odxf="1" dxf="1" numFmtId="19">
    <nc r="A3704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95" sId="4" odxf="1" dxf="1" numFmtId="25">
    <nc r="B37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96" sId="4" odxf="1" dxf="1" numFmtId="19">
    <nc r="A3705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97" sId="4" odxf="1" dxf="1" numFmtId="25">
    <nc r="B37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098" sId="4" odxf="1" dxf="1" numFmtId="19">
    <nc r="A3706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099" sId="4" odxf="1" dxf="1" numFmtId="25">
    <nc r="B37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00" sId="4" odxf="1" dxf="1" numFmtId="19">
    <nc r="A3707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01" sId="4" odxf="1" dxf="1" numFmtId="25">
    <nc r="B37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02" sId="4" odxf="1" dxf="1" numFmtId="19">
    <nc r="A3708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03" sId="4" odxf="1" dxf="1" numFmtId="25">
    <nc r="B37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04" sId="4" odxf="1" dxf="1" numFmtId="19">
    <nc r="A3709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05" sId="4" odxf="1" dxf="1" numFmtId="25">
    <nc r="B37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06" sId="4" odxf="1" dxf="1" numFmtId="19">
    <nc r="A3710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07" sId="4" odxf="1" dxf="1" numFmtId="25">
    <nc r="B37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08" sId="4" odxf="1" dxf="1" numFmtId="19">
    <nc r="A3711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09" sId="4" odxf="1" dxf="1" numFmtId="25">
    <nc r="B37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10" sId="4" odxf="1" dxf="1" numFmtId="19">
    <nc r="A3712">
      <v>42523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11" sId="4" odxf="1" dxf="1" numFmtId="31">
    <nc r="B37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112" sId="4" odxf="1" dxf="1" numFmtId="19">
    <nc r="A3713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13" sId="4" odxf="1" dxf="1" numFmtId="25">
    <nc r="B37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14" sId="4" odxf="1" dxf="1" numFmtId="19">
    <nc r="A3714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15" sId="4" odxf="1" dxf="1" numFmtId="25">
    <nc r="B37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16" sId="4" odxf="1" dxf="1" numFmtId="19">
    <nc r="A3715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17" sId="4" odxf="1" dxf="1" numFmtId="25">
    <nc r="B37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18" sId="4" odxf="1" dxf="1" numFmtId="19">
    <nc r="A3716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19" sId="4" odxf="1" dxf="1" numFmtId="25">
    <nc r="B37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20" sId="4" odxf="1" dxf="1" numFmtId="19">
    <nc r="A3717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21" sId="4" odxf="1" dxf="1" numFmtId="25">
    <nc r="B37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22" sId="4" odxf="1" dxf="1" numFmtId="19">
    <nc r="A3718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23" sId="4" odxf="1" dxf="1" numFmtId="25">
    <nc r="B37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24" sId="4" odxf="1" dxf="1" numFmtId="19">
    <nc r="A3719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25" sId="4" odxf="1" dxf="1" numFmtId="25">
    <nc r="B37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26" sId="4" odxf="1" dxf="1" numFmtId="19">
    <nc r="A3720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27" sId="4" odxf="1" dxf="1" numFmtId="25">
    <nc r="B37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28" sId="4" odxf="1" dxf="1" numFmtId="19">
    <nc r="A3721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29" sId="4" odxf="1" dxf="1" numFmtId="25">
    <nc r="B37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30" sId="4" odxf="1" dxf="1" numFmtId="19">
    <nc r="A3722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31" sId="4" odxf="1" dxf="1" numFmtId="25">
    <nc r="B37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32" sId="4" odxf="1" dxf="1" numFmtId="19">
    <nc r="A3723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33" sId="4" odxf="1" dxf="1" numFmtId="25">
    <nc r="B37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34" sId="4" odxf="1" dxf="1" numFmtId="19">
    <nc r="A3724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35" sId="4" odxf="1" dxf="1" numFmtId="25">
    <nc r="B37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36" sId="4" odxf="1" dxf="1" numFmtId="19">
    <nc r="A3725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37" sId="4" odxf="1" dxf="1" numFmtId="25">
    <nc r="B37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38" sId="4" odxf="1" dxf="1" numFmtId="19">
    <nc r="A3726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39" sId="4" odxf="1" dxf="1" numFmtId="25">
    <nc r="B37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40" sId="4" odxf="1" dxf="1" numFmtId="19">
    <nc r="A3727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41" sId="4" odxf="1" dxf="1" numFmtId="25">
    <nc r="B37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42" sId="4" odxf="1" dxf="1" numFmtId="19">
    <nc r="A3728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43" sId="4" odxf="1" dxf="1" numFmtId="25">
    <nc r="B37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44" sId="4" odxf="1" dxf="1" numFmtId="19">
    <nc r="A3729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45" sId="4" odxf="1" dxf="1" numFmtId="25">
    <nc r="B37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46" sId="4" odxf="1" dxf="1" numFmtId="19">
    <nc r="A3730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47" sId="4" odxf="1" dxf="1" numFmtId="25">
    <nc r="B37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48" sId="4" odxf="1" dxf="1" numFmtId="19">
    <nc r="A3731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49" sId="4" odxf="1" dxf="1" numFmtId="25">
    <nc r="B37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50" sId="4" odxf="1" dxf="1" numFmtId="19">
    <nc r="A3732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51" sId="4" odxf="1" dxf="1" numFmtId="25">
    <nc r="B37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52" sId="4" odxf="1" dxf="1" numFmtId="19">
    <nc r="A3733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53" sId="4" odxf="1" dxf="1" numFmtId="25">
    <nc r="B37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54" sId="4" odxf="1" dxf="1" numFmtId="19">
    <nc r="A3734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55" sId="4" odxf="1" dxf="1" numFmtId="25">
    <nc r="B37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56" sId="4" odxf="1" dxf="1" numFmtId="19">
    <nc r="A3735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57" sId="4" odxf="1" dxf="1" numFmtId="25">
    <nc r="B37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58" sId="4" odxf="1" dxf="1" numFmtId="19">
    <nc r="A3736">
      <v>42524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59" sId="4" odxf="1" dxf="1" numFmtId="31">
    <nc r="B37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160" sId="4" odxf="1" dxf="1" numFmtId="19">
    <nc r="A3737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61" sId="4" odxf="1" dxf="1" numFmtId="25">
    <nc r="B37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62" sId="4" odxf="1" dxf="1" numFmtId="19">
    <nc r="A3738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63" sId="4" odxf="1" dxf="1" numFmtId="25">
    <nc r="B37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64" sId="4" odxf="1" dxf="1" numFmtId="19">
    <nc r="A3739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65" sId="4" odxf="1" dxf="1" numFmtId="25">
    <nc r="B37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66" sId="4" odxf="1" dxf="1" numFmtId="19">
    <nc r="A3740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67" sId="4" odxf="1" dxf="1" numFmtId="25">
    <nc r="B37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68" sId="4" odxf="1" dxf="1" numFmtId="19">
    <nc r="A3741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69" sId="4" odxf="1" dxf="1" numFmtId="25">
    <nc r="B37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70" sId="4" odxf="1" dxf="1" numFmtId="19">
    <nc r="A3742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71" sId="4" odxf="1" dxf="1" numFmtId="25">
    <nc r="B37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72" sId="4" odxf="1" dxf="1" numFmtId="19">
    <nc r="A3743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73" sId="4" odxf="1" dxf="1" numFmtId="25">
    <nc r="B37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74" sId="4" odxf="1" dxf="1" numFmtId="19">
    <nc r="A3744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75" sId="4" odxf="1" dxf="1" numFmtId="25">
    <nc r="B37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76" sId="4" odxf="1" dxf="1" numFmtId="19">
    <nc r="A3745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77" sId="4" odxf="1" dxf="1" numFmtId="25">
    <nc r="B37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78" sId="4" odxf="1" dxf="1" numFmtId="19">
    <nc r="A3746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79" sId="4" odxf="1" dxf="1" numFmtId="25">
    <nc r="B37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80" sId="4" odxf="1" dxf="1" numFmtId="19">
    <nc r="A3747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81" sId="4" odxf="1" dxf="1" numFmtId="25">
    <nc r="B37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82" sId="4" odxf="1" dxf="1" numFmtId="19">
    <nc r="A3748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83" sId="4" odxf="1" dxf="1" numFmtId="25">
    <nc r="B37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84" sId="4" odxf="1" dxf="1" numFmtId="19">
    <nc r="A3749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85" sId="4" odxf="1" dxf="1" numFmtId="25">
    <nc r="B37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86" sId="4" odxf="1" dxf="1" numFmtId="19">
    <nc r="A3750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87" sId="4" odxf="1" dxf="1" numFmtId="25">
    <nc r="B37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88" sId="4" odxf="1" dxf="1" numFmtId="19">
    <nc r="A3751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89" sId="4" odxf="1" dxf="1" numFmtId="25">
    <nc r="B37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90" sId="4" odxf="1" dxf="1" numFmtId="19">
    <nc r="A3752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91" sId="4" odxf="1" dxf="1" numFmtId="25">
    <nc r="B37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92" sId="4" odxf="1" dxf="1" numFmtId="19">
    <nc r="A3753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93" sId="4" odxf="1" dxf="1" numFmtId="25">
    <nc r="B37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94" sId="4" odxf="1" dxf="1" numFmtId="19">
    <nc r="A3754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95" sId="4" odxf="1" dxf="1" numFmtId="25">
    <nc r="B37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96" sId="4" odxf="1" dxf="1" numFmtId="19">
    <nc r="A3755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97" sId="4" odxf="1" dxf="1" numFmtId="25">
    <nc r="B37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198" sId="4" odxf="1" dxf="1" numFmtId="19">
    <nc r="A3756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199" sId="4" odxf="1" dxf="1" numFmtId="25">
    <nc r="B37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00" sId="4" odxf="1" dxf="1" numFmtId="19">
    <nc r="A3757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01" sId="4" odxf="1" dxf="1" numFmtId="25">
    <nc r="B37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02" sId="4" odxf="1" dxf="1" numFmtId="19">
    <nc r="A3758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03" sId="4" odxf="1" dxf="1" numFmtId="25">
    <nc r="B37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04" sId="4" odxf="1" dxf="1" numFmtId="19">
    <nc r="A3759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05" sId="4" odxf="1" dxf="1" numFmtId="25">
    <nc r="B37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06" sId="4" odxf="1" dxf="1" numFmtId="19">
    <nc r="A3760">
      <v>42525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07" sId="4" odxf="1" dxf="1" numFmtId="31">
    <nc r="B37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208" sId="4" odxf="1" dxf="1" numFmtId="19">
    <nc r="A3761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09" sId="4" odxf="1" dxf="1" numFmtId="25">
    <nc r="B37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10" sId="4" odxf="1" dxf="1" numFmtId="19">
    <nc r="A3762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11" sId="4" odxf="1" dxf="1" numFmtId="25">
    <nc r="B37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12" sId="4" odxf="1" dxf="1" numFmtId="19">
    <nc r="A3763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13" sId="4" odxf="1" dxf="1" numFmtId="25">
    <nc r="B37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14" sId="4" odxf="1" dxf="1" numFmtId="19">
    <nc r="A3764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15" sId="4" odxf="1" dxf="1" numFmtId="25">
    <nc r="B37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16" sId="4" odxf="1" dxf="1" numFmtId="19">
    <nc r="A3765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17" sId="4" odxf="1" dxf="1" numFmtId="25">
    <nc r="B37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18" sId="4" odxf="1" dxf="1" numFmtId="19">
    <nc r="A3766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19" sId="4" odxf="1" dxf="1" numFmtId="25">
    <nc r="B37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20" sId="4" odxf="1" dxf="1" numFmtId="19">
    <nc r="A3767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21" sId="4" odxf="1" dxf="1" numFmtId="25">
    <nc r="B37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22" sId="4" odxf="1" dxf="1" numFmtId="19">
    <nc r="A3768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23" sId="4" odxf="1" dxf="1" numFmtId="25">
    <nc r="B37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24" sId="4" odxf="1" dxf="1" numFmtId="19">
    <nc r="A3769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25" sId="4" odxf="1" dxf="1" numFmtId="25">
    <nc r="B37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26" sId="4" odxf="1" dxf="1" numFmtId="19">
    <nc r="A3770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27" sId="4" odxf="1" dxf="1" numFmtId="25">
    <nc r="B37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28" sId="4" odxf="1" dxf="1" numFmtId="19">
    <nc r="A3771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29" sId="4" odxf="1" dxf="1" numFmtId="25">
    <nc r="B37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30" sId="4" odxf="1" dxf="1" numFmtId="19">
    <nc r="A3772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31" sId="4" odxf="1" dxf="1" numFmtId="25">
    <nc r="B37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32" sId="4" odxf="1" dxf="1" numFmtId="19">
    <nc r="A3773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33" sId="4" odxf="1" dxf="1" numFmtId="25">
    <nc r="B37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34" sId="4" odxf="1" dxf="1" numFmtId="19">
    <nc r="A3774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35" sId="4" odxf="1" dxf="1" numFmtId="25">
    <nc r="B37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36" sId="4" odxf="1" dxf="1" numFmtId="19">
    <nc r="A3775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37" sId="4" odxf="1" dxf="1" numFmtId="25">
    <nc r="B37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38" sId="4" odxf="1" dxf="1" numFmtId="19">
    <nc r="A3776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39" sId="4" odxf="1" dxf="1" numFmtId="25">
    <nc r="B37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40" sId="4" odxf="1" dxf="1" numFmtId="19">
    <nc r="A3777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41" sId="4" odxf="1" dxf="1" numFmtId="25">
    <nc r="B37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42" sId="4" odxf="1" dxf="1" numFmtId="19">
    <nc r="A3778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43" sId="4" odxf="1" dxf="1" numFmtId="25">
    <nc r="B37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44" sId="4" odxf="1" dxf="1" numFmtId="19">
    <nc r="A3779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45" sId="4" odxf="1" dxf="1" numFmtId="25">
    <nc r="B37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46" sId="4" odxf="1" dxf="1" numFmtId="19">
    <nc r="A3780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47" sId="4" odxf="1" dxf="1" numFmtId="25">
    <nc r="B37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48" sId="4" odxf="1" dxf="1" numFmtId="19">
    <nc r="A3781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49" sId="4" odxf="1" dxf="1" numFmtId="25">
    <nc r="B37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50" sId="4" odxf="1" dxf="1" numFmtId="19">
    <nc r="A3782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51" sId="4" odxf="1" dxf="1" numFmtId="25">
    <nc r="B37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52" sId="4" odxf="1" dxf="1" numFmtId="19">
    <nc r="A3783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53" sId="4" odxf="1" dxf="1" numFmtId="25">
    <nc r="B37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54" sId="4" odxf="1" dxf="1" numFmtId="19">
    <nc r="A3784">
      <v>42526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55" sId="4" odxf="1" dxf="1" numFmtId="31">
    <nc r="B37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256" sId="4" odxf="1" dxf="1" numFmtId="19">
    <nc r="A3785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57" sId="4" odxf="1" dxf="1" numFmtId="25">
    <nc r="B37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58" sId="4" odxf="1" dxf="1" numFmtId="19">
    <nc r="A3786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59" sId="4" odxf="1" dxf="1" numFmtId="25">
    <nc r="B37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60" sId="4" odxf="1" dxf="1" numFmtId="19">
    <nc r="A3787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61" sId="4" odxf="1" dxf="1" numFmtId="25">
    <nc r="B37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62" sId="4" odxf="1" dxf="1" numFmtId="19">
    <nc r="A3788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63" sId="4" odxf="1" dxf="1" numFmtId="25">
    <nc r="B37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64" sId="4" odxf="1" dxf="1" numFmtId="19">
    <nc r="A3789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65" sId="4" odxf="1" dxf="1" numFmtId="25">
    <nc r="B37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66" sId="4" odxf="1" dxf="1" numFmtId="19">
    <nc r="A3790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67" sId="4" odxf="1" dxf="1" numFmtId="25">
    <nc r="B37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68" sId="4" odxf="1" dxf="1" numFmtId="19">
    <nc r="A3791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69" sId="4" odxf="1" dxf="1" numFmtId="25">
    <nc r="B37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70" sId="4" odxf="1" dxf="1" numFmtId="19">
    <nc r="A3792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71" sId="4" odxf="1" dxf="1" numFmtId="25">
    <nc r="B37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72" sId="4" odxf="1" dxf="1" numFmtId="19">
    <nc r="A3793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73" sId="4" odxf="1" dxf="1" numFmtId="25">
    <nc r="B37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74" sId="4" odxf="1" dxf="1" numFmtId="19">
    <nc r="A3794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75" sId="4" odxf="1" dxf="1" numFmtId="25">
    <nc r="B37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76" sId="4" odxf="1" dxf="1" numFmtId="19">
    <nc r="A3795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77" sId="4" odxf="1" dxf="1" numFmtId="25">
    <nc r="B37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78" sId="4" odxf="1" dxf="1" numFmtId="19">
    <nc r="A3796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79" sId="4" odxf="1" dxf="1" numFmtId="25">
    <nc r="B37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80" sId="4" odxf="1" dxf="1" numFmtId="19">
    <nc r="A3797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81" sId="4" odxf="1" dxf="1" numFmtId="25">
    <nc r="B37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82" sId="4" odxf="1" dxf="1" numFmtId="19">
    <nc r="A3798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83" sId="4" odxf="1" dxf="1" numFmtId="25">
    <nc r="B37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84" sId="4" odxf="1" dxf="1" numFmtId="19">
    <nc r="A3799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85" sId="4" odxf="1" dxf="1" numFmtId="25">
    <nc r="B37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86" sId="4" odxf="1" dxf="1" numFmtId="19">
    <nc r="A3800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87" sId="4" odxf="1" dxf="1" numFmtId="25">
    <nc r="B38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88" sId="4" odxf="1" dxf="1" numFmtId="19">
    <nc r="A3801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89" sId="4" odxf="1" dxf="1" numFmtId="25">
    <nc r="B38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90" sId="4" odxf="1" dxf="1" numFmtId="19">
    <nc r="A3802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91" sId="4" odxf="1" dxf="1" numFmtId="25">
    <nc r="B38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92" sId="4" odxf="1" dxf="1" numFmtId="19">
    <nc r="A3803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93" sId="4" odxf="1" dxf="1" numFmtId="25">
    <nc r="B38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94" sId="4" odxf="1" dxf="1" numFmtId="19">
    <nc r="A3804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95" sId="4" odxf="1" dxf="1" numFmtId="25">
    <nc r="B38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96" sId="4" odxf="1" dxf="1" numFmtId="19">
    <nc r="A3805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97" sId="4" odxf="1" dxf="1" numFmtId="25">
    <nc r="B38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298" sId="4" odxf="1" dxf="1" numFmtId="19">
    <nc r="A3806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299" sId="4" odxf="1" dxf="1" numFmtId="25">
    <nc r="B38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00" sId="4" odxf="1" dxf="1" numFmtId="19">
    <nc r="A3807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01" sId="4" odxf="1" dxf="1" numFmtId="25">
    <nc r="B38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02" sId="4" odxf="1" dxf="1" numFmtId="19">
    <nc r="A3808">
      <v>42527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03" sId="4" odxf="1" dxf="1" numFmtId="31">
    <nc r="B38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304" sId="4" odxf="1" dxf="1" numFmtId="19">
    <nc r="A3809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05" sId="4" odxf="1" dxf="1" numFmtId="25">
    <nc r="B38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06" sId="4" odxf="1" dxf="1" numFmtId="19">
    <nc r="A3810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07" sId="4" odxf="1" dxf="1" numFmtId="25">
    <nc r="B38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08" sId="4" odxf="1" dxf="1" numFmtId="19">
    <nc r="A3811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09" sId="4" odxf="1" dxf="1" numFmtId="25">
    <nc r="B38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10" sId="4" odxf="1" dxf="1" numFmtId="19">
    <nc r="A3812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11" sId="4" odxf="1" dxf="1" numFmtId="25">
    <nc r="B38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12" sId="4" odxf="1" dxf="1" numFmtId="19">
    <nc r="A3813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13" sId="4" odxf="1" dxf="1" numFmtId="25">
    <nc r="B38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14" sId="4" odxf="1" dxf="1" numFmtId="19">
    <nc r="A3814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15" sId="4" odxf="1" dxf="1" numFmtId="25">
    <nc r="B38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16" sId="4" odxf="1" dxf="1" numFmtId="19">
    <nc r="A3815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17" sId="4" odxf="1" dxf="1" numFmtId="25">
    <nc r="B38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18" sId="4" odxf="1" dxf="1" numFmtId="19">
    <nc r="A3816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19" sId="4" odxf="1" dxf="1" numFmtId="25">
    <nc r="B38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20" sId="4" odxf="1" dxf="1" numFmtId="19">
    <nc r="A3817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21" sId="4" odxf="1" dxf="1" numFmtId="25">
    <nc r="B38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22" sId="4" odxf="1" dxf="1" numFmtId="19">
    <nc r="A3818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23" sId="4" odxf="1" dxf="1" numFmtId="25">
    <nc r="B38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24" sId="4" odxf="1" dxf="1" numFmtId="19">
    <nc r="A3819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25" sId="4" odxf="1" dxf="1" numFmtId="25">
    <nc r="B38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26" sId="4" odxf="1" dxf="1" numFmtId="19">
    <nc r="A3820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27" sId="4" odxf="1" dxf="1" numFmtId="25">
    <nc r="B38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28" sId="4" odxf="1" dxf="1" numFmtId="19">
    <nc r="A3821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29" sId="4" odxf="1" dxf="1" numFmtId="25">
    <nc r="B38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30" sId="4" odxf="1" dxf="1" numFmtId="19">
    <nc r="A3822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31" sId="4" odxf="1" dxf="1" numFmtId="25">
    <nc r="B38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32" sId="4" odxf="1" dxf="1" numFmtId="19">
    <nc r="A3823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33" sId="4" odxf="1" dxf="1" numFmtId="25">
    <nc r="B38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34" sId="4" odxf="1" dxf="1" numFmtId="19">
    <nc r="A3824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35" sId="4" odxf="1" dxf="1" numFmtId="25">
    <nc r="B38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36" sId="4" odxf="1" dxf="1" numFmtId="19">
    <nc r="A3825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37" sId="4" odxf="1" dxf="1" numFmtId="25">
    <nc r="B38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38" sId="4" odxf="1" dxf="1" numFmtId="19">
    <nc r="A3826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39" sId="4" odxf="1" dxf="1" numFmtId="25">
    <nc r="B38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40" sId="4" odxf="1" dxf="1" numFmtId="19">
    <nc r="A3827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41" sId="4" odxf="1" dxf="1" numFmtId="25">
    <nc r="B38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42" sId="4" odxf="1" dxf="1" numFmtId="19">
    <nc r="A3828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43" sId="4" odxf="1" dxf="1" numFmtId="25">
    <nc r="B38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44" sId="4" odxf="1" dxf="1" numFmtId="19">
    <nc r="A3829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45" sId="4" odxf="1" dxf="1" numFmtId="25">
    <nc r="B38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46" sId="4" odxf="1" dxf="1" numFmtId="19">
    <nc r="A3830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47" sId="4" odxf="1" dxf="1" numFmtId="25">
    <nc r="B38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48" sId="4" odxf="1" dxf="1" numFmtId="19">
    <nc r="A3831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49" sId="4" odxf="1" dxf="1" numFmtId="25">
    <nc r="B38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50" sId="4" odxf="1" dxf="1" numFmtId="19">
    <nc r="A3832">
      <v>42528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51" sId="4" odxf="1" dxf="1" numFmtId="31">
    <nc r="B38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352" sId="4" odxf="1" dxf="1" numFmtId="19">
    <nc r="A3833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53" sId="4" odxf="1" dxf="1" numFmtId="25">
    <nc r="B38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54" sId="4" odxf="1" dxf="1" numFmtId="19">
    <nc r="A3834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55" sId="4" odxf="1" dxf="1" numFmtId="25">
    <nc r="B38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56" sId="4" odxf="1" dxf="1" numFmtId="19">
    <nc r="A3835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57" sId="4" odxf="1" dxf="1" numFmtId="25">
    <nc r="B38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58" sId="4" odxf="1" dxf="1" numFmtId="19">
    <nc r="A3836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59" sId="4" odxf="1" dxf="1" numFmtId="25">
    <nc r="B38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60" sId="4" odxf="1" dxf="1" numFmtId="19">
    <nc r="A3837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61" sId="4" odxf="1" dxf="1" numFmtId="25">
    <nc r="B38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62" sId="4" odxf="1" dxf="1" numFmtId="19">
    <nc r="A3838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63" sId="4" odxf="1" dxf="1" numFmtId="25">
    <nc r="B38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64" sId="4" odxf="1" dxf="1" numFmtId="19">
    <nc r="A3839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65" sId="4" odxf="1" dxf="1" numFmtId="25">
    <nc r="B38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66" sId="4" odxf="1" dxf="1" numFmtId="19">
    <nc r="A3840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67" sId="4" odxf="1" dxf="1" numFmtId="25">
    <nc r="B38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68" sId="4" odxf="1" dxf="1" numFmtId="19">
    <nc r="A3841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69" sId="4" odxf="1" dxf="1" numFmtId="25">
    <nc r="B38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70" sId="4" odxf="1" dxf="1" numFmtId="19">
    <nc r="A3842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71" sId="4" odxf="1" dxf="1" numFmtId="25">
    <nc r="B38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72" sId="4" odxf="1" dxf="1" numFmtId="19">
    <nc r="A3843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73" sId="4" odxf="1" dxf="1" numFmtId="25">
    <nc r="B38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74" sId="4" odxf="1" dxf="1" numFmtId="19">
    <nc r="A3844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75" sId="4" odxf="1" dxf="1" numFmtId="25">
    <nc r="B38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76" sId="4" odxf="1" dxf="1" numFmtId="19">
    <nc r="A3845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77" sId="4" odxf="1" dxf="1" numFmtId="25">
    <nc r="B38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78" sId="4" odxf="1" dxf="1" numFmtId="19">
    <nc r="A3846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79" sId="4" odxf="1" dxf="1" numFmtId="25">
    <nc r="B38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80" sId="4" odxf="1" dxf="1" numFmtId="19">
    <nc r="A3847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81" sId="4" odxf="1" dxf="1" numFmtId="25">
    <nc r="B38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82" sId="4" odxf="1" dxf="1" numFmtId="19">
    <nc r="A3848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83" sId="4" odxf="1" dxf="1" numFmtId="25">
    <nc r="B38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84" sId="4" odxf="1" dxf="1" numFmtId="19">
    <nc r="A3849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85" sId="4" odxf="1" dxf="1" numFmtId="25">
    <nc r="B38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86" sId="4" odxf="1" dxf="1" numFmtId="19">
    <nc r="A3850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87" sId="4" odxf="1" dxf="1" numFmtId="25">
    <nc r="B38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88" sId="4" odxf="1" dxf="1" numFmtId="19">
    <nc r="A3851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89" sId="4" odxf="1" dxf="1" numFmtId="25">
    <nc r="B38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90" sId="4" odxf="1" dxf="1" numFmtId="19">
    <nc r="A3852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91" sId="4" odxf="1" dxf="1" numFmtId="25">
    <nc r="B38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92" sId="4" odxf="1" dxf="1" numFmtId="19">
    <nc r="A3853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93" sId="4" odxf="1" dxf="1" numFmtId="25">
    <nc r="B38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94" sId="4" odxf="1" dxf="1" numFmtId="19">
    <nc r="A3854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95" sId="4" odxf="1" dxf="1" numFmtId="25">
    <nc r="B38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96" sId="4" odxf="1" dxf="1" numFmtId="19">
    <nc r="A3855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97" sId="4" odxf="1" dxf="1" numFmtId="25">
    <nc r="B38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398" sId="4" odxf="1" dxf="1" numFmtId="19">
    <nc r="A3856">
      <v>42529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399" sId="4" odxf="1" dxf="1" numFmtId="31">
    <nc r="B38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400" sId="4" odxf="1" dxf="1" numFmtId="19">
    <nc r="A3857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01" sId="4" odxf="1" dxf="1" numFmtId="25">
    <nc r="B38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02" sId="4" odxf="1" dxf="1" numFmtId="19">
    <nc r="A3858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03" sId="4" odxf="1" dxf="1" numFmtId="25">
    <nc r="B38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04" sId="4" odxf="1" dxf="1" numFmtId="19">
    <nc r="A3859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05" sId="4" odxf="1" dxf="1" numFmtId="25">
    <nc r="B38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06" sId="4" odxf="1" dxf="1" numFmtId="19">
    <nc r="A3860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07" sId="4" odxf="1" dxf="1" numFmtId="25">
    <nc r="B38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08" sId="4" odxf="1" dxf="1" numFmtId="19">
    <nc r="A3861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09" sId="4" odxf="1" dxf="1" numFmtId="25">
    <nc r="B38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10" sId="4" odxf="1" dxf="1" numFmtId="19">
    <nc r="A3862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11" sId="4" odxf="1" dxf="1" numFmtId="25">
    <nc r="B38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12" sId="4" odxf="1" dxf="1" numFmtId="19">
    <nc r="A3863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13" sId="4" odxf="1" dxf="1" numFmtId="25">
    <nc r="B38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14" sId="4" odxf="1" dxf="1" numFmtId="19">
    <nc r="A3864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15" sId="4" odxf="1" dxf="1" numFmtId="25">
    <nc r="B38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16" sId="4" odxf="1" dxf="1" numFmtId="19">
    <nc r="A3865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17" sId="4" odxf="1" dxf="1" numFmtId="25">
    <nc r="B38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18" sId="4" odxf="1" dxf="1" numFmtId="19">
    <nc r="A3866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19" sId="4" odxf="1" dxf="1" numFmtId="25">
    <nc r="B38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20" sId="4" odxf="1" dxf="1" numFmtId="19">
    <nc r="A3867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21" sId="4" odxf="1" dxf="1" numFmtId="25">
    <nc r="B38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22" sId="4" odxf="1" dxf="1" numFmtId="19">
    <nc r="A3868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23" sId="4" odxf="1" dxf="1" numFmtId="25">
    <nc r="B38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24" sId="4" odxf="1" dxf="1" numFmtId="19">
    <nc r="A3869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25" sId="4" odxf="1" dxf="1" numFmtId="25">
    <nc r="B38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26" sId="4" odxf="1" dxf="1" numFmtId="19">
    <nc r="A3870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27" sId="4" odxf="1" dxf="1" numFmtId="25">
    <nc r="B38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28" sId="4" odxf="1" dxf="1" numFmtId="19">
    <nc r="A3871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29" sId="4" odxf="1" dxf="1" numFmtId="25">
    <nc r="B38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30" sId="4" odxf="1" dxf="1" numFmtId="19">
    <nc r="A3872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31" sId="4" odxf="1" dxf="1" numFmtId="25">
    <nc r="B38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32" sId="4" odxf="1" dxf="1" numFmtId="19">
    <nc r="A3873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33" sId="4" odxf="1" dxf="1" numFmtId="25">
    <nc r="B38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34" sId="4" odxf="1" dxf="1" numFmtId="19">
    <nc r="A3874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35" sId="4" odxf="1" dxf="1" numFmtId="25">
    <nc r="B38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36" sId="4" odxf="1" dxf="1" numFmtId="19">
    <nc r="A3875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37" sId="4" odxf="1" dxf="1" numFmtId="25">
    <nc r="B38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38" sId="4" odxf="1" dxf="1" numFmtId="19">
    <nc r="A3876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39" sId="4" odxf="1" dxf="1" numFmtId="25">
    <nc r="B38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40" sId="4" odxf="1" dxf="1" numFmtId="19">
    <nc r="A3877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41" sId="4" odxf="1" dxf="1" numFmtId="25">
    <nc r="B38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42" sId="4" odxf="1" dxf="1" numFmtId="19">
    <nc r="A3878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43" sId="4" odxf="1" dxf="1" numFmtId="25">
    <nc r="B38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44" sId="4" odxf="1" dxf="1" numFmtId="19">
    <nc r="A3879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45" sId="4" odxf="1" dxf="1" numFmtId="25">
    <nc r="B38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46" sId="4" odxf="1" dxf="1" numFmtId="19">
    <nc r="A3880">
      <v>42530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47" sId="4" odxf="1" dxf="1" numFmtId="31">
    <nc r="B38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448" sId="4" odxf="1" dxf="1" numFmtId="19">
    <nc r="A3881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49" sId="4" odxf="1" dxf="1" numFmtId="25">
    <nc r="B38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50" sId="4" odxf="1" dxf="1" numFmtId="19">
    <nc r="A3882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51" sId="4" odxf="1" dxf="1" numFmtId="25">
    <nc r="B38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52" sId="4" odxf="1" dxf="1" numFmtId="19">
    <nc r="A3883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53" sId="4" odxf="1" dxf="1" numFmtId="25">
    <nc r="B38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54" sId="4" odxf="1" dxf="1" numFmtId="19">
    <nc r="A3884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55" sId="4" odxf="1" dxf="1" numFmtId="25">
    <nc r="B38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56" sId="4" odxf="1" dxf="1" numFmtId="19">
    <nc r="A3885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57" sId="4" odxf="1" dxf="1" numFmtId="25">
    <nc r="B38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58" sId="4" odxf="1" dxf="1" numFmtId="19">
    <nc r="A3886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59" sId="4" odxf="1" dxf="1" numFmtId="25">
    <nc r="B38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60" sId="4" odxf="1" dxf="1" numFmtId="19">
    <nc r="A3887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61" sId="4" odxf="1" dxf="1" numFmtId="25">
    <nc r="B38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62" sId="4" odxf="1" dxf="1" numFmtId="19">
    <nc r="A3888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63" sId="4" odxf="1" dxf="1" numFmtId="25">
    <nc r="B38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64" sId="4" odxf="1" dxf="1" numFmtId="19">
    <nc r="A3889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65" sId="4" odxf="1" dxf="1" numFmtId="25">
    <nc r="B38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66" sId="4" odxf="1" dxf="1" numFmtId="19">
    <nc r="A3890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67" sId="4" odxf="1" dxf="1" numFmtId="25">
    <nc r="B38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68" sId="4" odxf="1" dxf="1" numFmtId="19">
    <nc r="A3891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69" sId="4" odxf="1" dxf="1" numFmtId="25">
    <nc r="B38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70" sId="4" odxf="1" dxf="1" numFmtId="19">
    <nc r="A3892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71" sId="4" odxf="1" dxf="1" numFmtId="25">
    <nc r="B38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72" sId="4" odxf="1" dxf="1" numFmtId="19">
    <nc r="A3893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73" sId="4" odxf="1" dxf="1" numFmtId="25">
    <nc r="B38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74" sId="4" odxf="1" dxf="1" numFmtId="19">
    <nc r="A3894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75" sId="4" odxf="1" dxf="1" numFmtId="25">
    <nc r="B38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76" sId="4" odxf="1" dxf="1" numFmtId="19">
    <nc r="A3895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77" sId="4" odxf="1" dxf="1" numFmtId="25">
    <nc r="B38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78" sId="4" odxf="1" dxf="1" numFmtId="19">
    <nc r="A3896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79" sId="4" odxf="1" dxf="1" numFmtId="25">
    <nc r="B38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80" sId="4" odxf="1" dxf="1" numFmtId="19">
    <nc r="A3897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81" sId="4" odxf="1" dxf="1" numFmtId="25">
    <nc r="B38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82" sId="4" odxf="1" dxf="1" numFmtId="19">
    <nc r="A3898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83" sId="4" odxf="1" dxf="1" numFmtId="25">
    <nc r="B38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84" sId="4" odxf="1" dxf="1" numFmtId="19">
    <nc r="A3899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85" sId="4" odxf="1" dxf="1" numFmtId="25">
    <nc r="B38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86" sId="4" odxf="1" dxf="1" numFmtId="19">
    <nc r="A3900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87" sId="4" odxf="1" dxf="1" numFmtId="25">
    <nc r="B39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88" sId="4" odxf="1" dxf="1" numFmtId="19">
    <nc r="A3901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89" sId="4" odxf="1" dxf="1" numFmtId="25">
    <nc r="B39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90" sId="4" odxf="1" dxf="1" numFmtId="19">
    <nc r="A3902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91" sId="4" odxf="1" dxf="1" numFmtId="25">
    <nc r="B39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92" sId="4" odxf="1" dxf="1" numFmtId="19">
    <nc r="A3903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93" sId="4" odxf="1" dxf="1" numFmtId="25">
    <nc r="B39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94" sId="4" odxf="1" dxf="1" numFmtId="19">
    <nc r="A3904">
      <v>42531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95" sId="4" odxf="1" dxf="1" numFmtId="31">
    <nc r="B39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496" sId="4" odxf="1" dxf="1" numFmtId="19">
    <nc r="A3905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97" sId="4" odxf="1" dxf="1" numFmtId="25">
    <nc r="B39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498" sId="4" odxf="1" dxf="1" numFmtId="19">
    <nc r="A3906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499" sId="4" odxf="1" dxf="1" numFmtId="25">
    <nc r="B39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00" sId="4" odxf="1" dxf="1" numFmtId="19">
    <nc r="A3907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01" sId="4" odxf="1" dxf="1" numFmtId="25">
    <nc r="B39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02" sId="4" odxf="1" dxf="1" numFmtId="19">
    <nc r="A3908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03" sId="4" odxf="1" dxf="1" numFmtId="25">
    <nc r="B39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04" sId="4" odxf="1" dxf="1" numFmtId="19">
    <nc r="A3909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05" sId="4" odxf="1" dxf="1" numFmtId="25">
    <nc r="B39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06" sId="4" odxf="1" dxf="1" numFmtId="19">
    <nc r="A3910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07" sId="4" odxf="1" dxf="1" numFmtId="25">
    <nc r="B39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08" sId="4" odxf="1" dxf="1" numFmtId="19">
    <nc r="A3911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09" sId="4" odxf="1" dxf="1" numFmtId="25">
    <nc r="B39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10" sId="4" odxf="1" dxf="1" numFmtId="19">
    <nc r="A3912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11" sId="4" odxf="1" dxf="1" numFmtId="25">
    <nc r="B39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12" sId="4" odxf="1" dxf="1" numFmtId="19">
    <nc r="A3913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13" sId="4" odxf="1" dxf="1" numFmtId="25">
    <nc r="B39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14" sId="4" odxf="1" dxf="1" numFmtId="19">
    <nc r="A3914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15" sId="4" odxf="1" dxf="1" numFmtId="25">
    <nc r="B39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16" sId="4" odxf="1" dxf="1" numFmtId="19">
    <nc r="A3915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17" sId="4" odxf="1" dxf="1" numFmtId="25">
    <nc r="B39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18" sId="4" odxf="1" dxf="1" numFmtId="19">
    <nc r="A3916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19" sId="4" odxf="1" dxf="1" numFmtId="25">
    <nc r="B39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20" sId="4" odxf="1" dxf="1" numFmtId="19">
    <nc r="A3917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21" sId="4" odxf="1" dxf="1" numFmtId="25">
    <nc r="B39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22" sId="4" odxf="1" dxf="1" numFmtId="19">
    <nc r="A3918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23" sId="4" odxf="1" dxf="1" numFmtId="25">
    <nc r="B39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24" sId="4" odxf="1" dxf="1" numFmtId="19">
    <nc r="A3919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25" sId="4" odxf="1" dxf="1" numFmtId="25">
    <nc r="B39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26" sId="4" odxf="1" dxf="1" numFmtId="19">
    <nc r="A3920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27" sId="4" odxf="1" dxf="1" numFmtId="25">
    <nc r="B39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28" sId="4" odxf="1" dxf="1" numFmtId="19">
    <nc r="A3921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29" sId="4" odxf="1" dxf="1" numFmtId="25">
    <nc r="B39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30" sId="4" odxf="1" dxf="1" numFmtId="19">
    <nc r="A3922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31" sId="4" odxf="1" dxf="1" numFmtId="25">
    <nc r="B39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32" sId="4" odxf="1" dxf="1" numFmtId="19">
    <nc r="A3923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33" sId="4" odxf="1" dxf="1" numFmtId="25">
    <nc r="B39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34" sId="4" odxf="1" dxf="1" numFmtId="19">
    <nc r="A3924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35" sId="4" odxf="1" dxf="1" numFmtId="25">
    <nc r="B39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36" sId="4" odxf="1" dxf="1" numFmtId="19">
    <nc r="A3925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37" sId="4" odxf="1" dxf="1" numFmtId="25">
    <nc r="B39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38" sId="4" odxf="1" dxf="1" numFmtId="19">
    <nc r="A3926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39" sId="4" odxf="1" dxf="1" numFmtId="25">
    <nc r="B39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40" sId="4" odxf="1" dxf="1" numFmtId="19">
    <nc r="A3927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41" sId="4" odxf="1" dxf="1" numFmtId="25">
    <nc r="B39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42" sId="4" odxf="1" dxf="1" numFmtId="19">
    <nc r="A3928">
      <v>42532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43" sId="4" odxf="1" dxf="1" numFmtId="31">
    <nc r="B39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544" sId="4" odxf="1" dxf="1" numFmtId="19">
    <nc r="A3929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45" sId="4" odxf="1" dxf="1" numFmtId="25">
    <nc r="B39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46" sId="4" odxf="1" dxf="1" numFmtId="19">
    <nc r="A3930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47" sId="4" odxf="1" dxf="1" numFmtId="25">
    <nc r="B39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48" sId="4" odxf="1" dxf="1" numFmtId="19">
    <nc r="A3931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49" sId="4" odxf="1" dxf="1" numFmtId="25">
    <nc r="B39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50" sId="4" odxf="1" dxf="1" numFmtId="19">
    <nc r="A3932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51" sId="4" odxf="1" dxf="1" numFmtId="25">
    <nc r="B39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52" sId="4" odxf="1" dxf="1" numFmtId="19">
    <nc r="A3933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53" sId="4" odxf="1" dxf="1" numFmtId="25">
    <nc r="B39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54" sId="4" odxf="1" dxf="1" numFmtId="19">
    <nc r="A3934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55" sId="4" odxf="1" dxf="1" numFmtId="25">
    <nc r="B39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56" sId="4" odxf="1" dxf="1" numFmtId="19">
    <nc r="A3935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57" sId="4" odxf="1" dxf="1" numFmtId="25">
    <nc r="B39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58" sId="4" odxf="1" dxf="1" numFmtId="19">
    <nc r="A3936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59" sId="4" odxf="1" dxf="1" numFmtId="25">
    <nc r="B39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60" sId="4" odxf="1" dxf="1" numFmtId="19">
    <nc r="A3937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61" sId="4" odxf="1" dxf="1" numFmtId="25">
    <nc r="B39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62" sId="4" odxf="1" dxf="1" numFmtId="19">
    <nc r="A3938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63" sId="4" odxf="1" dxf="1" numFmtId="25">
    <nc r="B39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64" sId="4" odxf="1" dxf="1" numFmtId="19">
    <nc r="A3939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65" sId="4" odxf="1" dxf="1" numFmtId="25">
    <nc r="B39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66" sId="4" odxf="1" dxf="1" numFmtId="19">
    <nc r="A3940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67" sId="4" odxf="1" dxf="1" numFmtId="25">
    <nc r="B39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68" sId="4" odxf="1" dxf="1" numFmtId="19">
    <nc r="A3941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69" sId="4" odxf="1" dxf="1" numFmtId="25">
    <nc r="B39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70" sId="4" odxf="1" dxf="1" numFmtId="19">
    <nc r="A3942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71" sId="4" odxf="1" dxf="1" numFmtId="25">
    <nc r="B39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72" sId="4" odxf="1" dxf="1" numFmtId="19">
    <nc r="A3943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73" sId="4" odxf="1" dxf="1" numFmtId="25">
    <nc r="B39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74" sId="4" odxf="1" dxf="1" numFmtId="19">
    <nc r="A3944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75" sId="4" odxf="1" dxf="1" numFmtId="25">
    <nc r="B39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76" sId="4" odxf="1" dxf="1" numFmtId="19">
    <nc r="A3945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77" sId="4" odxf="1" dxf="1" numFmtId="25">
    <nc r="B39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78" sId="4" odxf="1" dxf="1" numFmtId="19">
    <nc r="A3946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79" sId="4" odxf="1" dxf="1" numFmtId="25">
    <nc r="B39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80" sId="4" odxf="1" dxf="1" numFmtId="19">
    <nc r="A3947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81" sId="4" odxf="1" dxf="1" numFmtId="25">
    <nc r="B39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82" sId="4" odxf="1" dxf="1" numFmtId="19">
    <nc r="A3948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83" sId="4" odxf="1" dxf="1" numFmtId="25">
    <nc r="B39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84" sId="4" odxf="1" dxf="1" numFmtId="19">
    <nc r="A3949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85" sId="4" odxf="1" dxf="1" numFmtId="25">
    <nc r="B39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86" sId="4" odxf="1" dxf="1" numFmtId="19">
    <nc r="A3950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87" sId="4" odxf="1" dxf="1" numFmtId="25">
    <nc r="B39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88" sId="4" odxf="1" dxf="1" numFmtId="19">
    <nc r="A3951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89" sId="4" odxf="1" dxf="1" numFmtId="25">
    <nc r="B39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90" sId="4" odxf="1" dxf="1" numFmtId="19">
    <nc r="A3952">
      <v>42533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91" sId="4" odxf="1" dxf="1" numFmtId="31">
    <nc r="B39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592" sId="4" odxf="1" dxf="1" numFmtId="19">
    <nc r="A3953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93" sId="4" odxf="1" dxf="1" numFmtId="25">
    <nc r="B39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94" sId="4" odxf="1" dxf="1" numFmtId="19">
    <nc r="A3954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95" sId="4" odxf="1" dxf="1" numFmtId="25">
    <nc r="B39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96" sId="4" odxf="1" dxf="1" numFmtId="19">
    <nc r="A3955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97" sId="4" odxf="1" dxf="1" numFmtId="25">
    <nc r="B39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598" sId="4" odxf="1" dxf="1" numFmtId="19">
    <nc r="A3956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599" sId="4" odxf="1" dxf="1" numFmtId="25">
    <nc r="B39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00" sId="4" odxf="1" dxf="1" numFmtId="19">
    <nc r="A3957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01" sId="4" odxf="1" dxf="1" numFmtId="25">
    <nc r="B39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02" sId="4" odxf="1" dxf="1" numFmtId="19">
    <nc r="A3958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03" sId="4" odxf="1" dxf="1" numFmtId="25">
    <nc r="B39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04" sId="4" odxf="1" dxf="1" numFmtId="19">
    <nc r="A3959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05" sId="4" odxf="1" dxf="1" numFmtId="25">
    <nc r="B39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06" sId="4" odxf="1" dxf="1" numFmtId="19">
    <nc r="A3960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07" sId="4" odxf="1" dxf="1" numFmtId="25">
    <nc r="B39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08" sId="4" odxf="1" dxf="1" numFmtId="19">
    <nc r="A3961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09" sId="4" odxf="1" dxf="1" numFmtId="25">
    <nc r="B39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10" sId="4" odxf="1" dxf="1" numFmtId="19">
    <nc r="A3962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11" sId="4" odxf="1" dxf="1" numFmtId="25">
    <nc r="B39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12" sId="4" odxf="1" dxf="1" numFmtId="19">
    <nc r="A3963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13" sId="4" odxf="1" dxf="1" numFmtId="25">
    <nc r="B39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14" sId="4" odxf="1" dxf="1" numFmtId="19">
    <nc r="A3964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15" sId="4" odxf="1" dxf="1" numFmtId="25">
    <nc r="B39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16" sId="4" odxf="1" dxf="1" numFmtId="19">
    <nc r="A3965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17" sId="4" odxf="1" dxf="1" numFmtId="25">
    <nc r="B39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18" sId="4" odxf="1" dxf="1" numFmtId="19">
    <nc r="A3966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19" sId="4" odxf="1" dxf="1" numFmtId="25">
    <nc r="B39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20" sId="4" odxf="1" dxf="1" numFmtId="19">
    <nc r="A3967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21" sId="4" odxf="1" dxf="1" numFmtId="25">
    <nc r="B39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22" sId="4" odxf="1" dxf="1" numFmtId="19">
    <nc r="A3968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23" sId="4" odxf="1" dxf="1" numFmtId="25">
    <nc r="B39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24" sId="4" odxf="1" dxf="1" numFmtId="19">
    <nc r="A3969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25" sId="4" odxf="1" dxf="1" numFmtId="25">
    <nc r="B39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26" sId="4" odxf="1" dxf="1" numFmtId="19">
    <nc r="A3970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27" sId="4" odxf="1" dxf="1" numFmtId="25">
    <nc r="B39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28" sId="4" odxf="1" dxf="1" numFmtId="19">
    <nc r="A3971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29" sId="4" odxf="1" dxf="1" numFmtId="25">
    <nc r="B39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30" sId="4" odxf="1" dxf="1" numFmtId="19">
    <nc r="A3972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31" sId="4" odxf="1" dxf="1" numFmtId="25">
    <nc r="B39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32" sId="4" odxf="1" dxf="1" numFmtId="19">
    <nc r="A3973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33" sId="4" odxf="1" dxf="1" numFmtId="25">
    <nc r="B39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34" sId="4" odxf="1" dxf="1" numFmtId="19">
    <nc r="A3974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35" sId="4" odxf="1" dxf="1" numFmtId="25">
    <nc r="B39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36" sId="4" odxf="1" dxf="1" numFmtId="19">
    <nc r="A3975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37" sId="4" odxf="1" dxf="1" numFmtId="25">
    <nc r="B39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38" sId="4" odxf="1" dxf="1" numFmtId="19">
    <nc r="A3976">
      <v>42534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39" sId="4" odxf="1" dxf="1" numFmtId="31">
    <nc r="B39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640" sId="4" odxf="1" dxf="1" numFmtId="19">
    <nc r="A3977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41" sId="4" odxf="1" dxf="1" numFmtId="25">
    <nc r="B39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42" sId="4" odxf="1" dxf="1" numFmtId="19">
    <nc r="A3978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43" sId="4" odxf="1" dxf="1" numFmtId="25">
    <nc r="B39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44" sId="4" odxf="1" dxf="1" numFmtId="19">
    <nc r="A3979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45" sId="4" odxf="1" dxf="1" numFmtId="25">
    <nc r="B39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46" sId="4" odxf="1" dxf="1" numFmtId="19">
    <nc r="A3980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47" sId="4" odxf="1" dxf="1" numFmtId="25">
    <nc r="B39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48" sId="4" odxf="1" dxf="1" numFmtId="19">
    <nc r="A3981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49" sId="4" odxf="1" dxf="1" numFmtId="25">
    <nc r="B39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50" sId="4" odxf="1" dxf="1" numFmtId="19">
    <nc r="A3982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51" sId="4" odxf="1" dxf="1" numFmtId="25">
    <nc r="B39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52" sId="4" odxf="1" dxf="1" numFmtId="19">
    <nc r="A3983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53" sId="4" odxf="1" dxf="1" numFmtId="25">
    <nc r="B39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54" sId="4" odxf="1" dxf="1" numFmtId="19">
    <nc r="A3984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55" sId="4" odxf="1" dxf="1" numFmtId="25">
    <nc r="B39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56" sId="4" odxf="1" dxf="1" numFmtId="19">
    <nc r="A3985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57" sId="4" odxf="1" dxf="1" numFmtId="25">
    <nc r="B39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58" sId="4" odxf="1" dxf="1" numFmtId="19">
    <nc r="A3986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59" sId="4" odxf="1" dxf="1" numFmtId="25">
    <nc r="B39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60" sId="4" odxf="1" dxf="1" numFmtId="19">
    <nc r="A3987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61" sId="4" odxf="1" dxf="1" numFmtId="25">
    <nc r="B39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62" sId="4" odxf="1" dxf="1" numFmtId="19">
    <nc r="A3988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63" sId="4" odxf="1" dxf="1" numFmtId="25">
    <nc r="B39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64" sId="4" odxf="1" dxf="1" numFmtId="19">
    <nc r="A3989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65" sId="4" odxf="1" dxf="1" numFmtId="25">
    <nc r="B39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66" sId="4" odxf="1" dxf="1" numFmtId="19">
    <nc r="A3990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67" sId="4" odxf="1" dxf="1" numFmtId="25">
    <nc r="B39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68" sId="4" odxf="1" dxf="1" numFmtId="19">
    <nc r="A3991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69" sId="4" odxf="1" dxf="1" numFmtId="25">
    <nc r="B39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70" sId="4" odxf="1" dxf="1" numFmtId="19">
    <nc r="A3992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71" sId="4" odxf="1" dxf="1" numFmtId="25">
    <nc r="B39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72" sId="4" odxf="1" dxf="1" numFmtId="19">
    <nc r="A3993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73" sId="4" odxf="1" dxf="1" numFmtId="25">
    <nc r="B39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74" sId="4" odxf="1" dxf="1" numFmtId="19">
    <nc r="A3994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75" sId="4" odxf="1" dxf="1" numFmtId="25">
    <nc r="B39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76" sId="4" odxf="1" dxf="1" numFmtId="19">
    <nc r="A3995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77" sId="4" odxf="1" dxf="1" numFmtId="25">
    <nc r="B39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78" sId="4" odxf="1" dxf="1" numFmtId="19">
    <nc r="A3996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79" sId="4" odxf="1" dxf="1" numFmtId="25">
    <nc r="B39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80" sId="4" odxf="1" dxf="1" numFmtId="19">
    <nc r="A3997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81" sId="4" odxf="1" dxf="1" numFmtId="25">
    <nc r="B39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82" sId="4" odxf="1" dxf="1" numFmtId="19">
    <nc r="A3998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83" sId="4" odxf="1" dxf="1" numFmtId="25">
    <nc r="B39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84" sId="4" odxf="1" dxf="1" numFmtId="19">
    <nc r="A3999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85" sId="4" odxf="1" dxf="1" numFmtId="25">
    <nc r="B39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86" sId="4" odxf="1" dxf="1" numFmtId="19">
    <nc r="A4000">
      <v>42535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87" sId="4" odxf="1" dxf="1" numFmtId="31">
    <nc r="B40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688" sId="4" odxf="1" dxf="1" numFmtId="19">
    <nc r="A4001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89" sId="4" odxf="1" dxf="1" numFmtId="25">
    <nc r="B40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90" sId="4" odxf="1" dxf="1" numFmtId="19">
    <nc r="A4002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91" sId="4" odxf="1" dxf="1" numFmtId="25">
    <nc r="B40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92" sId="4" odxf="1" dxf="1" numFmtId="19">
    <nc r="A4003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93" sId="4" odxf="1" dxf="1" numFmtId="25">
    <nc r="B40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94" sId="4" odxf="1" dxf="1" numFmtId="19">
    <nc r="A4004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95" sId="4" odxf="1" dxf="1" numFmtId="25">
    <nc r="B40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96" sId="4" odxf="1" dxf="1" numFmtId="19">
    <nc r="A4005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97" sId="4" odxf="1" dxf="1" numFmtId="25">
    <nc r="B40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698" sId="4" odxf="1" dxf="1" numFmtId="19">
    <nc r="A4006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699" sId="4" odxf="1" dxf="1" numFmtId="25">
    <nc r="B40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00" sId="4" odxf="1" dxf="1" numFmtId="19">
    <nc r="A4007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01" sId="4" odxf="1" dxf="1" numFmtId="25">
    <nc r="B40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02" sId="4" odxf="1" dxf="1" numFmtId="19">
    <nc r="A4008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03" sId="4" odxf="1" dxf="1" numFmtId="25">
    <nc r="B40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04" sId="4" odxf="1" dxf="1" numFmtId="19">
    <nc r="A4009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05" sId="4" odxf="1" dxf="1" numFmtId="25">
    <nc r="B40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06" sId="4" odxf="1" dxf="1" numFmtId="19">
    <nc r="A4010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07" sId="4" odxf="1" dxf="1" numFmtId="25">
    <nc r="B40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08" sId="4" odxf="1" dxf="1" numFmtId="19">
    <nc r="A4011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09" sId="4" odxf="1" dxf="1" numFmtId="25">
    <nc r="B40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10" sId="4" odxf="1" dxf="1" numFmtId="19">
    <nc r="A4012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11" sId="4" odxf="1" dxf="1" numFmtId="25">
    <nc r="B40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12" sId="4" odxf="1" dxf="1" numFmtId="19">
    <nc r="A4013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13" sId="4" odxf="1" dxf="1" numFmtId="25">
    <nc r="B40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14" sId="4" odxf="1" dxf="1" numFmtId="19">
    <nc r="A4014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15" sId="4" odxf="1" dxf="1" numFmtId="25">
    <nc r="B40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16" sId="4" odxf="1" dxf="1" numFmtId="19">
    <nc r="A4015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17" sId="4" odxf="1" dxf="1" numFmtId="25">
    <nc r="B40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18" sId="4" odxf="1" dxf="1" numFmtId="19">
    <nc r="A4016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19" sId="4" odxf="1" dxf="1" numFmtId="25">
    <nc r="B40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20" sId="4" odxf="1" dxf="1" numFmtId="19">
    <nc r="A4017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21" sId="4" odxf="1" dxf="1" numFmtId="25">
    <nc r="B40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22" sId="4" odxf="1" dxf="1" numFmtId="19">
    <nc r="A4018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23" sId="4" odxf="1" dxf="1" numFmtId="25">
    <nc r="B40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24" sId="4" odxf="1" dxf="1" numFmtId="19">
    <nc r="A4019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25" sId="4" odxf="1" dxf="1" numFmtId="25">
    <nc r="B40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26" sId="4" odxf="1" dxf="1" numFmtId="19">
    <nc r="A4020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27" sId="4" odxf="1" dxf="1" numFmtId="25">
    <nc r="B40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28" sId="4" odxf="1" dxf="1" numFmtId="19">
    <nc r="A4021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29" sId="4" odxf="1" dxf="1" numFmtId="25">
    <nc r="B40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30" sId="4" odxf="1" dxf="1" numFmtId="19">
    <nc r="A4022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31" sId="4" odxf="1" dxf="1" numFmtId="25">
    <nc r="B40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32" sId="4" odxf="1" dxf="1" numFmtId="19">
    <nc r="A4023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33" sId="4" odxf="1" dxf="1" numFmtId="25">
    <nc r="B40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34" sId="4" odxf="1" dxf="1" numFmtId="19">
    <nc r="A4024">
      <v>42536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35" sId="4" odxf="1" dxf="1" numFmtId="31">
    <nc r="B40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736" sId="4" odxf="1" dxf="1" numFmtId="19">
    <nc r="A4025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37" sId="4" odxf="1" dxf="1" numFmtId="25">
    <nc r="B40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38" sId="4" odxf="1" dxf="1" numFmtId="19">
    <nc r="A4026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39" sId="4" odxf="1" dxf="1" numFmtId="25">
    <nc r="B40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40" sId="4" odxf="1" dxf="1" numFmtId="19">
    <nc r="A4027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41" sId="4" odxf="1" dxf="1" numFmtId="25">
    <nc r="B40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42" sId="4" odxf="1" dxf="1" numFmtId="19">
    <nc r="A4028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43" sId="4" odxf="1" dxf="1" numFmtId="25">
    <nc r="B40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44" sId="4" odxf="1" dxf="1" numFmtId="19">
    <nc r="A4029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45" sId="4" odxf="1" dxf="1" numFmtId="25">
    <nc r="B40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46" sId="4" odxf="1" dxf="1" numFmtId="19">
    <nc r="A4030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47" sId="4" odxf="1" dxf="1" numFmtId="25">
    <nc r="B40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48" sId="4" odxf="1" dxf="1" numFmtId="19">
    <nc r="A4031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49" sId="4" odxf="1" dxf="1" numFmtId="25">
    <nc r="B40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50" sId="4" odxf="1" dxf="1" numFmtId="19">
    <nc r="A4032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51" sId="4" odxf="1" dxf="1" numFmtId="25">
    <nc r="B40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52" sId="4" odxf="1" dxf="1" numFmtId="19">
    <nc r="A4033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53" sId="4" odxf="1" dxf="1" numFmtId="25">
    <nc r="B40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54" sId="4" odxf="1" dxf="1" numFmtId="19">
    <nc r="A4034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55" sId="4" odxf="1" dxf="1" numFmtId="25">
    <nc r="B40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56" sId="4" odxf="1" dxf="1" numFmtId="19">
    <nc r="A4035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57" sId="4" odxf="1" dxf="1" numFmtId="25">
    <nc r="B40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58" sId="4" odxf="1" dxf="1" numFmtId="19">
    <nc r="A4036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59" sId="4" odxf="1" dxf="1" numFmtId="25">
    <nc r="B40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60" sId="4" odxf="1" dxf="1" numFmtId="19">
    <nc r="A4037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61" sId="4" odxf="1" dxf="1" numFmtId="25">
    <nc r="B40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62" sId="4" odxf="1" dxf="1" numFmtId="19">
    <nc r="A4038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63" sId="4" odxf="1" dxf="1" numFmtId="25">
    <nc r="B40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64" sId="4" odxf="1" dxf="1" numFmtId="19">
    <nc r="A4039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65" sId="4" odxf="1" dxf="1" numFmtId="25">
    <nc r="B40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66" sId="4" odxf="1" dxf="1" numFmtId="19">
    <nc r="A4040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67" sId="4" odxf="1" dxf="1" numFmtId="25">
    <nc r="B40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68" sId="4" odxf="1" dxf="1" numFmtId="19">
    <nc r="A4041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69" sId="4" odxf="1" dxf="1" numFmtId="25">
    <nc r="B40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70" sId="4" odxf="1" dxf="1" numFmtId="19">
    <nc r="A4042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71" sId="4" odxf="1" dxf="1" numFmtId="25">
    <nc r="B40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72" sId="4" odxf="1" dxf="1" numFmtId="19">
    <nc r="A4043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73" sId="4" odxf="1" dxf="1" numFmtId="25">
    <nc r="B40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74" sId="4" odxf="1" dxf="1" numFmtId="19">
    <nc r="A4044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75" sId="4" odxf="1" dxf="1" numFmtId="25">
    <nc r="B40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76" sId="4" odxf="1" dxf="1" numFmtId="19">
    <nc r="A4045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77" sId="4" odxf="1" dxf="1" numFmtId="25">
    <nc r="B40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78" sId="4" odxf="1" dxf="1" numFmtId="19">
    <nc r="A4046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79" sId="4" odxf="1" dxf="1" numFmtId="25">
    <nc r="B40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80" sId="4" odxf="1" dxf="1" numFmtId="19">
    <nc r="A4047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81" sId="4" odxf="1" dxf="1" numFmtId="25">
    <nc r="B40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82" sId="4" odxf="1" dxf="1" numFmtId="19">
    <nc r="A4048">
      <v>42537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83" sId="4" odxf="1" dxf="1" numFmtId="31">
    <nc r="B40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784" sId="4" odxf="1" dxf="1" numFmtId="19">
    <nc r="A4049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85" sId="4" odxf="1" dxf="1" numFmtId="25">
    <nc r="B40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86" sId="4" odxf="1" dxf="1" numFmtId="19">
    <nc r="A4050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87" sId="4" odxf="1" dxf="1" numFmtId="25">
    <nc r="B40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88" sId="4" odxf="1" dxf="1" numFmtId="19">
    <nc r="A4051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89" sId="4" odxf="1" dxf="1" numFmtId="25">
    <nc r="B40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90" sId="4" odxf="1" dxf="1" numFmtId="19">
    <nc r="A4052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91" sId="4" odxf="1" dxf="1" numFmtId="25">
    <nc r="B40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92" sId="4" odxf="1" dxf="1" numFmtId="19">
    <nc r="A4053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93" sId="4" odxf="1" dxf="1" numFmtId="25">
    <nc r="B40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94" sId="4" odxf="1" dxf="1" numFmtId="19">
    <nc r="A4054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95" sId="4" odxf="1" dxf="1" numFmtId="25">
    <nc r="B40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96" sId="4" odxf="1" dxf="1" numFmtId="19">
    <nc r="A4055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97" sId="4" odxf="1" dxf="1" numFmtId="25">
    <nc r="B40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798" sId="4" odxf="1" dxf="1" numFmtId="19">
    <nc r="A4056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799" sId="4" odxf="1" dxf="1" numFmtId="25">
    <nc r="B40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00" sId="4" odxf="1" dxf="1" numFmtId="19">
    <nc r="A4057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01" sId="4" odxf="1" dxf="1" numFmtId="25">
    <nc r="B40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02" sId="4" odxf="1" dxf="1" numFmtId="19">
    <nc r="A4058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03" sId="4" odxf="1" dxf="1" numFmtId="25">
    <nc r="B40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04" sId="4" odxf="1" dxf="1" numFmtId="19">
    <nc r="A4059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05" sId="4" odxf="1" dxf="1" numFmtId="25">
    <nc r="B40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06" sId="4" odxf="1" dxf="1" numFmtId="19">
    <nc r="A4060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07" sId="4" odxf="1" dxf="1" numFmtId="25">
    <nc r="B40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08" sId="4" odxf="1" dxf="1" numFmtId="19">
    <nc r="A4061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09" sId="4" odxf="1" dxf="1" numFmtId="25">
    <nc r="B40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10" sId="4" odxf="1" dxf="1" numFmtId="19">
    <nc r="A4062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11" sId="4" odxf="1" dxf="1" numFmtId="25">
    <nc r="B40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12" sId="4" odxf="1" dxf="1" numFmtId="19">
    <nc r="A4063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13" sId="4" odxf="1" dxf="1" numFmtId="25">
    <nc r="B40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14" sId="4" odxf="1" dxf="1" numFmtId="19">
    <nc r="A4064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15" sId="4" odxf="1" dxf="1" numFmtId="25">
    <nc r="B40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16" sId="4" odxf="1" dxf="1" numFmtId="19">
    <nc r="A4065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17" sId="4" odxf="1" dxf="1" numFmtId="25">
    <nc r="B40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18" sId="4" odxf="1" dxf="1" numFmtId="19">
    <nc r="A4066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19" sId="4" odxf="1" dxf="1" numFmtId="25">
    <nc r="B40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20" sId="4" odxf="1" dxf="1" numFmtId="19">
    <nc r="A4067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21" sId="4" odxf="1" dxf="1" numFmtId="25">
    <nc r="B40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22" sId="4" odxf="1" dxf="1" numFmtId="19">
    <nc r="A4068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23" sId="4" odxf="1" dxf="1" numFmtId="25">
    <nc r="B40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24" sId="4" odxf="1" dxf="1" numFmtId="19">
    <nc r="A4069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25" sId="4" odxf="1" dxf="1" numFmtId="25">
    <nc r="B40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26" sId="4" odxf="1" dxf="1" numFmtId="19">
    <nc r="A4070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27" sId="4" odxf="1" dxf="1" numFmtId="25">
    <nc r="B40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28" sId="4" odxf="1" dxf="1" numFmtId="19">
    <nc r="A4071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29" sId="4" odxf="1" dxf="1" numFmtId="25">
    <nc r="B40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30" sId="4" odxf="1" dxf="1" numFmtId="19">
    <nc r="A4072">
      <v>42538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31" sId="4" odxf="1" dxf="1" numFmtId="31">
    <nc r="B40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832" sId="4" odxf="1" dxf="1" numFmtId="19">
    <nc r="A4073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33" sId="4" odxf="1" dxf="1" numFmtId="25">
    <nc r="B40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34" sId="4" odxf="1" dxf="1" numFmtId="19">
    <nc r="A4074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35" sId="4" odxf="1" dxf="1" numFmtId="25">
    <nc r="B40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36" sId="4" odxf="1" dxf="1" numFmtId="19">
    <nc r="A4075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37" sId="4" odxf="1" dxf="1" numFmtId="25">
    <nc r="B40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38" sId="4" odxf="1" dxf="1" numFmtId="19">
    <nc r="A4076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39" sId="4" odxf="1" dxf="1" numFmtId="25">
    <nc r="B40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40" sId="4" odxf="1" dxf="1" numFmtId="19">
    <nc r="A4077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41" sId="4" odxf="1" dxf="1" numFmtId="25">
    <nc r="B40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42" sId="4" odxf="1" dxf="1" numFmtId="19">
    <nc r="A4078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43" sId="4" odxf="1" dxf="1" numFmtId="25">
    <nc r="B40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44" sId="4" odxf="1" dxf="1" numFmtId="19">
    <nc r="A4079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45" sId="4" odxf="1" dxf="1" numFmtId="25">
    <nc r="B40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46" sId="4" odxf="1" dxf="1" numFmtId="19">
    <nc r="A4080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47" sId="4" odxf="1" dxf="1" numFmtId="25">
    <nc r="B40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48" sId="4" odxf="1" dxf="1" numFmtId="19">
    <nc r="A4081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49" sId="4" odxf="1" dxf="1" numFmtId="25">
    <nc r="B40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50" sId="4" odxf="1" dxf="1" numFmtId="19">
    <nc r="A4082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51" sId="4" odxf="1" dxf="1" numFmtId="25">
    <nc r="B40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52" sId="4" odxf="1" dxf="1" numFmtId="19">
    <nc r="A4083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53" sId="4" odxf="1" dxf="1" numFmtId="25">
    <nc r="B40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54" sId="4" odxf="1" dxf="1" numFmtId="19">
    <nc r="A4084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55" sId="4" odxf="1" dxf="1" numFmtId="25">
    <nc r="B40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56" sId="4" odxf="1" dxf="1" numFmtId="19">
    <nc r="A4085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57" sId="4" odxf="1" dxf="1" numFmtId="25">
    <nc r="B40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58" sId="4" odxf="1" dxf="1" numFmtId="19">
    <nc r="A4086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59" sId="4" odxf="1" dxf="1" numFmtId="25">
    <nc r="B40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60" sId="4" odxf="1" dxf="1" numFmtId="19">
    <nc r="A4087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61" sId="4" odxf="1" dxf="1" numFmtId="25">
    <nc r="B40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62" sId="4" odxf="1" dxf="1" numFmtId="19">
    <nc r="A4088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63" sId="4" odxf="1" dxf="1" numFmtId="25">
    <nc r="B40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64" sId="4" odxf="1" dxf="1" numFmtId="19">
    <nc r="A4089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65" sId="4" odxf="1" dxf="1" numFmtId="25">
    <nc r="B40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66" sId="4" odxf="1" dxf="1" numFmtId="19">
    <nc r="A4090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67" sId="4" odxf="1" dxf="1" numFmtId="25">
    <nc r="B40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68" sId="4" odxf="1" dxf="1" numFmtId="19">
    <nc r="A4091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69" sId="4" odxf="1" dxf="1" numFmtId="25">
    <nc r="B40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70" sId="4" odxf="1" dxf="1" numFmtId="19">
    <nc r="A4092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71" sId="4" odxf="1" dxf="1" numFmtId="25">
    <nc r="B40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72" sId="4" odxf="1" dxf="1" numFmtId="19">
    <nc r="A4093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73" sId="4" odxf="1" dxf="1" numFmtId="25">
    <nc r="B40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74" sId="4" odxf="1" dxf="1" numFmtId="19">
    <nc r="A4094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75" sId="4" odxf="1" dxf="1" numFmtId="25">
    <nc r="B40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76" sId="4" odxf="1" dxf="1" numFmtId="19">
    <nc r="A4095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77" sId="4" odxf="1" dxf="1" numFmtId="25">
    <nc r="B40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78" sId="4" odxf="1" dxf="1" numFmtId="19">
    <nc r="A4096">
      <v>42539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79" sId="4" odxf="1" dxf="1" numFmtId="31">
    <nc r="B40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880" sId="4" odxf="1" dxf="1" numFmtId="19">
    <nc r="A4097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81" sId="4" odxf="1" dxf="1" numFmtId="25">
    <nc r="B40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82" sId="4" odxf="1" dxf="1" numFmtId="19">
    <nc r="A4098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83" sId="4" odxf="1" dxf="1" numFmtId="25">
    <nc r="B40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84" sId="4" odxf="1" dxf="1" numFmtId="19">
    <nc r="A4099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85" sId="4" odxf="1" dxf="1" numFmtId="25">
    <nc r="B40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86" sId="4" odxf="1" dxf="1" numFmtId="19">
    <nc r="A4100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87" sId="4" odxf="1" dxf="1" numFmtId="25">
    <nc r="B41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88" sId="4" odxf="1" dxf="1" numFmtId="19">
    <nc r="A4101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89" sId="4" odxf="1" dxf="1" numFmtId="25">
    <nc r="B41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90" sId="4" odxf="1" dxf="1" numFmtId="19">
    <nc r="A4102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91" sId="4" odxf="1" dxf="1" numFmtId="25">
    <nc r="B41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92" sId="4" odxf="1" dxf="1" numFmtId="19">
    <nc r="A4103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93" sId="4" odxf="1" dxf="1" numFmtId="25">
    <nc r="B41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94" sId="4" odxf="1" dxf="1" numFmtId="19">
    <nc r="A4104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95" sId="4" odxf="1" dxf="1" numFmtId="25">
    <nc r="B41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96" sId="4" odxf="1" dxf="1" numFmtId="19">
    <nc r="A4105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97" sId="4" odxf="1" dxf="1" numFmtId="25">
    <nc r="B41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898" sId="4" odxf="1" dxf="1" numFmtId="19">
    <nc r="A4106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899" sId="4" odxf="1" dxf="1" numFmtId="25">
    <nc r="B41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00" sId="4" odxf="1" dxf="1" numFmtId="19">
    <nc r="A4107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01" sId="4" odxf="1" dxf="1" numFmtId="25">
    <nc r="B41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02" sId="4" odxf="1" dxf="1" numFmtId="19">
    <nc r="A4108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03" sId="4" odxf="1" dxf="1" numFmtId="25">
    <nc r="B41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04" sId="4" odxf="1" dxf="1" numFmtId="19">
    <nc r="A4109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05" sId="4" odxf="1" dxf="1" numFmtId="25">
    <nc r="B41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06" sId="4" odxf="1" dxf="1" numFmtId="19">
    <nc r="A4110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07" sId="4" odxf="1" dxf="1" numFmtId="25">
    <nc r="B41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08" sId="4" odxf="1" dxf="1" numFmtId="19">
    <nc r="A4111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09" sId="4" odxf="1" dxf="1" numFmtId="25">
    <nc r="B41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10" sId="4" odxf="1" dxf="1" numFmtId="19">
    <nc r="A4112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11" sId="4" odxf="1" dxf="1" numFmtId="25">
    <nc r="B41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12" sId="4" odxf="1" dxf="1" numFmtId="19">
    <nc r="A4113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13" sId="4" odxf="1" dxf="1" numFmtId="25">
    <nc r="B41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14" sId="4" odxf="1" dxf="1" numFmtId="19">
    <nc r="A4114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15" sId="4" odxf="1" dxf="1" numFmtId="25">
    <nc r="B41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16" sId="4" odxf="1" dxf="1" numFmtId="19">
    <nc r="A4115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17" sId="4" odxf="1" dxf="1" numFmtId="25">
    <nc r="B41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18" sId="4" odxf="1" dxf="1" numFmtId="19">
    <nc r="A4116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19" sId="4" odxf="1" dxf="1" numFmtId="25">
    <nc r="B41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20" sId="4" odxf="1" dxf="1" numFmtId="19">
    <nc r="A4117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21" sId="4" odxf="1" dxf="1" numFmtId="25">
    <nc r="B41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22" sId="4" odxf="1" dxf="1" numFmtId="19">
    <nc r="A4118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23" sId="4" odxf="1" dxf="1" numFmtId="25">
    <nc r="B41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24" sId="4" odxf="1" dxf="1" numFmtId="19">
    <nc r="A4119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25" sId="4" odxf="1" dxf="1" numFmtId="25">
    <nc r="B41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26" sId="4" odxf="1" dxf="1" numFmtId="19">
    <nc r="A4120">
      <v>42540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27" sId="4" odxf="1" dxf="1" numFmtId="31">
    <nc r="B41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928" sId="4" odxf="1" dxf="1" numFmtId="19">
    <nc r="A4121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29" sId="4" odxf="1" dxf="1" numFmtId="25">
    <nc r="B41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30" sId="4" odxf="1" dxf="1" numFmtId="19">
    <nc r="A4122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31" sId="4" odxf="1" dxf="1" numFmtId="25">
    <nc r="B41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32" sId="4" odxf="1" dxf="1" numFmtId="19">
    <nc r="A4123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33" sId="4" odxf="1" dxf="1" numFmtId="25">
    <nc r="B41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34" sId="4" odxf="1" dxf="1" numFmtId="19">
    <nc r="A4124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35" sId="4" odxf="1" dxf="1" numFmtId="25">
    <nc r="B41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36" sId="4" odxf="1" dxf="1" numFmtId="19">
    <nc r="A4125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37" sId="4" odxf="1" dxf="1" numFmtId="25">
    <nc r="B41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38" sId="4" odxf="1" dxf="1" numFmtId="19">
    <nc r="A4126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39" sId="4" odxf="1" dxf="1" numFmtId="25">
    <nc r="B41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40" sId="4" odxf="1" dxf="1" numFmtId="19">
    <nc r="A4127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41" sId="4" odxf="1" dxf="1" numFmtId="25">
    <nc r="B41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42" sId="4" odxf="1" dxf="1" numFmtId="19">
    <nc r="A4128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43" sId="4" odxf="1" dxf="1" numFmtId="25">
    <nc r="B41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44" sId="4" odxf="1" dxf="1" numFmtId="19">
    <nc r="A4129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45" sId="4" odxf="1" dxf="1" numFmtId="25">
    <nc r="B41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46" sId="4" odxf="1" dxf="1" numFmtId="19">
    <nc r="A4130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47" sId="4" odxf="1" dxf="1" numFmtId="25">
    <nc r="B41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48" sId="4" odxf="1" dxf="1" numFmtId="19">
    <nc r="A4131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49" sId="4" odxf="1" dxf="1" numFmtId="25">
    <nc r="B41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50" sId="4" odxf="1" dxf="1" numFmtId="19">
    <nc r="A4132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51" sId="4" odxf="1" dxf="1" numFmtId="25">
    <nc r="B41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52" sId="4" odxf="1" dxf="1" numFmtId="19">
    <nc r="A4133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53" sId="4" odxf="1" dxf="1" numFmtId="25">
    <nc r="B41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54" sId="4" odxf="1" dxf="1" numFmtId="19">
    <nc r="A4134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55" sId="4" odxf="1" dxf="1" numFmtId="25">
    <nc r="B41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56" sId="4" odxf="1" dxf="1" numFmtId="19">
    <nc r="A4135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57" sId="4" odxf="1" dxf="1" numFmtId="25">
    <nc r="B41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58" sId="4" odxf="1" dxf="1" numFmtId="19">
    <nc r="A4136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59" sId="4" odxf="1" dxf="1" numFmtId="25">
    <nc r="B41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60" sId="4" odxf="1" dxf="1" numFmtId="19">
    <nc r="A4137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61" sId="4" odxf="1" dxf="1" numFmtId="25">
    <nc r="B41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62" sId="4" odxf="1" dxf="1" numFmtId="19">
    <nc r="A4138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63" sId="4" odxf="1" dxf="1" numFmtId="25">
    <nc r="B41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64" sId="4" odxf="1" dxf="1" numFmtId="19">
    <nc r="A4139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65" sId="4" odxf="1" dxf="1" numFmtId="25">
    <nc r="B41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66" sId="4" odxf="1" dxf="1" numFmtId="19">
    <nc r="A4140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67" sId="4" odxf="1" dxf="1" numFmtId="25">
    <nc r="B41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68" sId="4" odxf="1" dxf="1" numFmtId="19">
    <nc r="A4141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69" sId="4" odxf="1" dxf="1" numFmtId="25">
    <nc r="B41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70" sId="4" odxf="1" dxf="1" numFmtId="19">
    <nc r="A4142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71" sId="4" odxf="1" dxf="1" numFmtId="25">
    <nc r="B41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72" sId="4" odxf="1" dxf="1" numFmtId="19">
    <nc r="A4143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73" sId="4" odxf="1" dxf="1" numFmtId="25">
    <nc r="B41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74" sId="4" odxf="1" dxf="1" numFmtId="19">
    <nc r="A4144">
      <v>42541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75" sId="4" odxf="1" dxf="1" numFmtId="31">
    <nc r="B41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8976" sId="4" odxf="1" dxf="1" numFmtId="19">
    <nc r="A4145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77" sId="4" odxf="1" dxf="1" numFmtId="25">
    <nc r="B41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78" sId="4" odxf="1" dxf="1" numFmtId="19">
    <nc r="A4146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79" sId="4" odxf="1" dxf="1" numFmtId="25">
    <nc r="B41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80" sId="4" odxf="1" dxf="1" numFmtId="19">
    <nc r="A4147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81" sId="4" odxf="1" dxf="1" numFmtId="25">
    <nc r="B41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82" sId="4" odxf="1" dxf="1" numFmtId="19">
    <nc r="A4148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83" sId="4" odxf="1" dxf="1" numFmtId="25">
    <nc r="B41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84" sId="4" odxf="1" dxf="1" numFmtId="19">
    <nc r="A4149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85" sId="4" odxf="1" dxf="1" numFmtId="25">
    <nc r="B41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86" sId="4" odxf="1" dxf="1" numFmtId="19">
    <nc r="A4150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87" sId="4" odxf="1" dxf="1" numFmtId="25">
    <nc r="B41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88" sId="4" odxf="1" dxf="1" numFmtId="19">
    <nc r="A4151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89" sId="4" odxf="1" dxf="1" numFmtId="25">
    <nc r="B41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90" sId="4" odxf="1" dxf="1" numFmtId="19">
    <nc r="A4152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91" sId="4" odxf="1" dxf="1" numFmtId="25">
    <nc r="B41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92" sId="4" odxf="1" dxf="1" numFmtId="19">
    <nc r="A4153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93" sId="4" odxf="1" dxf="1" numFmtId="25">
    <nc r="B41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94" sId="4" odxf="1" dxf="1" numFmtId="19">
    <nc r="A4154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95" sId="4" odxf="1" dxf="1" numFmtId="25">
    <nc r="B41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96" sId="4" odxf="1" dxf="1" numFmtId="19">
    <nc r="A4155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97" sId="4" odxf="1" dxf="1" numFmtId="25">
    <nc r="B41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8998" sId="4" odxf="1" dxf="1" numFmtId="19">
    <nc r="A4156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8999" sId="4" odxf="1" dxf="1" numFmtId="25">
    <nc r="B41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00" sId="4" odxf="1" dxf="1" numFmtId="19">
    <nc r="A4157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01" sId="4" odxf="1" dxf="1" numFmtId="25">
    <nc r="B41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02" sId="4" odxf="1" dxf="1" numFmtId="19">
    <nc r="A4158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03" sId="4" odxf="1" dxf="1" numFmtId="25">
    <nc r="B41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04" sId="4" odxf="1" dxf="1" numFmtId="19">
    <nc r="A4159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05" sId="4" odxf="1" dxf="1" numFmtId="25">
    <nc r="B41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06" sId="4" odxf="1" dxf="1" numFmtId="19">
    <nc r="A4160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07" sId="4" odxf="1" dxf="1" numFmtId="25">
    <nc r="B41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08" sId="4" odxf="1" dxf="1" numFmtId="19">
    <nc r="A4161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09" sId="4" odxf="1" dxf="1" numFmtId="25">
    <nc r="B41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10" sId="4" odxf="1" dxf="1" numFmtId="19">
    <nc r="A4162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11" sId="4" odxf="1" dxf="1" numFmtId="25">
    <nc r="B41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12" sId="4" odxf="1" dxf="1" numFmtId="19">
    <nc r="A4163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13" sId="4" odxf="1" dxf="1" numFmtId="25">
    <nc r="B41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14" sId="4" odxf="1" dxf="1" numFmtId="19">
    <nc r="A4164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15" sId="4" odxf="1" dxf="1" numFmtId="25">
    <nc r="B41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16" sId="4" odxf="1" dxf="1" numFmtId="19">
    <nc r="A4165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17" sId="4" odxf="1" dxf="1" numFmtId="25">
    <nc r="B41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18" sId="4" odxf="1" dxf="1" numFmtId="19">
    <nc r="A4166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19" sId="4" odxf="1" dxf="1" numFmtId="25">
    <nc r="B41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20" sId="4" odxf="1" dxf="1" numFmtId="19">
    <nc r="A4167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21" sId="4" odxf="1" dxf="1" numFmtId="25">
    <nc r="B41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22" sId="4" odxf="1" dxf="1" numFmtId="19">
    <nc r="A4168">
      <v>42542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23" sId="4" odxf="1" dxf="1" numFmtId="31">
    <nc r="B41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024" sId="4" odxf="1" dxf="1" numFmtId="19">
    <nc r="A4169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25" sId="4" odxf="1" dxf="1" numFmtId="25">
    <nc r="B41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26" sId="4" odxf="1" dxf="1" numFmtId="19">
    <nc r="A4170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27" sId="4" odxf="1" dxf="1" numFmtId="25">
    <nc r="B41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28" sId="4" odxf="1" dxf="1" numFmtId="19">
    <nc r="A4171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29" sId="4" odxf="1" dxf="1" numFmtId="25">
    <nc r="B41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30" sId="4" odxf="1" dxf="1" numFmtId="19">
    <nc r="A4172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31" sId="4" odxf="1" dxf="1" numFmtId="25">
    <nc r="B41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32" sId="4" odxf="1" dxf="1" numFmtId="19">
    <nc r="A4173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33" sId="4" odxf="1" dxf="1" numFmtId="25">
    <nc r="B41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34" sId="4" odxf="1" dxf="1" numFmtId="19">
    <nc r="A4174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35" sId="4" odxf="1" dxf="1" numFmtId="25">
    <nc r="B41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36" sId="4" odxf="1" dxf="1" numFmtId="19">
    <nc r="A4175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37" sId="4" odxf="1" dxf="1" numFmtId="25">
    <nc r="B41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38" sId="4" odxf="1" dxf="1" numFmtId="19">
    <nc r="A4176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39" sId="4" odxf="1" dxf="1" numFmtId="25">
    <nc r="B41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40" sId="4" odxf="1" dxf="1" numFmtId="19">
    <nc r="A4177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41" sId="4" odxf="1" dxf="1" numFmtId="25">
    <nc r="B41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42" sId="4" odxf="1" dxf="1" numFmtId="19">
    <nc r="A4178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43" sId="4" odxf="1" dxf="1" numFmtId="25">
    <nc r="B41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44" sId="4" odxf="1" dxf="1" numFmtId="19">
    <nc r="A4179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45" sId="4" odxf="1" dxf="1" numFmtId="25">
    <nc r="B41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46" sId="4" odxf="1" dxf="1" numFmtId="19">
    <nc r="A4180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47" sId="4" odxf="1" dxf="1" numFmtId="25">
    <nc r="B41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48" sId="4" odxf="1" dxf="1" numFmtId="19">
    <nc r="A4181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49" sId="4" odxf="1" dxf="1" numFmtId="25">
    <nc r="B41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50" sId="4" odxf="1" dxf="1" numFmtId="19">
    <nc r="A4182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51" sId="4" odxf="1" dxf="1" numFmtId="25">
    <nc r="B41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52" sId="4" odxf="1" dxf="1" numFmtId="19">
    <nc r="A4183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53" sId="4" odxf="1" dxf="1" numFmtId="25">
    <nc r="B41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54" sId="4" odxf="1" dxf="1" numFmtId="19">
    <nc r="A4184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55" sId="4" odxf="1" dxf="1" numFmtId="25">
    <nc r="B41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56" sId="4" odxf="1" dxf="1" numFmtId="19">
    <nc r="A4185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57" sId="4" odxf="1" dxf="1" numFmtId="25">
    <nc r="B41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58" sId="4" odxf="1" dxf="1" numFmtId="19">
    <nc r="A4186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59" sId="4" odxf="1" dxf="1" numFmtId="25">
    <nc r="B41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60" sId="4" odxf="1" dxf="1" numFmtId="19">
    <nc r="A4187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61" sId="4" odxf="1" dxf="1" numFmtId="25">
    <nc r="B41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62" sId="4" odxf="1" dxf="1" numFmtId="19">
    <nc r="A4188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63" sId="4" odxf="1" dxf="1" numFmtId="25">
    <nc r="B41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64" sId="4" odxf="1" dxf="1" numFmtId="19">
    <nc r="A4189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65" sId="4" odxf="1" dxf="1" numFmtId="25">
    <nc r="B41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66" sId="4" odxf="1" dxf="1" numFmtId="19">
    <nc r="A4190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67" sId="4" odxf="1" dxf="1" numFmtId="25">
    <nc r="B41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68" sId="4" odxf="1" dxf="1" numFmtId="19">
    <nc r="A4191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69" sId="4" odxf="1" dxf="1" numFmtId="25">
    <nc r="B41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70" sId="4" odxf="1" dxf="1" numFmtId="19">
    <nc r="A4192">
      <v>42543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71" sId="4" odxf="1" dxf="1" numFmtId="31">
    <nc r="B41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072" sId="4" odxf="1" dxf="1" numFmtId="19">
    <nc r="A4193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73" sId="4" odxf="1" dxf="1" numFmtId="25">
    <nc r="B41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74" sId="4" odxf="1" dxf="1" numFmtId="19">
    <nc r="A4194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75" sId="4" odxf="1" dxf="1" numFmtId="25">
    <nc r="B41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76" sId="4" odxf="1" dxf="1" numFmtId="19">
    <nc r="A4195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77" sId="4" odxf="1" dxf="1" numFmtId="25">
    <nc r="B41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78" sId="4" odxf="1" dxf="1" numFmtId="19">
    <nc r="A4196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79" sId="4" odxf="1" dxf="1" numFmtId="25">
    <nc r="B41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80" sId="4" odxf="1" dxf="1" numFmtId="19">
    <nc r="A4197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81" sId="4" odxf="1" dxf="1" numFmtId="25">
    <nc r="B41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82" sId="4" odxf="1" dxf="1" numFmtId="19">
    <nc r="A4198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83" sId="4" odxf="1" dxf="1" numFmtId="25">
    <nc r="B41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84" sId="4" odxf="1" dxf="1" numFmtId="19">
    <nc r="A4199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85" sId="4" odxf="1" dxf="1" numFmtId="25">
    <nc r="B41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86" sId="4" odxf="1" dxf="1" numFmtId="19">
    <nc r="A4200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87" sId="4" odxf="1" dxf="1" numFmtId="25">
    <nc r="B42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88" sId="4" odxf="1" dxf="1" numFmtId="19">
    <nc r="A4201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89" sId="4" odxf="1" dxf="1" numFmtId="25">
    <nc r="B42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90" sId="4" odxf="1" dxf="1" numFmtId="19">
    <nc r="A4202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91" sId="4" odxf="1" dxf="1" numFmtId="25">
    <nc r="B42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92" sId="4" odxf="1" dxf="1" numFmtId="19">
    <nc r="A4203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93" sId="4" odxf="1" dxf="1" numFmtId="25">
    <nc r="B42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94" sId="4" odxf="1" dxf="1" numFmtId="19">
    <nc r="A4204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95" sId="4" odxf="1" dxf="1" numFmtId="25">
    <nc r="B42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96" sId="4" odxf="1" dxf="1" numFmtId="19">
    <nc r="A4205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97" sId="4" odxf="1" dxf="1" numFmtId="25">
    <nc r="B42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098" sId="4" odxf="1" dxf="1" numFmtId="19">
    <nc r="A4206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099" sId="4" odxf="1" dxf="1" numFmtId="25">
    <nc r="B42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00" sId="4" odxf="1" dxf="1" numFmtId="19">
    <nc r="A4207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01" sId="4" odxf="1" dxf="1" numFmtId="25">
    <nc r="B42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02" sId="4" odxf="1" dxf="1" numFmtId="19">
    <nc r="A4208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03" sId="4" odxf="1" dxf="1" numFmtId="25">
    <nc r="B42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04" sId="4" odxf="1" dxf="1" numFmtId="19">
    <nc r="A4209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05" sId="4" odxf="1" dxf="1" numFmtId="25">
    <nc r="B42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06" sId="4" odxf="1" dxf="1" numFmtId="19">
    <nc r="A4210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07" sId="4" odxf="1" dxf="1" numFmtId="25">
    <nc r="B42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08" sId="4" odxf="1" dxf="1" numFmtId="19">
    <nc r="A4211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09" sId="4" odxf="1" dxf="1" numFmtId="25">
    <nc r="B42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10" sId="4" odxf="1" dxf="1" numFmtId="19">
    <nc r="A4212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11" sId="4" odxf="1" dxf="1" numFmtId="25">
    <nc r="B42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12" sId="4" odxf="1" dxf="1" numFmtId="19">
    <nc r="A4213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13" sId="4" odxf="1" dxf="1" numFmtId="25">
    <nc r="B42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14" sId="4" odxf="1" dxf="1" numFmtId="19">
    <nc r="A4214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15" sId="4" odxf="1" dxf="1" numFmtId="25">
    <nc r="B42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16" sId="4" odxf="1" dxf="1" numFmtId="19">
    <nc r="A4215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17" sId="4" odxf="1" dxf="1" numFmtId="25">
    <nc r="B42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18" sId="4" odxf="1" dxf="1" numFmtId="19">
    <nc r="A4216">
      <v>42544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19" sId="4" odxf="1" dxf="1" numFmtId="31">
    <nc r="B42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120" sId="4" odxf="1" dxf="1" numFmtId="19">
    <nc r="A4217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21" sId="4" odxf="1" dxf="1" numFmtId="25">
    <nc r="B42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22" sId="4" odxf="1" dxf="1" numFmtId="19">
    <nc r="A4218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23" sId="4" odxf="1" dxf="1" numFmtId="25">
    <nc r="B42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24" sId="4" odxf="1" dxf="1" numFmtId="19">
    <nc r="A4219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25" sId="4" odxf="1" dxf="1" numFmtId="25">
    <nc r="B42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26" sId="4" odxf="1" dxf="1" numFmtId="19">
    <nc r="A4220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27" sId="4" odxf="1" dxf="1" numFmtId="25">
    <nc r="B42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28" sId="4" odxf="1" dxf="1" numFmtId="19">
    <nc r="A4221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29" sId="4" odxf="1" dxf="1" numFmtId="25">
    <nc r="B42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30" sId="4" odxf="1" dxf="1" numFmtId="19">
    <nc r="A4222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31" sId="4" odxf="1" dxf="1" numFmtId="25">
    <nc r="B42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32" sId="4" odxf="1" dxf="1" numFmtId="19">
    <nc r="A4223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33" sId="4" odxf="1" dxf="1" numFmtId="25">
    <nc r="B42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34" sId="4" odxf="1" dxf="1" numFmtId="19">
    <nc r="A4224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35" sId="4" odxf="1" dxf="1" numFmtId="25">
    <nc r="B42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36" sId="4" odxf="1" dxf="1" numFmtId="19">
    <nc r="A4225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37" sId="4" odxf="1" dxf="1" numFmtId="25">
    <nc r="B42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38" sId="4" odxf="1" dxf="1" numFmtId="19">
    <nc r="A4226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39" sId="4" odxf="1" dxf="1" numFmtId="25">
    <nc r="B42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40" sId="4" odxf="1" dxf="1" numFmtId="19">
    <nc r="A4227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41" sId="4" odxf="1" dxf="1" numFmtId="25">
    <nc r="B42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42" sId="4" odxf="1" dxf="1" numFmtId="19">
    <nc r="A4228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43" sId="4" odxf="1" dxf="1" numFmtId="25">
    <nc r="B42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44" sId="4" odxf="1" dxf="1" numFmtId="19">
    <nc r="A4229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45" sId="4" odxf="1" dxf="1" numFmtId="25">
    <nc r="B42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46" sId="4" odxf="1" dxf="1" numFmtId="19">
    <nc r="A4230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47" sId="4" odxf="1" dxf="1" numFmtId="25">
    <nc r="B42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48" sId="4" odxf="1" dxf="1" numFmtId="19">
    <nc r="A4231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49" sId="4" odxf="1" dxf="1" numFmtId="25">
    <nc r="B42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50" sId="4" odxf="1" dxf="1" numFmtId="19">
    <nc r="A4232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51" sId="4" odxf="1" dxf="1" numFmtId="25">
    <nc r="B42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52" sId="4" odxf="1" dxf="1" numFmtId="19">
    <nc r="A4233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53" sId="4" odxf="1" dxf="1" numFmtId="25">
    <nc r="B42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54" sId="4" odxf="1" dxf="1" numFmtId="19">
    <nc r="A4234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55" sId="4" odxf="1" dxf="1" numFmtId="25">
    <nc r="B42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56" sId="4" odxf="1" dxf="1" numFmtId="19">
    <nc r="A4235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57" sId="4" odxf="1" dxf="1" numFmtId="25">
    <nc r="B42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58" sId="4" odxf="1" dxf="1" numFmtId="19">
    <nc r="A4236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59" sId="4" odxf="1" dxf="1" numFmtId="25">
    <nc r="B42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60" sId="4" odxf="1" dxf="1" numFmtId="19">
    <nc r="A4237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61" sId="4" odxf="1" dxf="1" numFmtId="25">
    <nc r="B42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62" sId="4" odxf="1" dxf="1" numFmtId="19">
    <nc r="A4238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63" sId="4" odxf="1" dxf="1" numFmtId="25">
    <nc r="B42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64" sId="4" odxf="1" dxf="1" numFmtId="19">
    <nc r="A4239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65" sId="4" odxf="1" dxf="1" numFmtId="25">
    <nc r="B42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66" sId="4" odxf="1" dxf="1" numFmtId="19">
    <nc r="A4240">
      <v>42545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67" sId="4" odxf="1" dxf="1" numFmtId="31">
    <nc r="B42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168" sId="4" odxf="1" dxf="1" numFmtId="19">
    <nc r="A4241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69" sId="4" odxf="1" dxf="1" numFmtId="25">
    <nc r="B42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70" sId="4" odxf="1" dxf="1" numFmtId="19">
    <nc r="A4242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71" sId="4" odxf="1" dxf="1" numFmtId="25">
    <nc r="B42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72" sId="4" odxf="1" dxf="1" numFmtId="19">
    <nc r="A4243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73" sId="4" odxf="1" dxf="1" numFmtId="25">
    <nc r="B42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74" sId="4" odxf="1" dxf="1" numFmtId="19">
    <nc r="A4244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75" sId="4" odxf="1" dxf="1" numFmtId="25">
    <nc r="B42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76" sId="4" odxf="1" dxf="1" numFmtId="19">
    <nc r="A4245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77" sId="4" odxf="1" dxf="1" numFmtId="25">
    <nc r="B42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78" sId="4" odxf="1" dxf="1" numFmtId="19">
    <nc r="A4246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79" sId="4" odxf="1" dxf="1" numFmtId="25">
    <nc r="B42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80" sId="4" odxf="1" dxf="1" numFmtId="19">
    <nc r="A4247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81" sId="4" odxf="1" dxf="1" numFmtId="25">
    <nc r="B42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82" sId="4" odxf="1" dxf="1" numFmtId="19">
    <nc r="A4248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83" sId="4" odxf="1" dxf="1" numFmtId="25">
    <nc r="B42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84" sId="4" odxf="1" dxf="1" numFmtId="19">
    <nc r="A4249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85" sId="4" odxf="1" dxf="1" numFmtId="25">
    <nc r="B42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86" sId="4" odxf="1" dxf="1" numFmtId="19">
    <nc r="A4250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87" sId="4" odxf="1" dxf="1" numFmtId="25">
    <nc r="B42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88" sId="4" odxf="1" dxf="1" numFmtId="19">
    <nc r="A4251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89" sId="4" odxf="1" dxf="1" numFmtId="25">
    <nc r="B42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90" sId="4" odxf="1" dxf="1" numFmtId="19">
    <nc r="A4252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91" sId="4" odxf="1" dxf="1" numFmtId="25">
    <nc r="B42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92" sId="4" odxf="1" dxf="1" numFmtId="19">
    <nc r="A4253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93" sId="4" odxf="1" dxf="1" numFmtId="25">
    <nc r="B42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94" sId="4" odxf="1" dxf="1" numFmtId="19">
    <nc r="A4254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95" sId="4" odxf="1" dxf="1" numFmtId="25">
    <nc r="B42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96" sId="4" odxf="1" dxf="1" numFmtId="19">
    <nc r="A4255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97" sId="4" odxf="1" dxf="1" numFmtId="25">
    <nc r="B42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198" sId="4" odxf="1" dxf="1" numFmtId="19">
    <nc r="A4256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199" sId="4" odxf="1" dxf="1" numFmtId="25">
    <nc r="B42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00" sId="4" odxf="1" dxf="1" numFmtId="19">
    <nc r="A4257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01" sId="4" odxf="1" dxf="1" numFmtId="25">
    <nc r="B42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02" sId="4" odxf="1" dxf="1" numFmtId="19">
    <nc r="A4258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03" sId="4" odxf="1" dxf="1" numFmtId="25">
    <nc r="B42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04" sId="4" odxf="1" dxf="1" numFmtId="19">
    <nc r="A4259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05" sId="4" odxf="1" dxf="1" numFmtId="25">
    <nc r="B42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06" sId="4" odxf="1" dxf="1" numFmtId="19">
    <nc r="A4260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07" sId="4" odxf="1" dxf="1" numFmtId="25">
    <nc r="B42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08" sId="4" odxf="1" dxf="1" numFmtId="19">
    <nc r="A4261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09" sId="4" odxf="1" dxf="1" numFmtId="25">
    <nc r="B42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10" sId="4" odxf="1" dxf="1" numFmtId="19">
    <nc r="A4262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11" sId="4" odxf="1" dxf="1" numFmtId="25">
    <nc r="B42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12" sId="4" odxf="1" dxf="1" numFmtId="19">
    <nc r="A4263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13" sId="4" odxf="1" dxf="1" numFmtId="25">
    <nc r="B42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14" sId="4" odxf="1" dxf="1" numFmtId="19">
    <nc r="A4264">
      <v>42546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15" sId="4" odxf="1" dxf="1" numFmtId="31">
    <nc r="B42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216" sId="4" odxf="1" dxf="1" numFmtId="19">
    <nc r="A4265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17" sId="4" odxf="1" dxf="1" numFmtId="25">
    <nc r="B42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18" sId="4" odxf="1" dxf="1" numFmtId="19">
    <nc r="A4266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19" sId="4" odxf="1" dxf="1" numFmtId="25">
    <nc r="B42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20" sId="4" odxf="1" dxf="1" numFmtId="19">
    <nc r="A4267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21" sId="4" odxf="1" dxf="1" numFmtId="25">
    <nc r="B42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22" sId="4" odxf="1" dxf="1" numFmtId="19">
    <nc r="A4268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23" sId="4" odxf="1" dxf="1" numFmtId="25">
    <nc r="B42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24" sId="4" odxf="1" dxf="1" numFmtId="19">
    <nc r="A4269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25" sId="4" odxf="1" dxf="1" numFmtId="25">
    <nc r="B42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26" sId="4" odxf="1" dxf="1" numFmtId="19">
    <nc r="A4270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27" sId="4" odxf="1" dxf="1" numFmtId="25">
    <nc r="B42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28" sId="4" odxf="1" dxf="1" numFmtId="19">
    <nc r="A4271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29" sId="4" odxf="1" dxf="1" numFmtId="25">
    <nc r="B42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30" sId="4" odxf="1" dxf="1" numFmtId="19">
    <nc r="A4272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31" sId="4" odxf="1" dxf="1" numFmtId="25">
    <nc r="B42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32" sId="4" odxf="1" dxf="1" numFmtId="19">
    <nc r="A4273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33" sId="4" odxf="1" dxf="1" numFmtId="25">
    <nc r="B42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34" sId="4" odxf="1" dxf="1" numFmtId="19">
    <nc r="A4274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35" sId="4" odxf="1" dxf="1" numFmtId="25">
    <nc r="B42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36" sId="4" odxf="1" dxf="1" numFmtId="19">
    <nc r="A4275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37" sId="4" odxf="1" dxf="1" numFmtId="25">
    <nc r="B42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38" sId="4" odxf="1" dxf="1" numFmtId="19">
    <nc r="A4276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39" sId="4" odxf="1" dxf="1" numFmtId="25">
    <nc r="B42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40" sId="4" odxf="1" dxf="1" numFmtId="19">
    <nc r="A4277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41" sId="4" odxf="1" dxf="1" numFmtId="25">
    <nc r="B42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42" sId="4" odxf="1" dxf="1" numFmtId="19">
    <nc r="A4278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43" sId="4" odxf="1" dxf="1" numFmtId="25">
    <nc r="B42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44" sId="4" odxf="1" dxf="1" numFmtId="19">
    <nc r="A4279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45" sId="4" odxf="1" dxf="1" numFmtId="25">
    <nc r="B42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46" sId="4" odxf="1" dxf="1" numFmtId="19">
    <nc r="A4280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47" sId="4" odxf="1" dxf="1" numFmtId="25">
    <nc r="B42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48" sId="4" odxf="1" dxf="1" numFmtId="19">
    <nc r="A4281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49" sId="4" odxf="1" dxf="1" numFmtId="25">
    <nc r="B42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50" sId="4" odxf="1" dxf="1" numFmtId="19">
    <nc r="A4282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51" sId="4" odxf="1" dxf="1" numFmtId="25">
    <nc r="B42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52" sId="4" odxf="1" dxf="1" numFmtId="19">
    <nc r="A4283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53" sId="4" odxf="1" dxf="1" numFmtId="25">
    <nc r="B42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54" sId="4" odxf="1" dxf="1" numFmtId="19">
    <nc r="A4284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55" sId="4" odxf="1" dxf="1" numFmtId="25">
    <nc r="B42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56" sId="4" odxf="1" dxf="1" numFmtId="19">
    <nc r="A4285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57" sId="4" odxf="1" dxf="1" numFmtId="25">
    <nc r="B42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58" sId="4" odxf="1" dxf="1" numFmtId="19">
    <nc r="A4286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59" sId="4" odxf="1" dxf="1" numFmtId="25">
    <nc r="B42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60" sId="4" odxf="1" dxf="1" numFmtId="19">
    <nc r="A4287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61" sId="4" odxf="1" dxf="1" numFmtId="25">
    <nc r="B42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62" sId="4" odxf="1" dxf="1" numFmtId="19">
    <nc r="A4288">
      <v>42547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63" sId="4" odxf="1" dxf="1" numFmtId="31">
    <nc r="B42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264" sId="4" odxf="1" dxf="1" numFmtId="19">
    <nc r="A4289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65" sId="4" odxf="1" dxf="1" numFmtId="25">
    <nc r="B42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66" sId="4" odxf="1" dxf="1" numFmtId="19">
    <nc r="A4290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67" sId="4" odxf="1" dxf="1" numFmtId="25">
    <nc r="B42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68" sId="4" odxf="1" dxf="1" numFmtId="19">
    <nc r="A4291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69" sId="4" odxf="1" dxf="1" numFmtId="25">
    <nc r="B42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70" sId="4" odxf="1" dxf="1" numFmtId="19">
    <nc r="A4292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71" sId="4" odxf="1" dxf="1" numFmtId="25">
    <nc r="B42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72" sId="4" odxf="1" dxf="1" numFmtId="19">
    <nc r="A4293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73" sId="4" odxf="1" dxf="1" numFmtId="25">
    <nc r="B42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74" sId="4" odxf="1" dxf="1" numFmtId="19">
    <nc r="A4294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75" sId="4" odxf="1" dxf="1" numFmtId="25">
    <nc r="B42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76" sId="4" odxf="1" dxf="1" numFmtId="19">
    <nc r="A4295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77" sId="4" odxf="1" dxf="1" numFmtId="25">
    <nc r="B42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78" sId="4" odxf="1" dxf="1" numFmtId="19">
    <nc r="A4296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79" sId="4" odxf="1" dxf="1" numFmtId="25">
    <nc r="B42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80" sId="4" odxf="1" dxf="1" numFmtId="19">
    <nc r="A4297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81" sId="4" odxf="1" dxf="1" numFmtId="25">
    <nc r="B42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82" sId="4" odxf="1" dxf="1" numFmtId="19">
    <nc r="A4298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83" sId="4" odxf="1" dxf="1" numFmtId="25">
    <nc r="B42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84" sId="4" odxf="1" dxf="1" numFmtId="19">
    <nc r="A4299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85" sId="4" odxf="1" dxf="1" numFmtId="25">
    <nc r="B42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86" sId="4" odxf="1" dxf="1" numFmtId="19">
    <nc r="A4300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87" sId="4" odxf="1" dxf="1" numFmtId="25">
    <nc r="B43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88" sId="4" odxf="1" dxf="1" numFmtId="19">
    <nc r="A4301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89" sId="4" odxf="1" dxf="1" numFmtId="25">
    <nc r="B43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90" sId="4" odxf="1" dxf="1" numFmtId="19">
    <nc r="A4302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91" sId="4" odxf="1" dxf="1" numFmtId="25">
    <nc r="B43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92" sId="4" odxf="1" dxf="1" numFmtId="19">
    <nc r="A4303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93" sId="4" odxf="1" dxf="1" numFmtId="25">
    <nc r="B43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94" sId="4" odxf="1" dxf="1" numFmtId="19">
    <nc r="A4304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95" sId="4" odxf="1" dxf="1" numFmtId="25">
    <nc r="B43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96" sId="4" odxf="1" dxf="1" numFmtId="19">
    <nc r="A4305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97" sId="4" odxf="1" dxf="1" numFmtId="25">
    <nc r="B43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298" sId="4" odxf="1" dxf="1" numFmtId="19">
    <nc r="A4306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299" sId="4" odxf="1" dxf="1" numFmtId="25">
    <nc r="B43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00" sId="4" odxf="1" dxf="1" numFmtId="19">
    <nc r="A4307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01" sId="4" odxf="1" dxf="1" numFmtId="25">
    <nc r="B43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02" sId="4" odxf="1" dxf="1" numFmtId="19">
    <nc r="A4308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03" sId="4" odxf="1" dxf="1" numFmtId="25">
    <nc r="B43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04" sId="4" odxf="1" dxf="1" numFmtId="19">
    <nc r="A4309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05" sId="4" odxf="1" dxf="1" numFmtId="25">
    <nc r="B43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06" sId="4" odxf="1" dxf="1" numFmtId="19">
    <nc r="A4310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07" sId="4" odxf="1" dxf="1" numFmtId="25">
    <nc r="B43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08" sId="4" odxf="1" dxf="1" numFmtId="19">
    <nc r="A4311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09" sId="4" odxf="1" dxf="1" numFmtId="25">
    <nc r="B43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10" sId="4" odxf="1" dxf="1" numFmtId="19">
    <nc r="A4312">
      <v>42548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11" sId="4" odxf="1" dxf="1" numFmtId="31">
    <nc r="B43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312" sId="4" odxf="1" dxf="1" numFmtId="19">
    <nc r="A4313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13" sId="4" odxf="1" dxf="1" numFmtId="25">
    <nc r="B43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14" sId="4" odxf="1" dxf="1" numFmtId="19">
    <nc r="A4314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15" sId="4" odxf="1" dxf="1" numFmtId="25">
    <nc r="B43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16" sId="4" odxf="1" dxf="1" numFmtId="19">
    <nc r="A4315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17" sId="4" odxf="1" dxf="1" numFmtId="25">
    <nc r="B43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18" sId="4" odxf="1" dxf="1" numFmtId="19">
    <nc r="A4316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19" sId="4" odxf="1" dxf="1" numFmtId="25">
    <nc r="B43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20" sId="4" odxf="1" dxf="1" numFmtId="19">
    <nc r="A4317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21" sId="4" odxf="1" dxf="1" numFmtId="25">
    <nc r="B43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22" sId="4" odxf="1" dxf="1" numFmtId="19">
    <nc r="A4318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23" sId="4" odxf="1" dxf="1" numFmtId="25">
    <nc r="B43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24" sId="4" odxf="1" dxf="1" numFmtId="19">
    <nc r="A4319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25" sId="4" odxf="1" dxf="1" numFmtId="25">
    <nc r="B43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26" sId="4" odxf="1" dxf="1" numFmtId="19">
    <nc r="A4320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27" sId="4" odxf="1" dxf="1" numFmtId="25">
    <nc r="B43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28" sId="4" odxf="1" dxf="1" numFmtId="19">
    <nc r="A4321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29" sId="4" odxf="1" dxf="1" numFmtId="25">
    <nc r="B43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30" sId="4" odxf="1" dxf="1" numFmtId="19">
    <nc r="A4322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31" sId="4" odxf="1" dxf="1" numFmtId="25">
    <nc r="B43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32" sId="4" odxf="1" dxf="1" numFmtId="19">
    <nc r="A4323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33" sId="4" odxf="1" dxf="1" numFmtId="25">
    <nc r="B43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34" sId="4" odxf="1" dxf="1" numFmtId="19">
    <nc r="A4324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35" sId="4" odxf="1" dxf="1" numFmtId="25">
    <nc r="B43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36" sId="4" odxf="1" dxf="1" numFmtId="19">
    <nc r="A4325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37" sId="4" odxf="1" dxf="1" numFmtId="25">
    <nc r="B43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38" sId="4" odxf="1" dxf="1" numFmtId="19">
    <nc r="A4326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39" sId="4" odxf="1" dxf="1" numFmtId="25">
    <nc r="B43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40" sId="4" odxf="1" dxf="1" numFmtId="19">
    <nc r="A4327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41" sId="4" odxf="1" dxf="1" numFmtId="25">
    <nc r="B43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42" sId="4" odxf="1" dxf="1" numFmtId="19">
    <nc r="A4328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43" sId="4" odxf="1" dxf="1" numFmtId="25">
    <nc r="B43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44" sId="4" odxf="1" dxf="1" numFmtId="19">
    <nc r="A4329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45" sId="4" odxf="1" dxf="1" numFmtId="25">
    <nc r="B43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46" sId="4" odxf="1" dxf="1" numFmtId="19">
    <nc r="A4330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47" sId="4" odxf="1" dxf="1" numFmtId="25">
    <nc r="B43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48" sId="4" odxf="1" dxf="1" numFmtId="19">
    <nc r="A4331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49" sId="4" odxf="1" dxf="1" numFmtId="25">
    <nc r="B43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50" sId="4" odxf="1" dxf="1" numFmtId="19">
    <nc r="A4332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51" sId="4" odxf="1" dxf="1" numFmtId="25">
    <nc r="B43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52" sId="4" odxf="1" dxf="1" numFmtId="19">
    <nc r="A4333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53" sId="4" odxf="1" dxf="1" numFmtId="25">
    <nc r="B43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54" sId="4" odxf="1" dxf="1" numFmtId="19">
    <nc r="A4334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55" sId="4" odxf="1" dxf="1" numFmtId="25">
    <nc r="B43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56" sId="4" odxf="1" dxf="1" numFmtId="19">
    <nc r="A4335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57" sId="4" odxf="1" dxf="1" numFmtId="25">
    <nc r="B43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58" sId="4" odxf="1" dxf="1" numFmtId="19">
    <nc r="A4336">
      <v>42549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59" sId="4" odxf="1" dxf="1" numFmtId="31">
    <nc r="B43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360" sId="4" odxf="1" dxf="1" numFmtId="19">
    <nc r="A4337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61" sId="4" odxf="1" dxf="1" numFmtId="25">
    <nc r="B43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62" sId="4" odxf="1" dxf="1" numFmtId="19">
    <nc r="A4338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63" sId="4" odxf="1" dxf="1" numFmtId="25">
    <nc r="B43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64" sId="4" odxf="1" dxf="1" numFmtId="19">
    <nc r="A4339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65" sId="4" odxf="1" dxf="1" numFmtId="25">
    <nc r="B43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66" sId="4" odxf="1" dxf="1" numFmtId="19">
    <nc r="A4340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67" sId="4" odxf="1" dxf="1" numFmtId="25">
    <nc r="B43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68" sId="4" odxf="1" dxf="1" numFmtId="19">
    <nc r="A4341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69" sId="4" odxf="1" dxf="1" numFmtId="25">
    <nc r="B43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70" sId="4" odxf="1" dxf="1" numFmtId="19">
    <nc r="A4342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71" sId="4" odxf="1" dxf="1" numFmtId="25">
    <nc r="B43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72" sId="4" odxf="1" dxf="1" numFmtId="19">
    <nc r="A4343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73" sId="4" odxf="1" dxf="1" numFmtId="25">
    <nc r="B43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74" sId="4" odxf="1" dxf="1" numFmtId="19">
    <nc r="A4344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75" sId="4" odxf="1" dxf="1" numFmtId="25">
    <nc r="B43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76" sId="4" odxf="1" dxf="1" numFmtId="19">
    <nc r="A4345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77" sId="4" odxf="1" dxf="1" numFmtId="25">
    <nc r="B43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78" sId="4" odxf="1" dxf="1" numFmtId="19">
    <nc r="A4346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79" sId="4" odxf="1" dxf="1" numFmtId="25">
    <nc r="B43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80" sId="4" odxf="1" dxf="1" numFmtId="19">
    <nc r="A4347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81" sId="4" odxf="1" dxf="1" numFmtId="25">
    <nc r="B43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82" sId="4" odxf="1" dxf="1" numFmtId="19">
    <nc r="A4348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83" sId="4" odxf="1" dxf="1" numFmtId="25">
    <nc r="B43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84" sId="4" odxf="1" dxf="1" numFmtId="19">
    <nc r="A4349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85" sId="4" odxf="1" dxf="1" numFmtId="25">
    <nc r="B43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86" sId="4" odxf="1" dxf="1" numFmtId="19">
    <nc r="A4350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87" sId="4" odxf="1" dxf="1" numFmtId="25">
    <nc r="B43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88" sId="4" odxf="1" dxf="1" numFmtId="19">
    <nc r="A4351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89" sId="4" odxf="1" dxf="1" numFmtId="25">
    <nc r="B43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90" sId="4" odxf="1" dxf="1" numFmtId="19">
    <nc r="A4352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91" sId="4" odxf="1" dxf="1" numFmtId="25">
    <nc r="B43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92" sId="4" odxf="1" dxf="1" numFmtId="19">
    <nc r="A4353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93" sId="4" odxf="1" dxf="1" numFmtId="25">
    <nc r="B43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94" sId="4" odxf="1" dxf="1" numFmtId="19">
    <nc r="A4354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95" sId="4" odxf="1" dxf="1" numFmtId="25">
    <nc r="B43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96" sId="4" odxf="1" dxf="1" numFmtId="19">
    <nc r="A4355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97" sId="4" odxf="1" dxf="1" numFmtId="25">
    <nc r="B43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398" sId="4" odxf="1" dxf="1" numFmtId="19">
    <nc r="A4356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399" sId="4" odxf="1" dxf="1" numFmtId="25">
    <nc r="B43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00" sId="4" odxf="1" dxf="1" numFmtId="19">
    <nc r="A4357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01" sId="4" odxf="1" dxf="1" numFmtId="25">
    <nc r="B43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02" sId="4" odxf="1" dxf="1" numFmtId="19">
    <nc r="A4358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03" sId="4" odxf="1" dxf="1" numFmtId="25">
    <nc r="B43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04" sId="4" odxf="1" dxf="1" numFmtId="19">
    <nc r="A4359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05" sId="4" odxf="1" dxf="1" numFmtId="25">
    <nc r="B43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06" sId="4" odxf="1" dxf="1" numFmtId="19">
    <nc r="A4360">
      <v>42550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07" sId="4" odxf="1" dxf="1" numFmtId="31">
    <nc r="B43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408" sId="4" odxf="1" dxf="1" numFmtId="19">
    <nc r="A4361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09" sId="4" odxf="1" dxf="1" numFmtId="25">
    <nc r="B43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10" sId="4" odxf="1" dxf="1" numFmtId="19">
    <nc r="A4362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11" sId="4" odxf="1" dxf="1" numFmtId="25">
    <nc r="B43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12" sId="4" odxf="1" dxf="1" numFmtId="19">
    <nc r="A4363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13" sId="4" odxf="1" dxf="1" numFmtId="25">
    <nc r="B43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14" sId="4" odxf="1" dxf="1" numFmtId="19">
    <nc r="A4364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15" sId="4" odxf="1" dxf="1" numFmtId="25">
    <nc r="B43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16" sId="4" odxf="1" dxf="1" numFmtId="19">
    <nc r="A4365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17" sId="4" odxf="1" dxf="1" numFmtId="25">
    <nc r="B43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18" sId="4" odxf="1" dxf="1" numFmtId="19">
    <nc r="A4366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19" sId="4" odxf="1" dxf="1" numFmtId="25">
    <nc r="B43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20" sId="4" odxf="1" dxf="1" numFmtId="19">
    <nc r="A4367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21" sId="4" odxf="1" dxf="1" numFmtId="25">
    <nc r="B43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22" sId="4" odxf="1" dxf="1" numFmtId="19">
    <nc r="A4368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23" sId="4" odxf="1" dxf="1" numFmtId="25">
    <nc r="B43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24" sId="4" odxf="1" dxf="1" numFmtId="19">
    <nc r="A4369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25" sId="4" odxf="1" dxf="1" numFmtId="25">
    <nc r="B43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26" sId="4" odxf="1" dxf="1" numFmtId="19">
    <nc r="A4370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27" sId="4" odxf="1" dxf="1" numFmtId="25">
    <nc r="B43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28" sId="4" odxf="1" dxf="1" numFmtId="19">
    <nc r="A4371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29" sId="4" odxf="1" dxf="1" numFmtId="25">
    <nc r="B43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30" sId="4" odxf="1" dxf="1" numFmtId="19">
    <nc r="A4372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31" sId="4" odxf="1" dxf="1" numFmtId="25">
    <nc r="B43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32" sId="4" odxf="1" dxf="1" numFmtId="19">
    <nc r="A4373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33" sId="4" odxf="1" dxf="1" numFmtId="25">
    <nc r="B43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34" sId="4" odxf="1" dxf="1" numFmtId="19">
    <nc r="A4374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35" sId="4" odxf="1" dxf="1" numFmtId="25">
    <nc r="B43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36" sId="4" odxf="1" dxf="1" numFmtId="19">
    <nc r="A4375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37" sId="4" odxf="1" dxf="1" numFmtId="25">
    <nc r="B43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38" sId="4" odxf="1" dxf="1" numFmtId="19">
    <nc r="A4376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39" sId="4" odxf="1" dxf="1" numFmtId="25">
    <nc r="B43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40" sId="4" odxf="1" dxf="1" numFmtId="19">
    <nc r="A4377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41" sId="4" odxf="1" dxf="1" numFmtId="25">
    <nc r="B43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42" sId="4" odxf="1" dxf="1" numFmtId="19">
    <nc r="A4378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43" sId="4" odxf="1" dxf="1" numFmtId="25">
    <nc r="B43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44" sId="4" odxf="1" dxf="1" numFmtId="19">
    <nc r="A4379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45" sId="4" odxf="1" dxf="1" numFmtId="25">
    <nc r="B43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46" sId="4" odxf="1" dxf="1" numFmtId="19">
    <nc r="A4380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47" sId="4" odxf="1" dxf="1" numFmtId="25">
    <nc r="B43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48" sId="4" odxf="1" dxf="1" numFmtId="19">
    <nc r="A4381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49" sId="4" odxf="1" dxf="1" numFmtId="25">
    <nc r="B43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50" sId="4" odxf="1" dxf="1" numFmtId="19">
    <nc r="A4382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51" sId="4" odxf="1" dxf="1" numFmtId="25">
    <nc r="B43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52" sId="4" odxf="1" dxf="1" numFmtId="19">
    <nc r="A4383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53" sId="4" odxf="1" dxf="1" numFmtId="25">
    <nc r="B43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54" sId="4" odxf="1" dxf="1" numFmtId="19">
    <nc r="A4384">
      <v>42551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55" sId="4" odxf="1" dxf="1" numFmtId="31">
    <nc r="B43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456" sId="4" odxf="1" dxf="1" numFmtId="19">
    <nc r="A4385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57" sId="4" odxf="1" dxf="1" numFmtId="25">
    <nc r="B43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58" sId="4" odxf="1" dxf="1" numFmtId="19">
    <nc r="A4386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59" sId="4" odxf="1" dxf="1" numFmtId="25">
    <nc r="B43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60" sId="4" odxf="1" dxf="1" numFmtId="19">
    <nc r="A4387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61" sId="4" odxf="1" dxf="1" numFmtId="25">
    <nc r="B43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62" sId="4" odxf="1" dxf="1" numFmtId="19">
    <nc r="A4388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63" sId="4" odxf="1" dxf="1" numFmtId="25">
    <nc r="B43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64" sId="4" odxf="1" dxf="1" numFmtId="19">
    <nc r="A4389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65" sId="4" odxf="1" dxf="1" numFmtId="25">
    <nc r="B43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66" sId="4" odxf="1" dxf="1" numFmtId="19">
    <nc r="A4390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67" sId="4" odxf="1" dxf="1" numFmtId="25">
    <nc r="B43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68" sId="4" odxf="1" dxf="1" numFmtId="19">
    <nc r="A4391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69" sId="4" odxf="1" dxf="1" numFmtId="25">
    <nc r="B43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70" sId="4" odxf="1" dxf="1" numFmtId="19">
    <nc r="A4392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71" sId="4" odxf="1" dxf="1" numFmtId="25">
    <nc r="B43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72" sId="4" odxf="1" dxf="1" numFmtId="19">
    <nc r="A4393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73" sId="4" odxf="1" dxf="1" numFmtId="25">
    <nc r="B43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74" sId="4" odxf="1" dxf="1" numFmtId="19">
    <nc r="A4394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75" sId="4" odxf="1" dxf="1" numFmtId="25">
    <nc r="B43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76" sId="4" odxf="1" dxf="1" numFmtId="19">
    <nc r="A4395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77" sId="4" odxf="1" dxf="1" numFmtId="25">
    <nc r="B43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78" sId="4" odxf="1" dxf="1" numFmtId="19">
    <nc r="A4396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79" sId="4" odxf="1" dxf="1" numFmtId="25">
    <nc r="B43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80" sId="4" odxf="1" dxf="1" numFmtId="19">
    <nc r="A4397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81" sId="4" odxf="1" dxf="1" numFmtId="25">
    <nc r="B43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82" sId="4" odxf="1" dxf="1" numFmtId="19">
    <nc r="A4398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83" sId="4" odxf="1" dxf="1" numFmtId="25">
    <nc r="B43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84" sId="4" odxf="1" dxf="1" numFmtId="19">
    <nc r="A4399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85" sId="4" odxf="1" dxf="1" numFmtId="25">
    <nc r="B43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86" sId="4" odxf="1" dxf="1" numFmtId="19">
    <nc r="A4400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87" sId="4" odxf="1" dxf="1" numFmtId="25">
    <nc r="B44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88" sId="4" odxf="1" dxf="1" numFmtId="19">
    <nc r="A4401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89" sId="4" odxf="1" dxf="1" numFmtId="25">
    <nc r="B44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90" sId="4" odxf="1" dxf="1" numFmtId="19">
    <nc r="A4402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91" sId="4" odxf="1" dxf="1" numFmtId="25">
    <nc r="B44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92" sId="4" odxf="1" dxf="1" numFmtId="19">
    <nc r="A4403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93" sId="4" odxf="1" dxf="1" numFmtId="25">
    <nc r="B44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94" sId="4" odxf="1" dxf="1" numFmtId="19">
    <nc r="A4404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95" sId="4" odxf="1" dxf="1" numFmtId="25">
    <nc r="B44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96" sId="4" odxf="1" dxf="1" numFmtId="19">
    <nc r="A4405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97" sId="4" odxf="1" dxf="1" numFmtId="25">
    <nc r="B44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498" sId="4" odxf="1" dxf="1" numFmtId="19">
    <nc r="A4406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499" sId="4" odxf="1" dxf="1" numFmtId="25">
    <nc r="B44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00" sId="4" odxf="1" dxf="1" numFmtId="19">
    <nc r="A4407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01" sId="4" odxf="1" dxf="1" numFmtId="25">
    <nc r="B44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02" sId="4" odxf="1" dxf="1" numFmtId="19">
    <nc r="A4408">
      <v>42552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03" sId="4" odxf="1" dxf="1" numFmtId="31">
    <nc r="B44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504" sId="4" odxf="1" dxf="1" numFmtId="19">
    <nc r="A4409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05" sId="4" odxf="1" dxf="1" numFmtId="25">
    <nc r="B44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06" sId="4" odxf="1" dxf="1" numFmtId="19">
    <nc r="A4410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07" sId="4" odxf="1" dxf="1" numFmtId="25">
    <nc r="B44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08" sId="4" odxf="1" dxf="1" numFmtId="19">
    <nc r="A4411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09" sId="4" odxf="1" dxf="1" numFmtId="25">
    <nc r="B44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10" sId="4" odxf="1" dxf="1" numFmtId="19">
    <nc r="A4412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11" sId="4" odxf="1" dxf="1" numFmtId="25">
    <nc r="B44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12" sId="4" odxf="1" dxf="1" numFmtId="19">
    <nc r="A4413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13" sId="4" odxf="1" dxf="1" numFmtId="25">
    <nc r="B44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14" sId="4" odxf="1" dxf="1" numFmtId="19">
    <nc r="A4414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15" sId="4" odxf="1" dxf="1" numFmtId="25">
    <nc r="B44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16" sId="4" odxf="1" dxf="1" numFmtId="19">
    <nc r="A4415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17" sId="4" odxf="1" dxf="1" numFmtId="25">
    <nc r="B44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18" sId="4" odxf="1" dxf="1" numFmtId="19">
    <nc r="A4416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19" sId="4" odxf="1" dxf="1" numFmtId="25">
    <nc r="B44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20" sId="4" odxf="1" dxf="1" numFmtId="19">
    <nc r="A4417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21" sId="4" odxf="1" dxf="1" numFmtId="25">
    <nc r="B44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22" sId="4" odxf="1" dxf="1" numFmtId="19">
    <nc r="A4418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23" sId="4" odxf="1" dxf="1" numFmtId="25">
    <nc r="B44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24" sId="4" odxf="1" dxf="1" numFmtId="19">
    <nc r="A4419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25" sId="4" odxf="1" dxf="1" numFmtId="25">
    <nc r="B44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26" sId="4" odxf="1" dxf="1" numFmtId="19">
    <nc r="A4420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27" sId="4" odxf="1" dxf="1" numFmtId="25">
    <nc r="B44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28" sId="4" odxf="1" dxf="1" numFmtId="19">
    <nc r="A4421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29" sId="4" odxf="1" dxf="1" numFmtId="25">
    <nc r="B44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30" sId="4" odxf="1" dxf="1" numFmtId="19">
    <nc r="A4422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31" sId="4" odxf="1" dxf="1" numFmtId="25">
    <nc r="B44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32" sId="4" odxf="1" dxf="1" numFmtId="19">
    <nc r="A4423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33" sId="4" odxf="1" dxf="1" numFmtId="25">
    <nc r="B44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34" sId="4" odxf="1" dxf="1" numFmtId="19">
    <nc r="A4424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35" sId="4" odxf="1" dxf="1" numFmtId="25">
    <nc r="B44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36" sId="4" odxf="1" dxf="1" numFmtId="19">
    <nc r="A4425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37" sId="4" odxf="1" dxf="1" numFmtId="25">
    <nc r="B44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38" sId="4" odxf="1" dxf="1" numFmtId="19">
    <nc r="A4426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39" sId="4" odxf="1" dxf="1" numFmtId="25">
    <nc r="B44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40" sId="4" odxf="1" dxf="1" numFmtId="19">
    <nc r="A4427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41" sId="4" odxf="1" dxf="1" numFmtId="25">
    <nc r="B44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42" sId="4" odxf="1" dxf="1" numFmtId="19">
    <nc r="A4428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43" sId="4" odxf="1" dxf="1" numFmtId="25">
    <nc r="B44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44" sId="4" odxf="1" dxf="1" numFmtId="19">
    <nc r="A4429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45" sId="4" odxf="1" dxf="1" numFmtId="25">
    <nc r="B44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46" sId="4" odxf="1" dxf="1" numFmtId="19">
    <nc r="A4430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47" sId="4" odxf="1" dxf="1" numFmtId="25">
    <nc r="B44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48" sId="4" odxf="1" dxf="1" numFmtId="19">
    <nc r="A4431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49" sId="4" odxf="1" dxf="1" numFmtId="25">
    <nc r="B44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50" sId="4" odxf="1" dxf="1" numFmtId="19">
    <nc r="A4432">
      <v>42553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51" sId="4" odxf="1" dxf="1" numFmtId="31">
    <nc r="B44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552" sId="4" odxf="1" dxf="1" numFmtId="19">
    <nc r="A4433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53" sId="4" odxf="1" dxf="1" numFmtId="25">
    <nc r="B44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54" sId="4" odxf="1" dxf="1" numFmtId="19">
    <nc r="A4434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55" sId="4" odxf="1" dxf="1" numFmtId="25">
    <nc r="B44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56" sId="4" odxf="1" dxf="1" numFmtId="19">
    <nc r="A4435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57" sId="4" odxf="1" dxf="1" numFmtId="25">
    <nc r="B44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58" sId="4" odxf="1" dxf="1" numFmtId="19">
    <nc r="A4436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59" sId="4" odxf="1" dxf="1" numFmtId="25">
    <nc r="B44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60" sId="4" odxf="1" dxf="1" numFmtId="19">
    <nc r="A4437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61" sId="4" odxf="1" dxf="1" numFmtId="25">
    <nc r="B44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62" sId="4" odxf="1" dxf="1" numFmtId="19">
    <nc r="A4438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63" sId="4" odxf="1" dxf="1" numFmtId="25">
    <nc r="B44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64" sId="4" odxf="1" dxf="1" numFmtId="19">
    <nc r="A4439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65" sId="4" odxf="1" dxf="1" numFmtId="25">
    <nc r="B44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66" sId="4" odxf="1" dxf="1" numFmtId="19">
    <nc r="A4440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67" sId="4" odxf="1" dxf="1" numFmtId="25">
    <nc r="B44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68" sId="4" odxf="1" dxf="1" numFmtId="19">
    <nc r="A4441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69" sId="4" odxf="1" dxf="1" numFmtId="25">
    <nc r="B44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70" sId="4" odxf="1" dxf="1" numFmtId="19">
    <nc r="A4442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71" sId="4" odxf="1" dxf="1" numFmtId="25">
    <nc r="B44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72" sId="4" odxf="1" dxf="1" numFmtId="19">
    <nc r="A4443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73" sId="4" odxf="1" dxf="1" numFmtId="25">
    <nc r="B44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74" sId="4" odxf="1" dxf="1" numFmtId="19">
    <nc r="A4444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75" sId="4" odxf="1" dxf="1" numFmtId="25">
    <nc r="B44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76" sId="4" odxf="1" dxf="1" numFmtId="19">
    <nc r="A4445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77" sId="4" odxf="1" dxf="1" numFmtId="25">
    <nc r="B44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78" sId="4" odxf="1" dxf="1" numFmtId="19">
    <nc r="A4446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79" sId="4" odxf="1" dxf="1" numFmtId="25">
    <nc r="B44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80" sId="4" odxf="1" dxf="1" numFmtId="19">
    <nc r="A4447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81" sId="4" odxf="1" dxf="1" numFmtId="25">
    <nc r="B44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82" sId="4" odxf="1" dxf="1" numFmtId="19">
    <nc r="A4448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83" sId="4" odxf="1" dxf="1" numFmtId="25">
    <nc r="B44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84" sId="4" odxf="1" dxf="1" numFmtId="19">
    <nc r="A4449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85" sId="4" odxf="1" dxf="1" numFmtId="25">
    <nc r="B44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86" sId="4" odxf="1" dxf="1" numFmtId="19">
    <nc r="A4450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87" sId="4" odxf="1" dxf="1" numFmtId="25">
    <nc r="B44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88" sId="4" odxf="1" dxf="1" numFmtId="19">
    <nc r="A4451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89" sId="4" odxf="1" dxf="1" numFmtId="25">
    <nc r="B44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90" sId="4" odxf="1" dxf="1" numFmtId="19">
    <nc r="A4452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91" sId="4" odxf="1" dxf="1" numFmtId="25">
    <nc r="B44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92" sId="4" odxf="1" dxf="1" numFmtId="19">
    <nc r="A4453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93" sId="4" odxf="1" dxf="1" numFmtId="25">
    <nc r="B44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94" sId="4" odxf="1" dxf="1" numFmtId="19">
    <nc r="A4454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95" sId="4" odxf="1" dxf="1" numFmtId="25">
    <nc r="B44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96" sId="4" odxf="1" dxf="1" numFmtId="19">
    <nc r="A4455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97" sId="4" odxf="1" dxf="1" numFmtId="25">
    <nc r="B44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598" sId="4" odxf="1" dxf="1" numFmtId="19">
    <nc r="A4456">
      <v>42554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599" sId="4" odxf="1" dxf="1" numFmtId="31">
    <nc r="B44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600" sId="4" odxf="1" dxf="1" numFmtId="19">
    <nc r="A4457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01" sId="4" odxf="1" dxf="1" numFmtId="25">
    <nc r="B44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02" sId="4" odxf="1" dxf="1" numFmtId="19">
    <nc r="A4458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03" sId="4" odxf="1" dxf="1" numFmtId="25">
    <nc r="B44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04" sId="4" odxf="1" dxf="1" numFmtId="19">
    <nc r="A4459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05" sId="4" odxf="1" dxf="1" numFmtId="25">
    <nc r="B44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06" sId="4" odxf="1" dxf="1" numFmtId="19">
    <nc r="A4460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07" sId="4" odxf="1" dxf="1" numFmtId="25">
    <nc r="B44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08" sId="4" odxf="1" dxf="1" numFmtId="19">
    <nc r="A4461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09" sId="4" odxf="1" dxf="1" numFmtId="25">
    <nc r="B44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10" sId="4" odxf="1" dxf="1" numFmtId="19">
    <nc r="A4462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11" sId="4" odxf="1" dxf="1" numFmtId="25">
    <nc r="B44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12" sId="4" odxf="1" dxf="1" numFmtId="19">
    <nc r="A4463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13" sId="4" odxf="1" dxf="1" numFmtId="25">
    <nc r="B44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14" sId="4" odxf="1" dxf="1" numFmtId="19">
    <nc r="A4464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15" sId="4" odxf="1" dxf="1" numFmtId="25">
    <nc r="B44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16" sId="4" odxf="1" dxf="1" numFmtId="19">
    <nc r="A4465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17" sId="4" odxf="1" dxf="1" numFmtId="25">
    <nc r="B44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18" sId="4" odxf="1" dxf="1" numFmtId="19">
    <nc r="A4466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19" sId="4" odxf="1" dxf="1" numFmtId="25">
    <nc r="B44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20" sId="4" odxf="1" dxf="1" numFmtId="19">
    <nc r="A4467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21" sId="4" odxf="1" dxf="1" numFmtId="25">
    <nc r="B44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22" sId="4" odxf="1" dxf="1" numFmtId="19">
    <nc r="A4468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23" sId="4" odxf="1" dxf="1" numFmtId="25">
    <nc r="B44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24" sId="4" odxf="1" dxf="1" numFmtId="19">
    <nc r="A4469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25" sId="4" odxf="1" dxf="1" numFmtId="25">
    <nc r="B44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26" sId="4" odxf="1" dxf="1" numFmtId="19">
    <nc r="A4470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27" sId="4" odxf="1" dxf="1" numFmtId="25">
    <nc r="B44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28" sId="4" odxf="1" dxf="1" numFmtId="19">
    <nc r="A4471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29" sId="4" odxf="1" dxf="1" numFmtId="25">
    <nc r="B44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30" sId="4" odxf="1" dxf="1" numFmtId="19">
    <nc r="A4472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31" sId="4" odxf="1" dxf="1" numFmtId="25">
    <nc r="B44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32" sId="4" odxf="1" dxf="1" numFmtId="19">
    <nc r="A4473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33" sId="4" odxf="1" dxf="1" numFmtId="25">
    <nc r="B44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34" sId="4" odxf="1" dxf="1" numFmtId="19">
    <nc r="A4474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35" sId="4" odxf="1" dxf="1" numFmtId="25">
    <nc r="B44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36" sId="4" odxf="1" dxf="1" numFmtId="19">
    <nc r="A4475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37" sId="4" odxf="1" dxf="1" numFmtId="25">
    <nc r="B44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38" sId="4" odxf="1" dxf="1" numFmtId="19">
    <nc r="A4476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39" sId="4" odxf="1" dxf="1" numFmtId="25">
    <nc r="B44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40" sId="4" odxf="1" dxf="1" numFmtId="19">
    <nc r="A4477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41" sId="4" odxf="1" dxf="1" numFmtId="25">
    <nc r="B44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42" sId="4" odxf="1" dxf="1" numFmtId="19">
    <nc r="A4478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43" sId="4" odxf="1" dxf="1" numFmtId="25">
    <nc r="B44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44" sId="4" odxf="1" dxf="1" numFmtId="19">
    <nc r="A4479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45" sId="4" odxf="1" dxf="1" numFmtId="25">
    <nc r="B44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46" sId="4" odxf="1" dxf="1" numFmtId="19">
    <nc r="A4480">
      <v>42555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47" sId="4" odxf="1" dxf="1" numFmtId="31">
    <nc r="B44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648" sId="4" odxf="1" dxf="1" numFmtId="19">
    <nc r="A4481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49" sId="4" odxf="1" dxf="1" numFmtId="25">
    <nc r="B44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50" sId="4" odxf="1" dxf="1" numFmtId="19">
    <nc r="A4482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51" sId="4" odxf="1" dxf="1" numFmtId="25">
    <nc r="B44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52" sId="4" odxf="1" dxf="1" numFmtId="19">
    <nc r="A4483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53" sId="4" odxf="1" dxf="1" numFmtId="25">
    <nc r="B44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54" sId="4" odxf="1" dxf="1" numFmtId="19">
    <nc r="A4484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55" sId="4" odxf="1" dxf="1" numFmtId="25">
    <nc r="B44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56" sId="4" odxf="1" dxf="1" numFmtId="19">
    <nc r="A4485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57" sId="4" odxf="1" dxf="1" numFmtId="25">
    <nc r="B44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58" sId="4" odxf="1" dxf="1" numFmtId="19">
    <nc r="A4486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59" sId="4" odxf="1" dxf="1" numFmtId="25">
    <nc r="B44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60" sId="4" odxf="1" dxf="1" numFmtId="19">
    <nc r="A4487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61" sId="4" odxf="1" dxf="1" numFmtId="25">
    <nc r="B44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62" sId="4" odxf="1" dxf="1" numFmtId="19">
    <nc r="A4488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63" sId="4" odxf="1" dxf="1" numFmtId="25">
    <nc r="B44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64" sId="4" odxf="1" dxf="1" numFmtId="19">
    <nc r="A4489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65" sId="4" odxf="1" dxf="1" numFmtId="25">
    <nc r="B44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66" sId="4" odxf="1" dxf="1" numFmtId="19">
    <nc r="A4490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67" sId="4" odxf="1" dxf="1" numFmtId="25">
    <nc r="B44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68" sId="4" odxf="1" dxf="1" numFmtId="19">
    <nc r="A4491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69" sId="4" odxf="1" dxf="1" numFmtId="25">
    <nc r="B44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70" sId="4" odxf="1" dxf="1" numFmtId="19">
    <nc r="A4492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71" sId="4" odxf="1" dxf="1" numFmtId="25">
    <nc r="B44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72" sId="4" odxf="1" dxf="1" numFmtId="19">
    <nc r="A4493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73" sId="4" odxf="1" dxf="1" numFmtId="25">
    <nc r="B44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74" sId="4" odxf="1" dxf="1" numFmtId="19">
    <nc r="A4494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75" sId="4" odxf="1" dxf="1" numFmtId="25">
    <nc r="B44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76" sId="4" odxf="1" dxf="1" numFmtId="19">
    <nc r="A4495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77" sId="4" odxf="1" dxf="1" numFmtId="25">
    <nc r="B44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78" sId="4" odxf="1" dxf="1" numFmtId="19">
    <nc r="A4496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79" sId="4" odxf="1" dxf="1" numFmtId="25">
    <nc r="B44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80" sId="4" odxf="1" dxf="1" numFmtId="19">
    <nc r="A4497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81" sId="4" odxf="1" dxf="1" numFmtId="25">
    <nc r="B44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82" sId="4" odxf="1" dxf="1" numFmtId="19">
    <nc r="A4498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83" sId="4" odxf="1" dxf="1" numFmtId="25">
    <nc r="B44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84" sId="4" odxf="1" dxf="1" numFmtId="19">
    <nc r="A4499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85" sId="4" odxf="1" dxf="1" numFmtId="25">
    <nc r="B44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86" sId="4" odxf="1" dxf="1" numFmtId="19">
    <nc r="A4500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87" sId="4" odxf="1" dxf="1" numFmtId="25">
    <nc r="B45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88" sId="4" odxf="1" dxf="1" numFmtId="19">
    <nc r="A4501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89" sId="4" odxf="1" dxf="1" numFmtId="25">
    <nc r="B45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90" sId="4" odxf="1" dxf="1" numFmtId="19">
    <nc r="A4502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91" sId="4" odxf="1" dxf="1" numFmtId="25">
    <nc r="B45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92" sId="4" odxf="1" dxf="1" numFmtId="19">
    <nc r="A4503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93" sId="4" odxf="1" dxf="1" numFmtId="25">
    <nc r="B45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94" sId="4" odxf="1" dxf="1" numFmtId="19">
    <nc r="A4504">
      <v>42556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95" sId="4" odxf="1" dxf="1" numFmtId="31">
    <nc r="B45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696" sId="4" odxf="1" dxf="1" numFmtId="19">
    <nc r="A4505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97" sId="4" odxf="1" dxf="1" numFmtId="25">
    <nc r="B45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698" sId="4" odxf="1" dxf="1" numFmtId="19">
    <nc r="A4506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699" sId="4" odxf="1" dxf="1" numFmtId="25">
    <nc r="B45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00" sId="4" odxf="1" dxf="1" numFmtId="19">
    <nc r="A4507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01" sId="4" odxf="1" dxf="1" numFmtId="25">
    <nc r="B45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02" sId="4" odxf="1" dxf="1" numFmtId="19">
    <nc r="A4508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03" sId="4" odxf="1" dxf="1" numFmtId="25">
    <nc r="B45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04" sId="4" odxf="1" dxf="1" numFmtId="19">
    <nc r="A4509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05" sId="4" odxf="1" dxf="1" numFmtId="25">
    <nc r="B45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06" sId="4" odxf="1" dxf="1" numFmtId="19">
    <nc r="A4510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07" sId="4" odxf="1" dxf="1" numFmtId="25">
    <nc r="B45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08" sId="4" odxf="1" dxf="1" numFmtId="19">
    <nc r="A4511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09" sId="4" odxf="1" dxf="1" numFmtId="25">
    <nc r="B45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10" sId="4" odxf="1" dxf="1" numFmtId="19">
    <nc r="A4512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11" sId="4" odxf="1" dxf="1" numFmtId="25">
    <nc r="B45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12" sId="4" odxf="1" dxf="1" numFmtId="19">
    <nc r="A4513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13" sId="4" odxf="1" dxf="1" numFmtId="25">
    <nc r="B45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14" sId="4" odxf="1" dxf="1" numFmtId="19">
    <nc r="A4514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15" sId="4" odxf="1" dxf="1" numFmtId="25">
    <nc r="B45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16" sId="4" odxf="1" dxf="1" numFmtId="19">
    <nc r="A4515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17" sId="4" odxf="1" dxf="1" numFmtId="25">
    <nc r="B45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18" sId="4" odxf="1" dxf="1" numFmtId="19">
    <nc r="A4516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19" sId="4" odxf="1" dxf="1" numFmtId="25">
    <nc r="B45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20" sId="4" odxf="1" dxf="1" numFmtId="19">
    <nc r="A4517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21" sId="4" odxf="1" dxf="1" numFmtId="25">
    <nc r="B45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22" sId="4" odxf="1" dxf="1" numFmtId="19">
    <nc r="A4518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23" sId="4" odxf="1" dxf="1" numFmtId="25">
    <nc r="B45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24" sId="4" odxf="1" dxf="1" numFmtId="19">
    <nc r="A4519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25" sId="4" odxf="1" dxf="1" numFmtId="25">
    <nc r="B45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26" sId="4" odxf="1" dxf="1" numFmtId="19">
    <nc r="A4520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27" sId="4" odxf="1" dxf="1" numFmtId="25">
    <nc r="B45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28" sId="4" odxf="1" dxf="1" numFmtId="19">
    <nc r="A4521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29" sId="4" odxf="1" dxf="1" numFmtId="25">
    <nc r="B45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30" sId="4" odxf="1" dxf="1" numFmtId="19">
    <nc r="A4522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31" sId="4" odxf="1" dxf="1" numFmtId="25">
    <nc r="B45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32" sId="4" odxf="1" dxf="1" numFmtId="19">
    <nc r="A4523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33" sId="4" odxf="1" dxf="1" numFmtId="25">
    <nc r="B45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34" sId="4" odxf="1" dxf="1" numFmtId="19">
    <nc r="A4524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35" sId="4" odxf="1" dxf="1" numFmtId="25">
    <nc r="B45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36" sId="4" odxf="1" dxf="1" numFmtId="19">
    <nc r="A4525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37" sId="4" odxf="1" dxf="1" numFmtId="25">
    <nc r="B45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38" sId="4" odxf="1" dxf="1" numFmtId="19">
    <nc r="A4526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39" sId="4" odxf="1" dxf="1" numFmtId="25">
    <nc r="B45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40" sId="4" odxf="1" dxf="1" numFmtId="19">
    <nc r="A4527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41" sId="4" odxf="1" dxf="1" numFmtId="25">
    <nc r="B45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42" sId="4" odxf="1" dxf="1" numFmtId="19">
    <nc r="A4528">
      <v>42557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43" sId="4" odxf="1" dxf="1" numFmtId="31">
    <nc r="B45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744" sId="4" odxf="1" dxf="1" numFmtId="19">
    <nc r="A4529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45" sId="4" odxf="1" dxf="1" numFmtId="25">
    <nc r="B45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46" sId="4" odxf="1" dxf="1" numFmtId="19">
    <nc r="A4530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47" sId="4" odxf="1" dxf="1" numFmtId="25">
    <nc r="B45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48" sId="4" odxf="1" dxf="1" numFmtId="19">
    <nc r="A4531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49" sId="4" odxf="1" dxf="1" numFmtId="25">
    <nc r="B45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50" sId="4" odxf="1" dxf="1" numFmtId="19">
    <nc r="A4532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51" sId="4" odxf="1" dxf="1" numFmtId="25">
    <nc r="B45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52" sId="4" odxf="1" dxf="1" numFmtId="19">
    <nc r="A4533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53" sId="4" odxf="1" dxf="1" numFmtId="25">
    <nc r="B45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54" sId="4" odxf="1" dxf="1" numFmtId="19">
    <nc r="A4534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55" sId="4" odxf="1" dxf="1" numFmtId="25">
    <nc r="B45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56" sId="4" odxf="1" dxf="1" numFmtId="19">
    <nc r="A4535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57" sId="4" odxf="1" dxf="1" numFmtId="25">
    <nc r="B45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58" sId="4" odxf="1" dxf="1" numFmtId="19">
    <nc r="A4536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59" sId="4" odxf="1" dxf="1" numFmtId="25">
    <nc r="B45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60" sId="4" odxf="1" dxf="1" numFmtId="19">
    <nc r="A4537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61" sId="4" odxf="1" dxf="1" numFmtId="25">
    <nc r="B45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62" sId="4" odxf="1" dxf="1" numFmtId="19">
    <nc r="A4538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63" sId="4" odxf="1" dxf="1" numFmtId="25">
    <nc r="B45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64" sId="4" odxf="1" dxf="1" numFmtId="19">
    <nc r="A4539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65" sId="4" odxf="1" dxf="1" numFmtId="25">
    <nc r="B45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66" sId="4" odxf="1" dxf="1" numFmtId="19">
    <nc r="A4540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67" sId="4" odxf="1" dxf="1" numFmtId="25">
    <nc r="B45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68" sId="4" odxf="1" dxf="1" numFmtId="19">
    <nc r="A4541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69" sId="4" odxf="1" dxf="1" numFmtId="25">
    <nc r="B45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70" sId="4" odxf="1" dxf="1" numFmtId="19">
    <nc r="A4542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71" sId="4" odxf="1" dxf="1" numFmtId="25">
    <nc r="B45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72" sId="4" odxf="1" dxf="1" numFmtId="19">
    <nc r="A4543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73" sId="4" odxf="1" dxf="1" numFmtId="25">
    <nc r="B45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74" sId="4" odxf="1" dxf="1" numFmtId="19">
    <nc r="A4544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75" sId="4" odxf="1" dxf="1" numFmtId="25">
    <nc r="B45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76" sId="4" odxf="1" dxf="1" numFmtId="19">
    <nc r="A4545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77" sId="4" odxf="1" dxf="1" numFmtId="25">
    <nc r="B45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78" sId="4" odxf="1" dxf="1" numFmtId="19">
    <nc r="A4546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79" sId="4" odxf="1" dxf="1" numFmtId="25">
    <nc r="B45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80" sId="4" odxf="1" dxf="1" numFmtId="19">
    <nc r="A4547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81" sId="4" odxf="1" dxf="1" numFmtId="25">
    <nc r="B45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82" sId="4" odxf="1" dxf="1" numFmtId="19">
    <nc r="A4548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83" sId="4" odxf="1" dxf="1" numFmtId="25">
    <nc r="B45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84" sId="4" odxf="1" dxf="1" numFmtId="19">
    <nc r="A4549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85" sId="4" odxf="1" dxf="1" numFmtId="25">
    <nc r="B45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86" sId="4" odxf="1" dxf="1" numFmtId="19">
    <nc r="A4550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87" sId="4" odxf="1" dxf="1" numFmtId="25">
    <nc r="B45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88" sId="4" odxf="1" dxf="1" numFmtId="19">
    <nc r="A4551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89" sId="4" odxf="1" dxf="1" numFmtId="25">
    <nc r="B45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90" sId="4" odxf="1" dxf="1" numFmtId="19">
    <nc r="A4552">
      <v>42558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91" sId="4" odxf="1" dxf="1" numFmtId="31">
    <nc r="B45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792" sId="4" odxf="1" dxf="1" numFmtId="19">
    <nc r="A4553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93" sId="4" odxf="1" dxf="1" numFmtId="25">
    <nc r="B45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94" sId="4" odxf="1" dxf="1" numFmtId="19">
    <nc r="A4554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95" sId="4" odxf="1" dxf="1" numFmtId="25">
    <nc r="B45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96" sId="4" odxf="1" dxf="1" numFmtId="19">
    <nc r="A4555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97" sId="4" odxf="1" dxf="1" numFmtId="25">
    <nc r="B45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798" sId="4" odxf="1" dxf="1" numFmtId="19">
    <nc r="A4556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799" sId="4" odxf="1" dxf="1" numFmtId="25">
    <nc r="B45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00" sId="4" odxf="1" dxf="1" numFmtId="19">
    <nc r="A4557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01" sId="4" odxf="1" dxf="1" numFmtId="25">
    <nc r="B45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02" sId="4" odxf="1" dxf="1" numFmtId="19">
    <nc r="A4558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03" sId="4" odxf="1" dxf="1" numFmtId="25">
    <nc r="B45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04" sId="4" odxf="1" dxf="1" numFmtId="19">
    <nc r="A4559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05" sId="4" odxf="1" dxf="1" numFmtId="25">
    <nc r="B45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06" sId="4" odxf="1" dxf="1" numFmtId="19">
    <nc r="A4560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07" sId="4" odxf="1" dxf="1" numFmtId="25">
    <nc r="B45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08" sId="4" odxf="1" dxf="1" numFmtId="19">
    <nc r="A4561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09" sId="4" odxf="1" dxf="1" numFmtId="25">
    <nc r="B45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10" sId="4" odxf="1" dxf="1" numFmtId="19">
    <nc r="A4562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11" sId="4" odxf="1" dxf="1" numFmtId="25">
    <nc r="B45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12" sId="4" odxf="1" dxf="1" numFmtId="19">
    <nc r="A4563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13" sId="4" odxf="1" dxf="1" numFmtId="25">
    <nc r="B45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14" sId="4" odxf="1" dxf="1" numFmtId="19">
    <nc r="A4564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15" sId="4" odxf="1" dxf="1" numFmtId="25">
    <nc r="B45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16" sId="4" odxf="1" dxf="1" numFmtId="19">
    <nc r="A4565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17" sId="4" odxf="1" dxf="1" numFmtId="25">
    <nc r="B45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18" sId="4" odxf="1" dxf="1" numFmtId="19">
    <nc r="A4566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19" sId="4" odxf="1" dxf="1" numFmtId="25">
    <nc r="B45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20" sId="4" odxf="1" dxf="1" numFmtId="19">
    <nc r="A4567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21" sId="4" odxf="1" dxf="1" numFmtId="25">
    <nc r="B45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22" sId="4" odxf="1" dxf="1" numFmtId="19">
    <nc r="A4568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23" sId="4" odxf="1" dxf="1" numFmtId="25">
    <nc r="B45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24" sId="4" odxf="1" dxf="1" numFmtId="19">
    <nc r="A4569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25" sId="4" odxf="1" dxf="1" numFmtId="25">
    <nc r="B45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26" sId="4" odxf="1" dxf="1" numFmtId="19">
    <nc r="A4570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27" sId="4" odxf="1" dxf="1" numFmtId="25">
    <nc r="B45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28" sId="4" odxf="1" dxf="1" numFmtId="19">
    <nc r="A4571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29" sId="4" odxf="1" dxf="1" numFmtId="25">
    <nc r="B45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30" sId="4" odxf="1" dxf="1" numFmtId="19">
    <nc r="A4572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31" sId="4" odxf="1" dxf="1" numFmtId="25">
    <nc r="B45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32" sId="4" odxf="1" dxf="1" numFmtId="19">
    <nc r="A4573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33" sId="4" odxf="1" dxf="1" numFmtId="25">
    <nc r="B45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34" sId="4" odxf="1" dxf="1" numFmtId="19">
    <nc r="A4574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35" sId="4" odxf="1" dxf="1" numFmtId="25">
    <nc r="B45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36" sId="4" odxf="1" dxf="1" numFmtId="19">
    <nc r="A4575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37" sId="4" odxf="1" dxf="1" numFmtId="25">
    <nc r="B45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38" sId="4" odxf="1" dxf="1" numFmtId="19">
    <nc r="A4576">
      <v>42559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39" sId="4" odxf="1" dxf="1" numFmtId="31">
    <nc r="B45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840" sId="4" odxf="1" dxf="1" numFmtId="19">
    <nc r="A4577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41" sId="4" odxf="1" dxf="1" numFmtId="25">
    <nc r="B45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42" sId="4" odxf="1" dxf="1" numFmtId="19">
    <nc r="A4578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43" sId="4" odxf="1" dxf="1" numFmtId="25">
    <nc r="B45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44" sId="4" odxf="1" dxf="1" numFmtId="19">
    <nc r="A4579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45" sId="4" odxf="1" dxf="1" numFmtId="25">
    <nc r="B45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46" sId="4" odxf="1" dxf="1" numFmtId="19">
    <nc r="A4580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47" sId="4" odxf="1" dxf="1" numFmtId="25">
    <nc r="B45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48" sId="4" odxf="1" dxf="1" numFmtId="19">
    <nc r="A4581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49" sId="4" odxf="1" dxf="1" numFmtId="25">
    <nc r="B45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50" sId="4" odxf="1" dxf="1" numFmtId="19">
    <nc r="A4582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51" sId="4" odxf="1" dxf="1" numFmtId="25">
    <nc r="B45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52" sId="4" odxf="1" dxf="1" numFmtId="19">
    <nc r="A4583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53" sId="4" odxf="1" dxf="1" numFmtId="25">
    <nc r="B45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54" sId="4" odxf="1" dxf="1" numFmtId="19">
    <nc r="A4584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55" sId="4" odxf="1" dxf="1" numFmtId="25">
    <nc r="B45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56" sId="4" odxf="1" dxf="1" numFmtId="19">
    <nc r="A4585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57" sId="4" odxf="1" dxf="1" numFmtId="25">
    <nc r="B45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58" sId="4" odxf="1" dxf="1" numFmtId="19">
    <nc r="A4586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59" sId="4" odxf="1" dxf="1" numFmtId="25">
    <nc r="B45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60" sId="4" odxf="1" dxf="1" numFmtId="19">
    <nc r="A4587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61" sId="4" odxf="1" dxf="1" numFmtId="25">
    <nc r="B45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62" sId="4" odxf="1" dxf="1" numFmtId="19">
    <nc r="A4588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63" sId="4" odxf="1" dxf="1" numFmtId="25">
    <nc r="B45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64" sId="4" odxf="1" dxf="1" numFmtId="19">
    <nc r="A4589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65" sId="4" odxf="1" dxf="1" numFmtId="25">
    <nc r="B45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66" sId="4" odxf="1" dxf="1" numFmtId="19">
    <nc r="A4590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67" sId="4" odxf="1" dxf="1" numFmtId="25">
    <nc r="B45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68" sId="4" odxf="1" dxf="1" numFmtId="19">
    <nc r="A4591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69" sId="4" odxf="1" dxf="1" numFmtId="25">
    <nc r="B45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70" sId="4" odxf="1" dxf="1" numFmtId="19">
    <nc r="A4592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71" sId="4" odxf="1" dxf="1" numFmtId="25">
    <nc r="B45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72" sId="4" odxf="1" dxf="1" numFmtId="19">
    <nc r="A4593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73" sId="4" odxf="1" dxf="1" numFmtId="25">
    <nc r="B45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74" sId="4" odxf="1" dxf="1" numFmtId="19">
    <nc r="A4594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75" sId="4" odxf="1" dxf="1" numFmtId="25">
    <nc r="B45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76" sId="4" odxf="1" dxf="1" numFmtId="19">
    <nc r="A4595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77" sId="4" odxf="1" dxf="1" numFmtId="25">
    <nc r="B45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78" sId="4" odxf="1" dxf="1" numFmtId="19">
    <nc r="A4596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79" sId="4" odxf="1" dxf="1" numFmtId="25">
    <nc r="B45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80" sId="4" odxf="1" dxf="1" numFmtId="19">
    <nc r="A4597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81" sId="4" odxf="1" dxf="1" numFmtId="25">
    <nc r="B45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82" sId="4" odxf="1" dxf="1" numFmtId="19">
    <nc r="A4598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83" sId="4" odxf="1" dxf="1" numFmtId="25">
    <nc r="B45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84" sId="4" odxf="1" dxf="1" numFmtId="19">
    <nc r="A4599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85" sId="4" odxf="1" dxf="1" numFmtId="25">
    <nc r="B45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86" sId="4" odxf="1" dxf="1" numFmtId="19">
    <nc r="A4600">
      <v>42560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87" sId="4" odxf="1" dxf="1" numFmtId="31">
    <nc r="B46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888" sId="4" odxf="1" dxf="1" numFmtId="19">
    <nc r="A4601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89" sId="4" odxf="1" dxf="1" numFmtId="25">
    <nc r="B46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90" sId="4" odxf="1" dxf="1" numFmtId="19">
    <nc r="A4602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91" sId="4" odxf="1" dxf="1" numFmtId="25">
    <nc r="B46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92" sId="4" odxf="1" dxf="1" numFmtId="19">
    <nc r="A4603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93" sId="4" odxf="1" dxf="1" numFmtId="25">
    <nc r="B46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94" sId="4" odxf="1" dxf="1" numFmtId="19">
    <nc r="A4604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95" sId="4" odxf="1" dxf="1" numFmtId="25">
    <nc r="B46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96" sId="4" odxf="1" dxf="1" numFmtId="19">
    <nc r="A4605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97" sId="4" odxf="1" dxf="1" numFmtId="25">
    <nc r="B46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898" sId="4" odxf="1" dxf="1" numFmtId="19">
    <nc r="A4606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899" sId="4" odxf="1" dxf="1" numFmtId="25">
    <nc r="B46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00" sId="4" odxf="1" dxf="1" numFmtId="19">
    <nc r="A4607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01" sId="4" odxf="1" dxf="1" numFmtId="25">
    <nc r="B46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02" sId="4" odxf="1" dxf="1" numFmtId="19">
    <nc r="A4608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03" sId="4" odxf="1" dxf="1" numFmtId="25">
    <nc r="B46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04" sId="4" odxf="1" dxf="1" numFmtId="19">
    <nc r="A4609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05" sId="4" odxf="1" dxf="1" numFmtId="25">
    <nc r="B46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06" sId="4" odxf="1" dxf="1" numFmtId="19">
    <nc r="A4610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07" sId="4" odxf="1" dxf="1" numFmtId="25">
    <nc r="B46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08" sId="4" odxf="1" dxf="1" numFmtId="19">
    <nc r="A4611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09" sId="4" odxf="1" dxf="1" numFmtId="25">
    <nc r="B46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10" sId="4" odxf="1" dxf="1" numFmtId="19">
    <nc r="A4612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11" sId="4" odxf="1" dxf="1" numFmtId="25">
    <nc r="B46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12" sId="4" odxf="1" dxf="1" numFmtId="19">
    <nc r="A4613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13" sId="4" odxf="1" dxf="1" numFmtId="25">
    <nc r="B46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14" sId="4" odxf="1" dxf="1" numFmtId="19">
    <nc r="A4614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15" sId="4" odxf="1" dxf="1" numFmtId="25">
    <nc r="B46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16" sId="4" odxf="1" dxf="1" numFmtId="19">
    <nc r="A4615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17" sId="4" odxf="1" dxf="1" numFmtId="25">
    <nc r="B46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18" sId="4" odxf="1" dxf="1" numFmtId="19">
    <nc r="A4616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19" sId="4" odxf="1" dxf="1" numFmtId="25">
    <nc r="B46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20" sId="4" odxf="1" dxf="1" numFmtId="19">
    <nc r="A4617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21" sId="4" odxf="1" dxf="1" numFmtId="25">
    <nc r="B46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22" sId="4" odxf="1" dxf="1" numFmtId="19">
    <nc r="A4618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23" sId="4" odxf="1" dxf="1" numFmtId="25">
    <nc r="B46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24" sId="4" odxf="1" dxf="1" numFmtId="19">
    <nc r="A4619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25" sId="4" odxf="1" dxf="1" numFmtId="25">
    <nc r="B46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26" sId="4" odxf="1" dxf="1" numFmtId="19">
    <nc r="A4620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27" sId="4" odxf="1" dxf="1" numFmtId="25">
    <nc r="B46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28" sId="4" odxf="1" dxf="1" numFmtId="19">
    <nc r="A4621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29" sId="4" odxf="1" dxf="1" numFmtId="25">
    <nc r="B46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30" sId="4" odxf="1" dxf="1" numFmtId="19">
    <nc r="A4622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31" sId="4" odxf="1" dxf="1" numFmtId="25">
    <nc r="B46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32" sId="4" odxf="1" dxf="1" numFmtId="19">
    <nc r="A4623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33" sId="4" odxf="1" dxf="1" numFmtId="25">
    <nc r="B46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34" sId="4" odxf="1" dxf="1" numFmtId="19">
    <nc r="A4624">
      <v>42561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35" sId="4" odxf="1" dxf="1" numFmtId="31">
    <nc r="B46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936" sId="4" odxf="1" dxf="1" numFmtId="19">
    <nc r="A4625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37" sId="4" odxf="1" dxf="1" numFmtId="25">
    <nc r="B46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38" sId="4" odxf="1" dxf="1" numFmtId="19">
    <nc r="A4626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39" sId="4" odxf="1" dxf="1" numFmtId="25">
    <nc r="B46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40" sId="4" odxf="1" dxf="1" numFmtId="19">
    <nc r="A4627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41" sId="4" odxf="1" dxf="1" numFmtId="25">
    <nc r="B46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42" sId="4" odxf="1" dxf="1" numFmtId="19">
    <nc r="A4628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43" sId="4" odxf="1" dxf="1" numFmtId="25">
    <nc r="B46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44" sId="4" odxf="1" dxf="1" numFmtId="19">
    <nc r="A4629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45" sId="4" odxf="1" dxf="1" numFmtId="25">
    <nc r="B46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46" sId="4" odxf="1" dxf="1" numFmtId="19">
    <nc r="A4630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47" sId="4" odxf="1" dxf="1" numFmtId="25">
    <nc r="B46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48" sId="4" odxf="1" dxf="1" numFmtId="19">
    <nc r="A4631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49" sId="4" odxf="1" dxf="1" numFmtId="25">
    <nc r="B46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50" sId="4" odxf="1" dxf="1" numFmtId="19">
    <nc r="A4632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51" sId="4" odxf="1" dxf="1" numFmtId="25">
    <nc r="B46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52" sId="4" odxf="1" dxf="1" numFmtId="19">
    <nc r="A4633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53" sId="4" odxf="1" dxf="1" numFmtId="25">
    <nc r="B46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54" sId="4" odxf="1" dxf="1" numFmtId="19">
    <nc r="A4634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55" sId="4" odxf="1" dxf="1" numFmtId="25">
    <nc r="B46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56" sId="4" odxf="1" dxf="1" numFmtId="19">
    <nc r="A4635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57" sId="4" odxf="1" dxf="1" numFmtId="25">
    <nc r="B46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58" sId="4" odxf="1" dxf="1" numFmtId="19">
    <nc r="A4636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59" sId="4" odxf="1" dxf="1" numFmtId="25">
    <nc r="B46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60" sId="4" odxf="1" dxf="1" numFmtId="19">
    <nc r="A4637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61" sId="4" odxf="1" dxf="1" numFmtId="25">
    <nc r="B46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62" sId="4" odxf="1" dxf="1" numFmtId="19">
    <nc r="A4638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63" sId="4" odxf="1" dxf="1" numFmtId="25">
    <nc r="B46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64" sId="4" odxf="1" dxf="1" numFmtId="19">
    <nc r="A4639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65" sId="4" odxf="1" dxf="1" numFmtId="25">
    <nc r="B46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66" sId="4" odxf="1" dxf="1" numFmtId="19">
    <nc r="A4640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67" sId="4" odxf="1" dxf="1" numFmtId="25">
    <nc r="B46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68" sId="4" odxf="1" dxf="1" numFmtId="19">
    <nc r="A4641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69" sId="4" odxf="1" dxf="1" numFmtId="25">
    <nc r="B46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70" sId="4" odxf="1" dxf="1" numFmtId="19">
    <nc r="A4642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71" sId="4" odxf="1" dxf="1" numFmtId="25">
    <nc r="B46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72" sId="4" odxf="1" dxf="1" numFmtId="19">
    <nc r="A4643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73" sId="4" odxf="1" dxf="1" numFmtId="25">
    <nc r="B46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74" sId="4" odxf="1" dxf="1" numFmtId="19">
    <nc r="A4644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75" sId="4" odxf="1" dxf="1" numFmtId="25">
    <nc r="B46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76" sId="4" odxf="1" dxf="1" numFmtId="19">
    <nc r="A4645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77" sId="4" odxf="1" dxf="1" numFmtId="25">
    <nc r="B46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78" sId="4" odxf="1" dxf="1" numFmtId="19">
    <nc r="A4646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79" sId="4" odxf="1" dxf="1" numFmtId="25">
    <nc r="B46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80" sId="4" odxf="1" dxf="1" numFmtId="19">
    <nc r="A4647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81" sId="4" odxf="1" dxf="1" numFmtId="25">
    <nc r="B46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82" sId="4" odxf="1" dxf="1" numFmtId="19">
    <nc r="A4648">
      <v>42562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83" sId="4" odxf="1" dxf="1" numFmtId="31">
    <nc r="B46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9984" sId="4" odxf="1" dxf="1" numFmtId="19">
    <nc r="A4649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85" sId="4" odxf="1" dxf="1" numFmtId="25">
    <nc r="B46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86" sId="4" odxf="1" dxf="1" numFmtId="19">
    <nc r="A4650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87" sId="4" odxf="1" dxf="1" numFmtId="25">
    <nc r="B46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88" sId="4" odxf="1" dxf="1" numFmtId="19">
    <nc r="A4651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89" sId="4" odxf="1" dxf="1" numFmtId="25">
    <nc r="B46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90" sId="4" odxf="1" dxf="1" numFmtId="19">
    <nc r="A4652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91" sId="4" odxf="1" dxf="1" numFmtId="25">
    <nc r="B46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92" sId="4" odxf="1" dxf="1" numFmtId="19">
    <nc r="A4653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93" sId="4" odxf="1" dxf="1" numFmtId="25">
    <nc r="B46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94" sId="4" odxf="1" dxf="1" numFmtId="19">
    <nc r="A4654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95" sId="4" odxf="1" dxf="1" numFmtId="25">
    <nc r="B46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96" sId="4" odxf="1" dxf="1" numFmtId="19">
    <nc r="A4655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97" sId="4" odxf="1" dxf="1" numFmtId="25">
    <nc r="B46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9998" sId="4" odxf="1" dxf="1" numFmtId="19">
    <nc r="A4656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9999" sId="4" odxf="1" dxf="1" numFmtId="25">
    <nc r="B46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00" sId="4" odxf="1" dxf="1" numFmtId="19">
    <nc r="A4657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01" sId="4" odxf="1" dxf="1" numFmtId="25">
    <nc r="B46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02" sId="4" odxf="1" dxf="1" numFmtId="19">
    <nc r="A4658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03" sId="4" odxf="1" dxf="1" numFmtId="25">
    <nc r="B46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04" sId="4" odxf="1" dxf="1" numFmtId="19">
    <nc r="A4659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05" sId="4" odxf="1" dxf="1" numFmtId="25">
    <nc r="B46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06" sId="4" odxf="1" dxf="1" numFmtId="19">
    <nc r="A4660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07" sId="4" odxf="1" dxf="1" numFmtId="25">
    <nc r="B46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08" sId="4" odxf="1" dxf="1" numFmtId="19">
    <nc r="A4661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09" sId="4" odxf="1" dxf="1" numFmtId="25">
    <nc r="B46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10" sId="4" odxf="1" dxf="1" numFmtId="19">
    <nc r="A4662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11" sId="4" odxf="1" dxf="1" numFmtId="25">
    <nc r="B46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12" sId="4" odxf="1" dxf="1" numFmtId="19">
    <nc r="A4663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13" sId="4" odxf="1" dxf="1" numFmtId="25">
    <nc r="B46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14" sId="4" odxf="1" dxf="1" numFmtId="19">
    <nc r="A4664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15" sId="4" odxf="1" dxf="1" numFmtId="25">
    <nc r="B46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16" sId="4" odxf="1" dxf="1" numFmtId="19">
    <nc r="A4665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17" sId="4" odxf="1" dxf="1" numFmtId="25">
    <nc r="B46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18" sId="4" odxf="1" dxf="1" numFmtId="19">
    <nc r="A4666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19" sId="4" odxf="1" dxf="1" numFmtId="25">
    <nc r="B46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20" sId="4" odxf="1" dxf="1" numFmtId="19">
    <nc r="A4667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21" sId="4" odxf="1" dxf="1" numFmtId="25">
    <nc r="B46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22" sId="4" odxf="1" dxf="1" numFmtId="19">
    <nc r="A4668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23" sId="4" odxf="1" dxf="1" numFmtId="25">
    <nc r="B46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24" sId="4" odxf="1" dxf="1" numFmtId="19">
    <nc r="A4669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25" sId="4" odxf="1" dxf="1" numFmtId="25">
    <nc r="B46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26" sId="4" odxf="1" dxf="1" numFmtId="19">
    <nc r="A4670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27" sId="4" odxf="1" dxf="1" numFmtId="25">
    <nc r="B46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28" sId="4" odxf="1" dxf="1" numFmtId="19">
    <nc r="A4671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29" sId="4" odxf="1" dxf="1" numFmtId="25">
    <nc r="B46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30" sId="4" odxf="1" dxf="1" numFmtId="19">
    <nc r="A4672">
      <v>42563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31" sId="4" odxf="1" dxf="1" numFmtId="31">
    <nc r="B46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032" sId="4" odxf="1" dxf="1" numFmtId="19">
    <nc r="A4673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33" sId="4" odxf="1" dxf="1" numFmtId="25">
    <nc r="B46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34" sId="4" odxf="1" dxf="1" numFmtId="19">
    <nc r="A4674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35" sId="4" odxf="1" dxf="1" numFmtId="25">
    <nc r="B46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36" sId="4" odxf="1" dxf="1" numFmtId="19">
    <nc r="A4675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37" sId="4" odxf="1" dxf="1" numFmtId="25">
    <nc r="B46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38" sId="4" odxf="1" dxf="1" numFmtId="19">
    <nc r="A4676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39" sId="4" odxf="1" dxf="1" numFmtId="25">
    <nc r="B46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40" sId="4" odxf="1" dxf="1" numFmtId="19">
    <nc r="A4677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41" sId="4" odxf="1" dxf="1" numFmtId="25">
    <nc r="B46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42" sId="4" odxf="1" dxf="1" numFmtId="19">
    <nc r="A4678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43" sId="4" odxf="1" dxf="1" numFmtId="25">
    <nc r="B46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44" sId="4" odxf="1" dxf="1" numFmtId="19">
    <nc r="A4679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45" sId="4" odxf="1" dxf="1" numFmtId="25">
    <nc r="B46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46" sId="4" odxf="1" dxf="1" numFmtId="19">
    <nc r="A4680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47" sId="4" odxf="1" dxf="1" numFmtId="25">
    <nc r="B46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48" sId="4" odxf="1" dxf="1" numFmtId="19">
    <nc r="A4681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49" sId="4" odxf="1" dxf="1" numFmtId="25">
    <nc r="B46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50" sId="4" odxf="1" dxf="1" numFmtId="19">
    <nc r="A4682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51" sId="4" odxf="1" dxf="1" numFmtId="25">
    <nc r="B46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52" sId="4" odxf="1" dxf="1" numFmtId="19">
    <nc r="A4683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53" sId="4" odxf="1" dxf="1" numFmtId="25">
    <nc r="B46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54" sId="4" odxf="1" dxf="1" numFmtId="19">
    <nc r="A4684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55" sId="4" odxf="1" dxf="1" numFmtId="25">
    <nc r="B46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56" sId="4" odxf="1" dxf="1" numFmtId="19">
    <nc r="A4685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57" sId="4" odxf="1" dxf="1" numFmtId="25">
    <nc r="B46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58" sId="4" odxf="1" dxf="1" numFmtId="19">
    <nc r="A4686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59" sId="4" odxf="1" dxf="1" numFmtId="25">
    <nc r="B46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60" sId="4" odxf="1" dxf="1" numFmtId="19">
    <nc r="A4687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61" sId="4" odxf="1" dxf="1" numFmtId="25">
    <nc r="B46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62" sId="4" odxf="1" dxf="1" numFmtId="19">
    <nc r="A4688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63" sId="4" odxf="1" dxf="1" numFmtId="25">
    <nc r="B46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64" sId="4" odxf="1" dxf="1" numFmtId="19">
    <nc r="A4689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65" sId="4" odxf="1" dxf="1" numFmtId="25">
    <nc r="B46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66" sId="4" odxf="1" dxf="1" numFmtId="19">
    <nc r="A4690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67" sId="4" odxf="1" dxf="1" numFmtId="25">
    <nc r="B46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68" sId="4" odxf="1" dxf="1" numFmtId="19">
    <nc r="A4691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69" sId="4" odxf="1" dxf="1" numFmtId="25">
    <nc r="B46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70" sId="4" odxf="1" dxf="1" numFmtId="19">
    <nc r="A4692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71" sId="4" odxf="1" dxf="1" numFmtId="25">
    <nc r="B46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72" sId="4" odxf="1" dxf="1" numFmtId="19">
    <nc r="A4693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73" sId="4" odxf="1" dxf="1" numFmtId="25">
    <nc r="B46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74" sId="4" odxf="1" dxf="1" numFmtId="19">
    <nc r="A4694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75" sId="4" odxf="1" dxf="1" numFmtId="25">
    <nc r="B46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76" sId="4" odxf="1" dxf="1" numFmtId="19">
    <nc r="A4695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77" sId="4" odxf="1" dxf="1" numFmtId="25">
    <nc r="B46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78" sId="4" odxf="1" dxf="1" numFmtId="19">
    <nc r="A4696">
      <v>42564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79" sId="4" odxf="1" dxf="1" numFmtId="31">
    <nc r="B46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080" sId="4" odxf="1" dxf="1" numFmtId="19">
    <nc r="A4697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81" sId="4" odxf="1" dxf="1" numFmtId="25">
    <nc r="B46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82" sId="4" odxf="1" dxf="1" numFmtId="19">
    <nc r="A4698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83" sId="4" odxf="1" dxf="1" numFmtId="25">
    <nc r="B46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84" sId="4" odxf="1" dxf="1" numFmtId="19">
    <nc r="A4699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85" sId="4" odxf="1" dxf="1" numFmtId="25">
    <nc r="B46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86" sId="4" odxf="1" dxf="1" numFmtId="19">
    <nc r="A4700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87" sId="4" odxf="1" dxf="1" numFmtId="25">
    <nc r="B47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88" sId="4" odxf="1" dxf="1" numFmtId="19">
    <nc r="A4701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89" sId="4" odxf="1" dxf="1" numFmtId="25">
    <nc r="B47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90" sId="4" odxf="1" dxf="1" numFmtId="19">
    <nc r="A4702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91" sId="4" odxf="1" dxf="1" numFmtId="25">
    <nc r="B47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92" sId="4" odxf="1" dxf="1" numFmtId="19">
    <nc r="A4703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93" sId="4" odxf="1" dxf="1" numFmtId="25">
    <nc r="B47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94" sId="4" odxf="1" dxf="1" numFmtId="19">
    <nc r="A4704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95" sId="4" odxf="1" dxf="1" numFmtId="25">
    <nc r="B47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96" sId="4" odxf="1" dxf="1" numFmtId="19">
    <nc r="A4705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97" sId="4" odxf="1" dxf="1" numFmtId="25">
    <nc r="B47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098" sId="4" odxf="1" dxf="1" numFmtId="19">
    <nc r="A4706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099" sId="4" odxf="1" dxf="1" numFmtId="25">
    <nc r="B47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00" sId="4" odxf="1" dxf="1" numFmtId="19">
    <nc r="A4707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01" sId="4" odxf="1" dxf="1" numFmtId="25">
    <nc r="B47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02" sId="4" odxf="1" dxf="1" numFmtId="19">
    <nc r="A4708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03" sId="4" odxf="1" dxf="1" numFmtId="25">
    <nc r="B47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04" sId="4" odxf="1" dxf="1" numFmtId="19">
    <nc r="A4709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05" sId="4" odxf="1" dxf="1" numFmtId="25">
    <nc r="B47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06" sId="4" odxf="1" dxf="1" numFmtId="19">
    <nc r="A4710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07" sId="4" odxf="1" dxf="1" numFmtId="25">
    <nc r="B47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08" sId="4" odxf="1" dxf="1" numFmtId="19">
    <nc r="A4711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09" sId="4" odxf="1" dxf="1" numFmtId="25">
    <nc r="B47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10" sId="4" odxf="1" dxf="1" numFmtId="19">
    <nc r="A4712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11" sId="4" odxf="1" dxf="1" numFmtId="25">
    <nc r="B47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12" sId="4" odxf="1" dxf="1" numFmtId="19">
    <nc r="A4713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13" sId="4" odxf="1" dxf="1" numFmtId="25">
    <nc r="B47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14" sId="4" odxf="1" dxf="1" numFmtId="19">
    <nc r="A4714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15" sId="4" odxf="1" dxf="1" numFmtId="25">
    <nc r="B47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16" sId="4" odxf="1" dxf="1" numFmtId="19">
    <nc r="A4715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17" sId="4" odxf="1" dxf="1" numFmtId="25">
    <nc r="B47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18" sId="4" odxf="1" dxf="1" numFmtId="19">
    <nc r="A4716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19" sId="4" odxf="1" dxf="1" numFmtId="25">
    <nc r="B47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20" sId="4" odxf="1" dxf="1" numFmtId="19">
    <nc r="A4717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21" sId="4" odxf="1" dxf="1" numFmtId="25">
    <nc r="B47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22" sId="4" odxf="1" dxf="1" numFmtId="19">
    <nc r="A4718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23" sId="4" odxf="1" dxf="1" numFmtId="25">
    <nc r="B47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24" sId="4" odxf="1" dxf="1" numFmtId="19">
    <nc r="A4719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25" sId="4" odxf="1" dxf="1" numFmtId="25">
    <nc r="B47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26" sId="4" odxf="1" dxf="1" numFmtId="19">
    <nc r="A4720">
      <v>42565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27" sId="4" odxf="1" dxf="1" numFmtId="31">
    <nc r="B47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128" sId="4" odxf="1" dxf="1" numFmtId="19">
    <nc r="A4721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29" sId="4" odxf="1" dxf="1" numFmtId="25">
    <nc r="B47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30" sId="4" odxf="1" dxf="1" numFmtId="19">
    <nc r="A4722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31" sId="4" odxf="1" dxf="1" numFmtId="25">
    <nc r="B47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32" sId="4" odxf="1" dxf="1" numFmtId="19">
    <nc r="A4723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33" sId="4" odxf="1" dxf="1" numFmtId="25">
    <nc r="B47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34" sId="4" odxf="1" dxf="1" numFmtId="19">
    <nc r="A4724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35" sId="4" odxf="1" dxf="1" numFmtId="25">
    <nc r="B47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36" sId="4" odxf="1" dxf="1" numFmtId="19">
    <nc r="A4725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37" sId="4" odxf="1" dxf="1" numFmtId="25">
    <nc r="B47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38" sId="4" odxf="1" dxf="1" numFmtId="19">
    <nc r="A4726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39" sId="4" odxf="1" dxf="1" numFmtId="25">
    <nc r="B47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40" sId="4" odxf="1" dxf="1" numFmtId="19">
    <nc r="A4727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41" sId="4" odxf="1" dxf="1" numFmtId="25">
    <nc r="B47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42" sId="4" odxf="1" dxf="1" numFmtId="19">
    <nc r="A4728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43" sId="4" odxf="1" dxf="1" numFmtId="25">
    <nc r="B47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44" sId="4" odxf="1" dxf="1" numFmtId="19">
    <nc r="A4729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45" sId="4" odxf="1" dxf="1" numFmtId="25">
    <nc r="B47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46" sId="4" odxf="1" dxf="1" numFmtId="19">
    <nc r="A4730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47" sId="4" odxf="1" dxf="1" numFmtId="25">
    <nc r="B47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48" sId="4" odxf="1" dxf="1" numFmtId="19">
    <nc r="A4731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49" sId="4" odxf="1" dxf="1" numFmtId="25">
    <nc r="B47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50" sId="4" odxf="1" dxf="1" numFmtId="19">
    <nc r="A4732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51" sId="4" odxf="1" dxf="1" numFmtId="25">
    <nc r="B47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52" sId="4" odxf="1" dxf="1" numFmtId="19">
    <nc r="A4733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53" sId="4" odxf="1" dxf="1" numFmtId="25">
    <nc r="B47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54" sId="4" odxf="1" dxf="1" numFmtId="19">
    <nc r="A4734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55" sId="4" odxf="1" dxf="1" numFmtId="25">
    <nc r="B47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56" sId="4" odxf="1" dxf="1" numFmtId="19">
    <nc r="A4735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57" sId="4" odxf="1" dxf="1" numFmtId="25">
    <nc r="B47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58" sId="4" odxf="1" dxf="1" numFmtId="19">
    <nc r="A4736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59" sId="4" odxf="1" dxf="1" numFmtId="25">
    <nc r="B47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60" sId="4" odxf="1" dxf="1" numFmtId="19">
    <nc r="A4737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61" sId="4" odxf="1" dxf="1" numFmtId="25">
    <nc r="B47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62" sId="4" odxf="1" dxf="1" numFmtId="19">
    <nc r="A4738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63" sId="4" odxf="1" dxf="1" numFmtId="25">
    <nc r="B47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64" sId="4" odxf="1" dxf="1" numFmtId="19">
    <nc r="A4739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65" sId="4" odxf="1" dxf="1" numFmtId="25">
    <nc r="B47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66" sId="4" odxf="1" dxf="1" numFmtId="19">
    <nc r="A4740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67" sId="4" odxf="1" dxf="1" numFmtId="25">
    <nc r="B47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68" sId="4" odxf="1" dxf="1" numFmtId="19">
    <nc r="A4741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69" sId="4" odxf="1" dxf="1" numFmtId="25">
    <nc r="B47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70" sId="4" odxf="1" dxf="1" numFmtId="19">
    <nc r="A4742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71" sId="4" odxf="1" dxf="1" numFmtId="25">
    <nc r="B47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72" sId="4" odxf="1" dxf="1" numFmtId="19">
    <nc r="A4743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73" sId="4" odxf="1" dxf="1" numFmtId="25">
    <nc r="B47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74" sId="4" odxf="1" dxf="1" numFmtId="19">
    <nc r="A4744">
      <v>42566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75" sId="4" odxf="1" dxf="1" numFmtId="31">
    <nc r="B47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176" sId="4" odxf="1" dxf="1" numFmtId="19">
    <nc r="A4745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77" sId="4" odxf="1" dxf="1" numFmtId="25">
    <nc r="B47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78" sId="4" odxf="1" dxf="1" numFmtId="19">
    <nc r="A4746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79" sId="4" odxf="1" dxf="1" numFmtId="25">
    <nc r="B47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80" sId="4" odxf="1" dxf="1" numFmtId="19">
    <nc r="A4747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81" sId="4" odxf="1" dxf="1" numFmtId="25">
    <nc r="B47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82" sId="4" odxf="1" dxf="1" numFmtId="19">
    <nc r="A4748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83" sId="4" odxf="1" dxf="1" numFmtId="25">
    <nc r="B47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84" sId="4" odxf="1" dxf="1" numFmtId="19">
    <nc r="A4749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85" sId="4" odxf="1" dxf="1" numFmtId="25">
    <nc r="B47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86" sId="4" odxf="1" dxf="1" numFmtId="19">
    <nc r="A4750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87" sId="4" odxf="1" dxf="1" numFmtId="25">
    <nc r="B47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88" sId="4" odxf="1" dxf="1" numFmtId="19">
    <nc r="A4751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89" sId="4" odxf="1" dxf="1" numFmtId="25">
    <nc r="B47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90" sId="4" odxf="1" dxf="1" numFmtId="19">
    <nc r="A4752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91" sId="4" odxf="1" dxf="1" numFmtId="25">
    <nc r="B47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92" sId="4" odxf="1" dxf="1" numFmtId="19">
    <nc r="A4753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93" sId="4" odxf="1" dxf="1" numFmtId="25">
    <nc r="B47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94" sId="4" odxf="1" dxf="1" numFmtId="19">
    <nc r="A4754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95" sId="4" odxf="1" dxf="1" numFmtId="25">
    <nc r="B47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96" sId="4" odxf="1" dxf="1" numFmtId="19">
    <nc r="A4755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97" sId="4" odxf="1" dxf="1" numFmtId="25">
    <nc r="B47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198" sId="4" odxf="1" dxf="1" numFmtId="19">
    <nc r="A4756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199" sId="4" odxf="1" dxf="1" numFmtId="25">
    <nc r="B47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00" sId="4" odxf="1" dxf="1" numFmtId="19">
    <nc r="A4757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01" sId="4" odxf="1" dxf="1" numFmtId="25">
    <nc r="B47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02" sId="4" odxf="1" dxf="1" numFmtId="19">
    <nc r="A4758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03" sId="4" odxf="1" dxf="1" numFmtId="25">
    <nc r="B47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04" sId="4" odxf="1" dxf="1" numFmtId="19">
    <nc r="A4759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05" sId="4" odxf="1" dxf="1" numFmtId="25">
    <nc r="B47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06" sId="4" odxf="1" dxf="1" numFmtId="19">
    <nc r="A4760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07" sId="4" odxf="1" dxf="1" numFmtId="25">
    <nc r="B47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08" sId="4" odxf="1" dxf="1" numFmtId="19">
    <nc r="A4761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09" sId="4" odxf="1" dxf="1" numFmtId="25">
    <nc r="B47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10" sId="4" odxf="1" dxf="1" numFmtId="19">
    <nc r="A4762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11" sId="4" odxf="1" dxf="1" numFmtId="25">
    <nc r="B47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12" sId="4" odxf="1" dxf="1" numFmtId="19">
    <nc r="A4763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13" sId="4" odxf="1" dxf="1" numFmtId="25">
    <nc r="B47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14" sId="4" odxf="1" dxf="1" numFmtId="19">
    <nc r="A4764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15" sId="4" odxf="1" dxf="1" numFmtId="25">
    <nc r="B47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16" sId="4" odxf="1" dxf="1" numFmtId="19">
    <nc r="A4765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17" sId="4" odxf="1" dxf="1" numFmtId="25">
    <nc r="B47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18" sId="4" odxf="1" dxf="1" numFmtId="19">
    <nc r="A4766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19" sId="4" odxf="1" dxf="1" numFmtId="25">
    <nc r="B47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20" sId="4" odxf="1" dxf="1" numFmtId="19">
    <nc r="A4767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21" sId="4" odxf="1" dxf="1" numFmtId="25">
    <nc r="B47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22" sId="4" odxf="1" dxf="1" numFmtId="19">
    <nc r="A4768">
      <v>42567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23" sId="4" odxf="1" dxf="1" numFmtId="31">
    <nc r="B47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224" sId="4" odxf="1" dxf="1" numFmtId="19">
    <nc r="A4769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25" sId="4" odxf="1" dxf="1" numFmtId="25">
    <nc r="B47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26" sId="4" odxf="1" dxf="1" numFmtId="19">
    <nc r="A4770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27" sId="4" odxf="1" dxf="1" numFmtId="25">
    <nc r="B47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28" sId="4" odxf="1" dxf="1" numFmtId="19">
    <nc r="A4771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29" sId="4" odxf="1" dxf="1" numFmtId="25">
    <nc r="B47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30" sId="4" odxf="1" dxf="1" numFmtId="19">
    <nc r="A4772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31" sId="4" odxf="1" dxf="1" numFmtId="25">
    <nc r="B47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32" sId="4" odxf="1" dxf="1" numFmtId="19">
    <nc r="A4773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33" sId="4" odxf="1" dxf="1" numFmtId="25">
    <nc r="B47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34" sId="4" odxf="1" dxf="1" numFmtId="19">
    <nc r="A4774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35" sId="4" odxf="1" dxf="1" numFmtId="25">
    <nc r="B47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36" sId="4" odxf="1" dxf="1" numFmtId="19">
    <nc r="A4775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37" sId="4" odxf="1" dxf="1" numFmtId="25">
    <nc r="B47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38" sId="4" odxf="1" dxf="1" numFmtId="19">
    <nc r="A4776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39" sId="4" odxf="1" dxf="1" numFmtId="25">
    <nc r="B47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40" sId="4" odxf="1" dxf="1" numFmtId="19">
    <nc r="A4777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41" sId="4" odxf="1" dxf="1" numFmtId="25">
    <nc r="B47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42" sId="4" odxf="1" dxf="1" numFmtId="19">
    <nc r="A4778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43" sId="4" odxf="1" dxf="1" numFmtId="25">
    <nc r="B47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44" sId="4" odxf="1" dxf="1" numFmtId="19">
    <nc r="A4779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45" sId="4" odxf="1" dxf="1" numFmtId="25">
    <nc r="B47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46" sId="4" odxf="1" dxf="1" numFmtId="19">
    <nc r="A4780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47" sId="4" odxf="1" dxf="1" numFmtId="25">
    <nc r="B47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48" sId="4" odxf="1" dxf="1" numFmtId="19">
    <nc r="A4781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49" sId="4" odxf="1" dxf="1" numFmtId="25">
    <nc r="B47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50" sId="4" odxf="1" dxf="1" numFmtId="19">
    <nc r="A4782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51" sId="4" odxf="1" dxf="1" numFmtId="25">
    <nc r="B47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52" sId="4" odxf="1" dxf="1" numFmtId="19">
    <nc r="A4783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53" sId="4" odxf="1" dxf="1" numFmtId="25">
    <nc r="B47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54" sId="4" odxf="1" dxf="1" numFmtId="19">
    <nc r="A4784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55" sId="4" odxf="1" dxf="1" numFmtId="25">
    <nc r="B47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56" sId="4" odxf="1" dxf="1" numFmtId="19">
    <nc r="A4785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57" sId="4" odxf="1" dxf="1" numFmtId="25">
    <nc r="B47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58" sId="4" odxf="1" dxf="1" numFmtId="19">
    <nc r="A4786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59" sId="4" odxf="1" dxf="1" numFmtId="25">
    <nc r="B47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60" sId="4" odxf="1" dxf="1" numFmtId="19">
    <nc r="A4787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61" sId="4" odxf="1" dxf="1" numFmtId="25">
    <nc r="B47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62" sId="4" odxf="1" dxf="1" numFmtId="19">
    <nc r="A4788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63" sId="4" odxf="1" dxf="1" numFmtId="25">
    <nc r="B47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64" sId="4" odxf="1" dxf="1" numFmtId="19">
    <nc r="A4789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65" sId="4" odxf="1" dxf="1" numFmtId="25">
    <nc r="B47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66" sId="4" odxf="1" dxf="1" numFmtId="19">
    <nc r="A4790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67" sId="4" odxf="1" dxf="1" numFmtId="25">
    <nc r="B47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68" sId="4" odxf="1" dxf="1" numFmtId="19">
    <nc r="A4791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69" sId="4" odxf="1" dxf="1" numFmtId="25">
    <nc r="B47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70" sId="4" odxf="1" dxf="1" numFmtId="19">
    <nc r="A4792">
      <v>42568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71" sId="4" odxf="1" dxf="1" numFmtId="31">
    <nc r="B47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272" sId="4" odxf="1" dxf="1" numFmtId="19">
    <nc r="A4793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73" sId="4" odxf="1" dxf="1" numFmtId="25">
    <nc r="B47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74" sId="4" odxf="1" dxf="1" numFmtId="19">
    <nc r="A4794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75" sId="4" odxf="1" dxf="1" numFmtId="25">
    <nc r="B47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76" sId="4" odxf="1" dxf="1" numFmtId="19">
    <nc r="A4795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77" sId="4" odxf="1" dxf="1" numFmtId="25">
    <nc r="B47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78" sId="4" odxf="1" dxf="1" numFmtId="19">
    <nc r="A4796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79" sId="4" odxf="1" dxf="1" numFmtId="25">
    <nc r="B47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80" sId="4" odxf="1" dxf="1" numFmtId="19">
    <nc r="A4797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81" sId="4" odxf="1" dxf="1" numFmtId="25">
    <nc r="B47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82" sId="4" odxf="1" dxf="1" numFmtId="19">
    <nc r="A4798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83" sId="4" odxf="1" dxf="1" numFmtId="25">
    <nc r="B47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84" sId="4" odxf="1" dxf="1" numFmtId="19">
    <nc r="A4799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85" sId="4" odxf="1" dxf="1" numFmtId="25">
    <nc r="B47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86" sId="4" odxf="1" dxf="1" numFmtId="19">
    <nc r="A4800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87" sId="4" odxf="1" dxf="1" numFmtId="25">
    <nc r="B48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88" sId="4" odxf="1" dxf="1" numFmtId="19">
    <nc r="A4801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89" sId="4" odxf="1" dxf="1" numFmtId="25">
    <nc r="B48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90" sId="4" odxf="1" dxf="1" numFmtId="19">
    <nc r="A4802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91" sId="4" odxf="1" dxf="1" numFmtId="25">
    <nc r="B48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92" sId="4" odxf="1" dxf="1" numFmtId="19">
    <nc r="A4803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93" sId="4" odxf="1" dxf="1" numFmtId="25">
    <nc r="B48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94" sId="4" odxf="1" dxf="1" numFmtId="19">
    <nc r="A4804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95" sId="4" odxf="1" dxf="1" numFmtId="25">
    <nc r="B48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96" sId="4" odxf="1" dxf="1" numFmtId="19">
    <nc r="A4805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97" sId="4" odxf="1" dxf="1" numFmtId="25">
    <nc r="B48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298" sId="4" odxf="1" dxf="1" numFmtId="19">
    <nc r="A4806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299" sId="4" odxf="1" dxf="1" numFmtId="25">
    <nc r="B48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00" sId="4" odxf="1" dxf="1" numFmtId="19">
    <nc r="A4807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01" sId="4" odxf="1" dxf="1" numFmtId="25">
    <nc r="B48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02" sId="4" odxf="1" dxf="1" numFmtId="19">
    <nc r="A4808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03" sId="4" odxf="1" dxf="1" numFmtId="25">
    <nc r="B48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04" sId="4" odxf="1" dxf="1" numFmtId="19">
    <nc r="A4809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05" sId="4" odxf="1" dxf="1" numFmtId="25">
    <nc r="B48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06" sId="4" odxf="1" dxf="1" numFmtId="19">
    <nc r="A4810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07" sId="4" odxf="1" dxf="1" numFmtId="25">
    <nc r="B48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08" sId="4" odxf="1" dxf="1" numFmtId="19">
    <nc r="A4811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09" sId="4" odxf="1" dxf="1" numFmtId="25">
    <nc r="B48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10" sId="4" odxf="1" dxf="1" numFmtId="19">
    <nc r="A4812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11" sId="4" odxf="1" dxf="1" numFmtId="25">
    <nc r="B48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12" sId="4" odxf="1" dxf="1" numFmtId="19">
    <nc r="A4813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13" sId="4" odxf="1" dxf="1" numFmtId="25">
    <nc r="B48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14" sId="4" odxf="1" dxf="1" numFmtId="19">
    <nc r="A4814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15" sId="4" odxf="1" dxf="1" numFmtId="25">
    <nc r="B48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16" sId="4" odxf="1" dxf="1" numFmtId="19">
    <nc r="A4815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17" sId="4" odxf="1" dxf="1" numFmtId="25">
    <nc r="B48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18" sId="4" odxf="1" dxf="1" numFmtId="19">
    <nc r="A4816">
      <v>42569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19" sId="4" odxf="1" dxf="1" numFmtId="31">
    <nc r="B48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320" sId="4" odxf="1" dxf="1" numFmtId="19">
    <nc r="A4817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21" sId="4" odxf="1" dxf="1" numFmtId="25">
    <nc r="B48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22" sId="4" odxf="1" dxf="1" numFmtId="19">
    <nc r="A4818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23" sId="4" odxf="1" dxf="1" numFmtId="25">
    <nc r="B48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24" sId="4" odxf="1" dxf="1" numFmtId="19">
    <nc r="A4819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25" sId="4" odxf="1" dxf="1" numFmtId="25">
    <nc r="B48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26" sId="4" odxf="1" dxf="1" numFmtId="19">
    <nc r="A4820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27" sId="4" odxf="1" dxf="1" numFmtId="25">
    <nc r="B48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28" sId="4" odxf="1" dxf="1" numFmtId="19">
    <nc r="A4821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29" sId="4" odxf="1" dxf="1" numFmtId="25">
    <nc r="B48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30" sId="4" odxf="1" dxf="1" numFmtId="19">
    <nc r="A4822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31" sId="4" odxf="1" dxf="1" numFmtId="25">
    <nc r="B48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32" sId="4" odxf="1" dxf="1" numFmtId="19">
    <nc r="A4823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33" sId="4" odxf="1" dxf="1" numFmtId="25">
    <nc r="B48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34" sId="4" odxf="1" dxf="1" numFmtId="19">
    <nc r="A4824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35" sId="4" odxf="1" dxf="1" numFmtId="25">
    <nc r="B48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36" sId="4" odxf="1" dxf="1" numFmtId="19">
    <nc r="A4825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37" sId="4" odxf="1" dxf="1" numFmtId="25">
    <nc r="B48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38" sId="4" odxf="1" dxf="1" numFmtId="19">
    <nc r="A4826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39" sId="4" odxf="1" dxf="1" numFmtId="25">
    <nc r="B48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40" sId="4" odxf="1" dxf="1" numFmtId="19">
    <nc r="A4827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41" sId="4" odxf="1" dxf="1" numFmtId="25">
    <nc r="B48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42" sId="4" odxf="1" dxf="1" numFmtId="19">
    <nc r="A4828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43" sId="4" odxf="1" dxf="1" numFmtId="25">
    <nc r="B48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44" sId="4" odxf="1" dxf="1" numFmtId="19">
    <nc r="A4829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45" sId="4" odxf="1" dxf="1" numFmtId="25">
    <nc r="B48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46" sId="4" odxf="1" dxf="1" numFmtId="19">
    <nc r="A4830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47" sId="4" odxf="1" dxf="1" numFmtId="25">
    <nc r="B48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48" sId="4" odxf="1" dxf="1" numFmtId="19">
    <nc r="A4831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49" sId="4" odxf="1" dxf="1" numFmtId="25">
    <nc r="B48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50" sId="4" odxf="1" dxf="1" numFmtId="19">
    <nc r="A4832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51" sId="4" odxf="1" dxf="1" numFmtId="25">
    <nc r="B48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52" sId="4" odxf="1" dxf="1" numFmtId="19">
    <nc r="A4833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53" sId="4" odxf="1" dxf="1" numFmtId="25">
    <nc r="B48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54" sId="4" odxf="1" dxf="1" numFmtId="19">
    <nc r="A4834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55" sId="4" odxf="1" dxf="1" numFmtId="25">
    <nc r="B48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56" sId="4" odxf="1" dxf="1" numFmtId="19">
    <nc r="A4835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57" sId="4" odxf="1" dxf="1" numFmtId="25">
    <nc r="B48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58" sId="4" odxf="1" dxf="1" numFmtId="19">
    <nc r="A4836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59" sId="4" odxf="1" dxf="1" numFmtId="25">
    <nc r="B48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60" sId="4" odxf="1" dxf="1" numFmtId="19">
    <nc r="A4837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61" sId="4" odxf="1" dxf="1" numFmtId="25">
    <nc r="B48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62" sId="4" odxf="1" dxf="1" numFmtId="19">
    <nc r="A4838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63" sId="4" odxf="1" dxf="1" numFmtId="25">
    <nc r="B48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64" sId="4" odxf="1" dxf="1" numFmtId="19">
    <nc r="A4839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65" sId="4" odxf="1" dxf="1" numFmtId="25">
    <nc r="B48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66" sId="4" odxf="1" dxf="1" numFmtId="19">
    <nc r="A4840">
      <v>42570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67" sId="4" odxf="1" dxf="1" numFmtId="31">
    <nc r="B48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368" sId="4" odxf="1" dxf="1" numFmtId="19">
    <nc r="A4841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69" sId="4" odxf="1" dxf="1" numFmtId="25">
    <nc r="B48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70" sId="4" odxf="1" dxf="1" numFmtId="19">
    <nc r="A4842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71" sId="4" odxf="1" dxf="1" numFmtId="25">
    <nc r="B48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72" sId="4" odxf="1" dxf="1" numFmtId="19">
    <nc r="A4843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73" sId="4" odxf="1" dxf="1" numFmtId="25">
    <nc r="B48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74" sId="4" odxf="1" dxf="1" numFmtId="19">
    <nc r="A4844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75" sId="4" odxf="1" dxf="1" numFmtId="25">
    <nc r="B48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76" sId="4" odxf="1" dxf="1" numFmtId="19">
    <nc r="A4845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77" sId="4" odxf="1" dxf="1" numFmtId="25">
    <nc r="B48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78" sId="4" odxf="1" dxf="1" numFmtId="19">
    <nc r="A4846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79" sId="4" odxf="1" dxf="1" numFmtId="25">
    <nc r="B48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80" sId="4" odxf="1" dxf="1" numFmtId="19">
    <nc r="A4847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81" sId="4" odxf="1" dxf="1" numFmtId="25">
    <nc r="B48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82" sId="4" odxf="1" dxf="1" numFmtId="19">
    <nc r="A4848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83" sId="4" odxf="1" dxf="1" numFmtId="25">
    <nc r="B48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84" sId="4" odxf="1" dxf="1" numFmtId="19">
    <nc r="A4849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85" sId="4" odxf="1" dxf="1" numFmtId="25">
    <nc r="B48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86" sId="4" odxf="1" dxf="1" numFmtId="19">
    <nc r="A4850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87" sId="4" odxf="1" dxf="1" numFmtId="25">
    <nc r="B48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88" sId="4" odxf="1" dxf="1" numFmtId="19">
    <nc r="A4851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89" sId="4" odxf="1" dxf="1" numFmtId="25">
    <nc r="B48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90" sId="4" odxf="1" dxf="1" numFmtId="19">
    <nc r="A4852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91" sId="4" odxf="1" dxf="1" numFmtId="25">
    <nc r="B48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92" sId="4" odxf="1" dxf="1" numFmtId="19">
    <nc r="A4853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93" sId="4" odxf="1" dxf="1" numFmtId="25">
    <nc r="B48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94" sId="4" odxf="1" dxf="1" numFmtId="19">
    <nc r="A4854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95" sId="4" odxf="1" dxf="1" numFmtId="25">
    <nc r="B48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96" sId="4" odxf="1" dxf="1" numFmtId="19">
    <nc r="A4855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97" sId="4" odxf="1" dxf="1" numFmtId="25">
    <nc r="B48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398" sId="4" odxf="1" dxf="1" numFmtId="19">
    <nc r="A4856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399" sId="4" odxf="1" dxf="1" numFmtId="25">
    <nc r="B48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00" sId="4" odxf="1" dxf="1" numFmtId="19">
    <nc r="A4857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01" sId="4" odxf="1" dxf="1" numFmtId="25">
    <nc r="B48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02" sId="4" odxf="1" dxf="1" numFmtId="19">
    <nc r="A4858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03" sId="4" odxf="1" dxf="1" numFmtId="25">
    <nc r="B48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04" sId="4" odxf="1" dxf="1" numFmtId="19">
    <nc r="A4859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05" sId="4" odxf="1" dxf="1" numFmtId="25">
    <nc r="B48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06" sId="4" odxf="1" dxf="1" numFmtId="19">
    <nc r="A4860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07" sId="4" odxf="1" dxf="1" numFmtId="25">
    <nc r="B48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08" sId="4" odxf="1" dxf="1" numFmtId="19">
    <nc r="A4861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09" sId="4" odxf="1" dxf="1" numFmtId="25">
    <nc r="B48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10" sId="4" odxf="1" dxf="1" numFmtId="19">
    <nc r="A4862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11" sId="4" odxf="1" dxf="1" numFmtId="25">
    <nc r="B48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12" sId="4" odxf="1" dxf="1" numFmtId="19">
    <nc r="A4863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13" sId="4" odxf="1" dxf="1" numFmtId="25">
    <nc r="B48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14" sId="4" odxf="1" dxf="1" numFmtId="19">
    <nc r="A4864">
      <v>42571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15" sId="4" odxf="1" dxf="1" numFmtId="31">
    <nc r="B48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416" sId="4" odxf="1" dxf="1" numFmtId="19">
    <nc r="A4865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17" sId="4" odxf="1" dxf="1" numFmtId="25">
    <nc r="B48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18" sId="4" odxf="1" dxf="1" numFmtId="19">
    <nc r="A4866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19" sId="4" odxf="1" dxf="1" numFmtId="25">
    <nc r="B48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20" sId="4" odxf="1" dxf="1" numFmtId="19">
    <nc r="A4867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21" sId="4" odxf="1" dxf="1" numFmtId="25">
    <nc r="B48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22" sId="4" odxf="1" dxf="1" numFmtId="19">
    <nc r="A4868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23" sId="4" odxf="1" dxf="1" numFmtId="25">
    <nc r="B48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24" sId="4" odxf="1" dxf="1" numFmtId="19">
    <nc r="A4869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25" sId="4" odxf="1" dxf="1" numFmtId="25">
    <nc r="B48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26" sId="4" odxf="1" dxf="1" numFmtId="19">
    <nc r="A4870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27" sId="4" odxf="1" dxf="1" numFmtId="25">
    <nc r="B48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28" sId="4" odxf="1" dxf="1" numFmtId="19">
    <nc r="A4871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29" sId="4" odxf="1" dxf="1" numFmtId="25">
    <nc r="B48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30" sId="4" odxf="1" dxf="1" numFmtId="19">
    <nc r="A4872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31" sId="4" odxf="1" dxf="1" numFmtId="25">
    <nc r="B48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32" sId="4" odxf="1" dxf="1" numFmtId="19">
    <nc r="A4873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33" sId="4" odxf="1" dxf="1" numFmtId="25">
    <nc r="B48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34" sId="4" odxf="1" dxf="1" numFmtId="19">
    <nc r="A4874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35" sId="4" odxf="1" dxf="1" numFmtId="25">
    <nc r="B48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36" sId="4" odxf="1" dxf="1" numFmtId="19">
    <nc r="A4875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37" sId="4" odxf="1" dxf="1" numFmtId="25">
    <nc r="B48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38" sId="4" odxf="1" dxf="1" numFmtId="19">
    <nc r="A4876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39" sId="4" odxf="1" dxf="1" numFmtId="25">
    <nc r="B48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40" sId="4" odxf="1" dxf="1" numFmtId="19">
    <nc r="A4877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41" sId="4" odxf="1" dxf="1" numFmtId="25">
    <nc r="B48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42" sId="4" odxf="1" dxf="1" numFmtId="19">
    <nc r="A4878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43" sId="4" odxf="1" dxf="1" numFmtId="25">
    <nc r="B48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44" sId="4" odxf="1" dxf="1" numFmtId="19">
    <nc r="A4879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45" sId="4" odxf="1" dxf="1" numFmtId="25">
    <nc r="B48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46" sId="4" odxf="1" dxf="1" numFmtId="19">
    <nc r="A4880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47" sId="4" odxf="1" dxf="1" numFmtId="25">
    <nc r="B48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48" sId="4" odxf="1" dxf="1" numFmtId="19">
    <nc r="A4881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49" sId="4" odxf="1" dxf="1" numFmtId="25">
    <nc r="B48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50" sId="4" odxf="1" dxf="1" numFmtId="19">
    <nc r="A4882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51" sId="4" odxf="1" dxf="1" numFmtId="25">
    <nc r="B48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52" sId="4" odxf="1" dxf="1" numFmtId="19">
    <nc r="A4883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53" sId="4" odxf="1" dxf="1" numFmtId="25">
    <nc r="B48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54" sId="4" odxf="1" dxf="1" numFmtId="19">
    <nc r="A4884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55" sId="4" odxf="1" dxf="1" numFmtId="25">
    <nc r="B48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56" sId="4" odxf="1" dxf="1" numFmtId="19">
    <nc r="A4885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57" sId="4" odxf="1" dxf="1" numFmtId="25">
    <nc r="B48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58" sId="4" odxf="1" dxf="1" numFmtId="19">
    <nc r="A4886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59" sId="4" odxf="1" dxf="1" numFmtId="25">
    <nc r="B48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60" sId="4" odxf="1" dxf="1" numFmtId="19">
    <nc r="A4887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61" sId="4" odxf="1" dxf="1" numFmtId="25">
    <nc r="B48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62" sId="4" odxf="1" dxf="1" numFmtId="19">
    <nc r="A4888">
      <v>42572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63" sId="4" odxf="1" dxf="1" numFmtId="31">
    <nc r="B48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464" sId="4" odxf="1" dxf="1" numFmtId="19">
    <nc r="A4889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65" sId="4" odxf="1" dxf="1" numFmtId="25">
    <nc r="B48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66" sId="4" odxf="1" dxf="1" numFmtId="19">
    <nc r="A4890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67" sId="4" odxf="1" dxf="1" numFmtId="25">
    <nc r="B48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68" sId="4" odxf="1" dxf="1" numFmtId="19">
    <nc r="A4891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69" sId="4" odxf="1" dxf="1" numFmtId="25">
    <nc r="B48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70" sId="4" odxf="1" dxf="1" numFmtId="19">
    <nc r="A4892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71" sId="4" odxf="1" dxf="1" numFmtId="25">
    <nc r="B48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72" sId="4" odxf="1" dxf="1" numFmtId="19">
    <nc r="A4893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73" sId="4" odxf="1" dxf="1" numFmtId="25">
    <nc r="B48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74" sId="4" odxf="1" dxf="1" numFmtId="19">
    <nc r="A4894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75" sId="4" odxf="1" dxf="1" numFmtId="25">
    <nc r="B48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76" sId="4" odxf="1" dxf="1" numFmtId="19">
    <nc r="A4895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77" sId="4" odxf="1" dxf="1" numFmtId="25">
    <nc r="B48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78" sId="4" odxf="1" dxf="1" numFmtId="19">
    <nc r="A4896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79" sId="4" odxf="1" dxf="1" numFmtId="25">
    <nc r="B48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80" sId="4" odxf="1" dxf="1" numFmtId="19">
    <nc r="A4897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81" sId="4" odxf="1" dxf="1" numFmtId="25">
    <nc r="B48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82" sId="4" odxf="1" dxf="1" numFmtId="19">
    <nc r="A4898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83" sId="4" odxf="1" dxf="1" numFmtId="25">
    <nc r="B48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84" sId="4" odxf="1" dxf="1" numFmtId="19">
    <nc r="A4899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85" sId="4" odxf="1" dxf="1" numFmtId="25">
    <nc r="B48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86" sId="4" odxf="1" dxf="1" numFmtId="19">
    <nc r="A4900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87" sId="4" odxf="1" dxf="1" numFmtId="25">
    <nc r="B49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88" sId="4" odxf="1" dxf="1" numFmtId="19">
    <nc r="A4901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89" sId="4" odxf="1" dxf="1" numFmtId="25">
    <nc r="B49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90" sId="4" odxf="1" dxf="1" numFmtId="19">
    <nc r="A4902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91" sId="4" odxf="1" dxf="1" numFmtId="25">
    <nc r="B49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92" sId="4" odxf="1" dxf="1" numFmtId="19">
    <nc r="A4903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93" sId="4" odxf="1" dxf="1" numFmtId="25">
    <nc r="B49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94" sId="4" odxf="1" dxf="1" numFmtId="19">
    <nc r="A4904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95" sId="4" odxf="1" dxf="1" numFmtId="25">
    <nc r="B49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96" sId="4" odxf="1" dxf="1" numFmtId="19">
    <nc r="A4905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97" sId="4" odxf="1" dxf="1" numFmtId="25">
    <nc r="B49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498" sId="4" odxf="1" dxf="1" numFmtId="19">
    <nc r="A4906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499" sId="4" odxf="1" dxf="1" numFmtId="25">
    <nc r="B49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00" sId="4" odxf="1" dxf="1" numFmtId="19">
    <nc r="A4907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01" sId="4" odxf="1" dxf="1" numFmtId="25">
    <nc r="B49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02" sId="4" odxf="1" dxf="1" numFmtId="19">
    <nc r="A4908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03" sId="4" odxf="1" dxf="1" numFmtId="25">
    <nc r="B49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04" sId="4" odxf="1" dxf="1" numFmtId="19">
    <nc r="A4909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05" sId="4" odxf="1" dxf="1" numFmtId="25">
    <nc r="B49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06" sId="4" odxf="1" dxf="1" numFmtId="19">
    <nc r="A4910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07" sId="4" odxf="1" dxf="1" numFmtId="25">
    <nc r="B49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08" sId="4" odxf="1" dxf="1" numFmtId="19">
    <nc r="A4911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09" sId="4" odxf="1" dxf="1" numFmtId="25">
    <nc r="B49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10" sId="4" odxf="1" dxf="1" numFmtId="19">
    <nc r="A4912">
      <v>42573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11" sId="4" odxf="1" dxf="1" numFmtId="31">
    <nc r="B49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512" sId="4" odxf="1" dxf="1" numFmtId="19">
    <nc r="A4913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13" sId="4" odxf="1" dxf="1" numFmtId="25">
    <nc r="B49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14" sId="4" odxf="1" dxf="1" numFmtId="19">
    <nc r="A4914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15" sId="4" odxf="1" dxf="1" numFmtId="25">
    <nc r="B49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16" sId="4" odxf="1" dxf="1" numFmtId="19">
    <nc r="A4915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17" sId="4" odxf="1" dxf="1" numFmtId="25">
    <nc r="B49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18" sId="4" odxf="1" dxf="1" numFmtId="19">
    <nc r="A4916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19" sId="4" odxf="1" dxf="1" numFmtId="25">
    <nc r="B49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20" sId="4" odxf="1" dxf="1" numFmtId="19">
    <nc r="A4917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21" sId="4" odxf="1" dxf="1" numFmtId="25">
    <nc r="B49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22" sId="4" odxf="1" dxf="1" numFmtId="19">
    <nc r="A4918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23" sId="4" odxf="1" dxf="1" numFmtId="25">
    <nc r="B49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24" sId="4" odxf="1" dxf="1" numFmtId="19">
    <nc r="A4919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25" sId="4" odxf="1" dxf="1" numFmtId="25">
    <nc r="B49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26" sId="4" odxf="1" dxf="1" numFmtId="19">
    <nc r="A4920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27" sId="4" odxf="1" dxf="1" numFmtId="25">
    <nc r="B49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28" sId="4" odxf="1" dxf="1" numFmtId="19">
    <nc r="A4921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29" sId="4" odxf="1" dxf="1" numFmtId="25">
    <nc r="B49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30" sId="4" odxf="1" dxf="1" numFmtId="19">
    <nc r="A4922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31" sId="4" odxf="1" dxf="1" numFmtId="25">
    <nc r="B49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32" sId="4" odxf="1" dxf="1" numFmtId="19">
    <nc r="A4923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33" sId="4" odxf="1" dxf="1" numFmtId="25">
    <nc r="B49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34" sId="4" odxf="1" dxf="1" numFmtId="19">
    <nc r="A4924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35" sId="4" odxf="1" dxf="1" numFmtId="25">
    <nc r="B49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36" sId="4" odxf="1" dxf="1" numFmtId="19">
    <nc r="A4925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37" sId="4" odxf="1" dxf="1" numFmtId="25">
    <nc r="B49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38" sId="4" odxf="1" dxf="1" numFmtId="19">
    <nc r="A4926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39" sId="4" odxf="1" dxf="1" numFmtId="25">
    <nc r="B49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40" sId="4" odxf="1" dxf="1" numFmtId="19">
    <nc r="A4927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41" sId="4" odxf="1" dxf="1" numFmtId="25">
    <nc r="B49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42" sId="4" odxf="1" dxf="1" numFmtId="19">
    <nc r="A4928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43" sId="4" odxf="1" dxf="1" numFmtId="25">
    <nc r="B49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44" sId="4" odxf="1" dxf="1" numFmtId="19">
    <nc r="A4929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45" sId="4" odxf="1" dxf="1" numFmtId="25">
    <nc r="B49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46" sId="4" odxf="1" dxf="1" numFmtId="19">
    <nc r="A4930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47" sId="4" odxf="1" dxf="1" numFmtId="25">
    <nc r="B49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48" sId="4" odxf="1" dxf="1" numFmtId="19">
    <nc r="A4931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49" sId="4" odxf="1" dxf="1" numFmtId="25">
    <nc r="B49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50" sId="4" odxf="1" dxf="1" numFmtId="19">
    <nc r="A4932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51" sId="4" odxf="1" dxf="1" numFmtId="25">
    <nc r="B49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52" sId="4" odxf="1" dxf="1" numFmtId="19">
    <nc r="A4933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53" sId="4" odxf="1" dxf="1" numFmtId="25">
    <nc r="B49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54" sId="4" odxf="1" dxf="1" numFmtId="19">
    <nc r="A4934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55" sId="4" odxf="1" dxf="1" numFmtId="25">
    <nc r="B49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56" sId="4" odxf="1" dxf="1" numFmtId="19">
    <nc r="A4935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57" sId="4" odxf="1" dxf="1" numFmtId="25">
    <nc r="B49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58" sId="4" odxf="1" dxf="1" numFmtId="19">
    <nc r="A4936">
      <v>42574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59" sId="4" odxf="1" dxf="1" numFmtId="31">
    <nc r="B49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560" sId="4" odxf="1" dxf="1" numFmtId="19">
    <nc r="A4937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61" sId="4" odxf="1" dxf="1" numFmtId="25">
    <nc r="B49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62" sId="4" odxf="1" dxf="1" numFmtId="19">
    <nc r="A4938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63" sId="4" odxf="1" dxf="1" numFmtId="25">
    <nc r="B49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64" sId="4" odxf="1" dxf="1" numFmtId="19">
    <nc r="A4939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65" sId="4" odxf="1" dxf="1" numFmtId="25">
    <nc r="B49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66" sId="4" odxf="1" dxf="1" numFmtId="19">
    <nc r="A4940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67" sId="4" odxf="1" dxf="1" numFmtId="25">
    <nc r="B49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68" sId="4" odxf="1" dxf="1" numFmtId="19">
    <nc r="A4941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69" sId="4" odxf="1" dxf="1" numFmtId="25">
    <nc r="B49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70" sId="4" odxf="1" dxf="1" numFmtId="19">
    <nc r="A4942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71" sId="4" odxf="1" dxf="1" numFmtId="25">
    <nc r="B49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72" sId="4" odxf="1" dxf="1" numFmtId="19">
    <nc r="A4943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73" sId="4" odxf="1" dxf="1" numFmtId="25">
    <nc r="B49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74" sId="4" odxf="1" dxf="1" numFmtId="19">
    <nc r="A4944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75" sId="4" odxf="1" dxf="1" numFmtId="25">
    <nc r="B49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76" sId="4" odxf="1" dxf="1" numFmtId="19">
    <nc r="A4945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77" sId="4" odxf="1" dxf="1" numFmtId="25">
    <nc r="B49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78" sId="4" odxf="1" dxf="1" numFmtId="19">
    <nc r="A4946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79" sId="4" odxf="1" dxf="1" numFmtId="25">
    <nc r="B49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80" sId="4" odxf="1" dxf="1" numFmtId="19">
    <nc r="A4947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81" sId="4" odxf="1" dxf="1" numFmtId="25">
    <nc r="B49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82" sId="4" odxf="1" dxf="1" numFmtId="19">
    <nc r="A4948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83" sId="4" odxf="1" dxf="1" numFmtId="25">
    <nc r="B49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84" sId="4" odxf="1" dxf="1" numFmtId="19">
    <nc r="A4949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85" sId="4" odxf="1" dxf="1" numFmtId="25">
    <nc r="B49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86" sId="4" odxf="1" dxf="1" numFmtId="19">
    <nc r="A4950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87" sId="4" odxf="1" dxf="1" numFmtId="25">
    <nc r="B49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88" sId="4" odxf="1" dxf="1" numFmtId="19">
    <nc r="A4951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89" sId="4" odxf="1" dxf="1" numFmtId="25">
    <nc r="B49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90" sId="4" odxf="1" dxf="1" numFmtId="19">
    <nc r="A4952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91" sId="4" odxf="1" dxf="1" numFmtId="25">
    <nc r="B49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92" sId="4" odxf="1" dxf="1" numFmtId="19">
    <nc r="A4953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93" sId="4" odxf="1" dxf="1" numFmtId="25">
    <nc r="B49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94" sId="4" odxf="1" dxf="1" numFmtId="19">
    <nc r="A4954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95" sId="4" odxf="1" dxf="1" numFmtId="25">
    <nc r="B49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96" sId="4" odxf="1" dxf="1" numFmtId="19">
    <nc r="A4955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97" sId="4" odxf="1" dxf="1" numFmtId="25">
    <nc r="B49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598" sId="4" odxf="1" dxf="1" numFmtId="19">
    <nc r="A4956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599" sId="4" odxf="1" dxf="1" numFmtId="25">
    <nc r="B49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00" sId="4" odxf="1" dxf="1" numFmtId="19">
    <nc r="A4957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01" sId="4" odxf="1" dxf="1" numFmtId="25">
    <nc r="B49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02" sId="4" odxf="1" dxf="1" numFmtId="19">
    <nc r="A4958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03" sId="4" odxf="1" dxf="1" numFmtId="25">
    <nc r="B49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04" sId="4" odxf="1" dxf="1" numFmtId="19">
    <nc r="A4959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05" sId="4" odxf="1" dxf="1" numFmtId="25">
    <nc r="B49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06" sId="4" odxf="1" dxf="1" numFmtId="19">
    <nc r="A4960">
      <v>42575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07" sId="4" odxf="1" dxf="1" numFmtId="31">
    <nc r="B49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608" sId="4" odxf="1" dxf="1" numFmtId="19">
    <nc r="A4961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09" sId="4" odxf="1" dxf="1" numFmtId="25">
    <nc r="B49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10" sId="4" odxf="1" dxf="1" numFmtId="19">
    <nc r="A4962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11" sId="4" odxf="1" dxf="1" numFmtId="25">
    <nc r="B49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12" sId="4" odxf="1" dxf="1" numFmtId="19">
    <nc r="A4963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13" sId="4" odxf="1" dxf="1" numFmtId="25">
    <nc r="B49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14" sId="4" odxf="1" dxf="1" numFmtId="19">
    <nc r="A4964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15" sId="4" odxf="1" dxf="1" numFmtId="25">
    <nc r="B49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16" sId="4" odxf="1" dxf="1" numFmtId="19">
    <nc r="A4965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17" sId="4" odxf="1" dxf="1" numFmtId="25">
    <nc r="B49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18" sId="4" odxf="1" dxf="1" numFmtId="19">
    <nc r="A4966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19" sId="4" odxf="1" dxf="1" numFmtId="25">
    <nc r="B49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20" sId="4" odxf="1" dxf="1" numFmtId="19">
    <nc r="A4967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21" sId="4" odxf="1" dxf="1" numFmtId="25">
    <nc r="B49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22" sId="4" odxf="1" dxf="1" numFmtId="19">
    <nc r="A4968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23" sId="4" odxf="1" dxf="1" numFmtId="25">
    <nc r="B49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24" sId="4" odxf="1" dxf="1" numFmtId="19">
    <nc r="A4969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25" sId="4" odxf="1" dxf="1" numFmtId="25">
    <nc r="B49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26" sId="4" odxf="1" dxf="1" numFmtId="19">
    <nc r="A4970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27" sId="4" odxf="1" dxf="1" numFmtId="25">
    <nc r="B49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28" sId="4" odxf="1" dxf="1" numFmtId="19">
    <nc r="A4971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29" sId="4" odxf="1" dxf="1" numFmtId="25">
    <nc r="B49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30" sId="4" odxf="1" dxf="1" numFmtId="19">
    <nc r="A4972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31" sId="4" odxf="1" dxf="1" numFmtId="25">
    <nc r="B49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32" sId="4" odxf="1" dxf="1" numFmtId="19">
    <nc r="A4973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33" sId="4" odxf="1" dxf="1" numFmtId="25">
    <nc r="B49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34" sId="4" odxf="1" dxf="1" numFmtId="19">
    <nc r="A4974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35" sId="4" odxf="1" dxf="1" numFmtId="25">
    <nc r="B49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36" sId="4" odxf="1" dxf="1" numFmtId="19">
    <nc r="A4975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37" sId="4" odxf="1" dxf="1" numFmtId="25">
    <nc r="B49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38" sId="4" odxf="1" dxf="1" numFmtId="19">
    <nc r="A4976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39" sId="4" odxf="1" dxf="1" numFmtId="25">
    <nc r="B49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40" sId="4" odxf="1" dxf="1" numFmtId="19">
    <nc r="A4977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41" sId="4" odxf="1" dxf="1" numFmtId="25">
    <nc r="B49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42" sId="4" odxf="1" dxf="1" numFmtId="19">
    <nc r="A4978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43" sId="4" odxf="1" dxf="1" numFmtId="25">
    <nc r="B49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44" sId="4" odxf="1" dxf="1" numFmtId="19">
    <nc r="A4979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45" sId="4" odxf="1" dxf="1" numFmtId="25">
    <nc r="B49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46" sId="4" odxf="1" dxf="1" numFmtId="19">
    <nc r="A4980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47" sId="4" odxf="1" dxf="1" numFmtId="25">
    <nc r="B49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48" sId="4" odxf="1" dxf="1" numFmtId="19">
    <nc r="A4981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49" sId="4" odxf="1" dxf="1" numFmtId="25">
    <nc r="B49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50" sId="4" odxf="1" dxf="1" numFmtId="19">
    <nc r="A4982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51" sId="4" odxf="1" dxf="1" numFmtId="25">
    <nc r="B49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52" sId="4" odxf="1" dxf="1" numFmtId="19">
    <nc r="A4983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53" sId="4" odxf="1" dxf="1" numFmtId="25">
    <nc r="B49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54" sId="4" odxf="1" dxf="1" numFmtId="19">
    <nc r="A4984">
      <v>42576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55" sId="4" odxf="1" dxf="1" numFmtId="31">
    <nc r="B49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656" sId="4" odxf="1" dxf="1" numFmtId="19">
    <nc r="A4985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57" sId="4" odxf="1" dxf="1" numFmtId="25">
    <nc r="B49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58" sId="4" odxf="1" dxf="1" numFmtId="19">
    <nc r="A4986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59" sId="4" odxf="1" dxf="1" numFmtId="25">
    <nc r="B49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60" sId="4" odxf="1" dxf="1" numFmtId="19">
    <nc r="A4987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61" sId="4" odxf="1" dxf="1" numFmtId="25">
    <nc r="B49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62" sId="4" odxf="1" dxf="1" numFmtId="19">
    <nc r="A4988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63" sId="4" odxf="1" dxf="1" numFmtId="25">
    <nc r="B49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64" sId="4" odxf="1" dxf="1" numFmtId="19">
    <nc r="A4989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65" sId="4" odxf="1" dxf="1" numFmtId="25">
    <nc r="B49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66" sId="4" odxf="1" dxf="1" numFmtId="19">
    <nc r="A4990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67" sId="4" odxf="1" dxf="1" numFmtId="25">
    <nc r="B49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68" sId="4" odxf="1" dxf="1" numFmtId="19">
    <nc r="A4991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69" sId="4" odxf="1" dxf="1" numFmtId="25">
    <nc r="B49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70" sId="4" odxf="1" dxf="1" numFmtId="19">
    <nc r="A4992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71" sId="4" odxf="1" dxf="1" numFmtId="25">
    <nc r="B49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72" sId="4" odxf="1" dxf="1" numFmtId="19">
    <nc r="A4993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73" sId="4" odxf="1" dxf="1" numFmtId="25">
    <nc r="B49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74" sId="4" odxf="1" dxf="1" numFmtId="19">
    <nc r="A4994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75" sId="4" odxf="1" dxf="1" numFmtId="25">
    <nc r="B49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76" sId="4" odxf="1" dxf="1" numFmtId="19">
    <nc r="A4995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77" sId="4" odxf="1" dxf="1" numFmtId="25">
    <nc r="B49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78" sId="4" odxf="1" dxf="1" numFmtId="19">
    <nc r="A4996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79" sId="4" odxf="1" dxf="1" numFmtId="25">
    <nc r="B49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80" sId="4" odxf="1" dxf="1" numFmtId="19">
    <nc r="A4997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81" sId="4" odxf="1" dxf="1" numFmtId="25">
    <nc r="B49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82" sId="4" odxf="1" dxf="1" numFmtId="19">
    <nc r="A4998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83" sId="4" odxf="1" dxf="1" numFmtId="25">
    <nc r="B49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84" sId="4" odxf="1" dxf="1" numFmtId="19">
    <nc r="A4999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85" sId="4" odxf="1" dxf="1" numFmtId="25">
    <nc r="B49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86" sId="4" odxf="1" dxf="1" numFmtId="19">
    <nc r="A5000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87" sId="4" odxf="1" dxf="1" numFmtId="25">
    <nc r="B50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88" sId="4" odxf="1" dxf="1" numFmtId="19">
    <nc r="A5001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89" sId="4" odxf="1" dxf="1" numFmtId="25">
    <nc r="B50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90" sId="4" odxf="1" dxf="1" numFmtId="19">
    <nc r="A5002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91" sId="4" odxf="1" dxf="1" numFmtId="25">
    <nc r="B50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92" sId="4" odxf="1" dxf="1" numFmtId="19">
    <nc r="A5003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93" sId="4" odxf="1" dxf="1" numFmtId="25">
    <nc r="B50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94" sId="4" odxf="1" dxf="1" numFmtId="19">
    <nc r="A5004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95" sId="4" odxf="1" dxf="1" numFmtId="25">
    <nc r="B50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96" sId="4" odxf="1" dxf="1" numFmtId="19">
    <nc r="A5005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97" sId="4" odxf="1" dxf="1" numFmtId="25">
    <nc r="B50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698" sId="4" odxf="1" dxf="1" numFmtId="19">
    <nc r="A5006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699" sId="4" odxf="1" dxf="1" numFmtId="25">
    <nc r="B50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00" sId="4" odxf="1" dxf="1" numFmtId="19">
    <nc r="A5007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01" sId="4" odxf="1" dxf="1" numFmtId="25">
    <nc r="B50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02" sId="4" odxf="1" dxf="1" numFmtId="19">
    <nc r="A5008">
      <v>42577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03" sId="4" odxf="1" dxf="1" numFmtId="31">
    <nc r="B50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704" sId="4" odxf="1" dxf="1" numFmtId="19">
    <nc r="A5009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05" sId="4" odxf="1" dxf="1" numFmtId="25">
    <nc r="B50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06" sId="4" odxf="1" dxf="1" numFmtId="19">
    <nc r="A5010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07" sId="4" odxf="1" dxf="1" numFmtId="25">
    <nc r="B50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08" sId="4" odxf="1" dxf="1" numFmtId="19">
    <nc r="A5011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09" sId="4" odxf="1" dxf="1" numFmtId="25">
    <nc r="B50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10" sId="4" odxf="1" dxf="1" numFmtId="19">
    <nc r="A5012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11" sId="4" odxf="1" dxf="1" numFmtId="25">
    <nc r="B50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12" sId="4" odxf="1" dxf="1" numFmtId="19">
    <nc r="A5013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13" sId="4" odxf="1" dxf="1" numFmtId="25">
    <nc r="B50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14" sId="4" odxf="1" dxf="1" numFmtId="19">
    <nc r="A5014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15" sId="4" odxf="1" dxf="1" numFmtId="25">
    <nc r="B50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16" sId="4" odxf="1" dxf="1" numFmtId="19">
    <nc r="A5015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17" sId="4" odxf="1" dxf="1" numFmtId="25">
    <nc r="B50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18" sId="4" odxf="1" dxf="1" numFmtId="19">
    <nc r="A5016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19" sId="4" odxf="1" dxf="1" numFmtId="25">
    <nc r="B50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20" sId="4" odxf="1" dxf="1" numFmtId="19">
    <nc r="A5017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21" sId="4" odxf="1" dxf="1" numFmtId="25">
    <nc r="B50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22" sId="4" odxf="1" dxf="1" numFmtId="19">
    <nc r="A5018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23" sId="4" odxf="1" dxf="1" numFmtId="25">
    <nc r="B50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24" sId="4" odxf="1" dxf="1" numFmtId="19">
    <nc r="A5019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25" sId="4" odxf="1" dxf="1" numFmtId="25">
    <nc r="B50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26" sId="4" odxf="1" dxf="1" numFmtId="19">
    <nc r="A5020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27" sId="4" odxf="1" dxf="1" numFmtId="25">
    <nc r="B50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28" sId="4" odxf="1" dxf="1" numFmtId="19">
    <nc r="A5021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29" sId="4" odxf="1" dxf="1" numFmtId="25">
    <nc r="B50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30" sId="4" odxf="1" dxf="1" numFmtId="19">
    <nc r="A5022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31" sId="4" odxf="1" dxf="1" numFmtId="25">
    <nc r="B50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32" sId="4" odxf="1" dxf="1" numFmtId="19">
    <nc r="A5023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33" sId="4" odxf="1" dxf="1" numFmtId="25">
    <nc r="B50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34" sId="4" odxf="1" dxf="1" numFmtId="19">
    <nc r="A5024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35" sId="4" odxf="1" dxf="1" numFmtId="25">
    <nc r="B50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36" sId="4" odxf="1" dxf="1" numFmtId="19">
    <nc r="A5025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37" sId="4" odxf="1" dxf="1" numFmtId="25">
    <nc r="B50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38" sId="4" odxf="1" dxf="1" numFmtId="19">
    <nc r="A5026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39" sId="4" odxf="1" dxf="1" numFmtId="25">
    <nc r="B50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40" sId="4" odxf="1" dxf="1" numFmtId="19">
    <nc r="A5027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41" sId="4" odxf="1" dxf="1" numFmtId="25">
    <nc r="B50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42" sId="4" odxf="1" dxf="1" numFmtId="19">
    <nc r="A5028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43" sId="4" odxf="1" dxf="1" numFmtId="25">
    <nc r="B50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44" sId="4" odxf="1" dxf="1" numFmtId="19">
    <nc r="A5029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45" sId="4" odxf="1" dxf="1" numFmtId="25">
    <nc r="B50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46" sId="4" odxf="1" dxf="1" numFmtId="19">
    <nc r="A5030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47" sId="4" odxf="1" dxf="1" numFmtId="25">
    <nc r="B50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48" sId="4" odxf="1" dxf="1" numFmtId="19">
    <nc r="A5031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49" sId="4" odxf="1" dxf="1" numFmtId="25">
    <nc r="B50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50" sId="4" odxf="1" dxf="1" numFmtId="19">
    <nc r="A5032">
      <v>42578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51" sId="4" odxf="1" dxf="1" numFmtId="31">
    <nc r="B50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752" sId="4" odxf="1" dxf="1" numFmtId="19">
    <nc r="A5033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53" sId="4" odxf="1" dxf="1" numFmtId="25">
    <nc r="B50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54" sId="4" odxf="1" dxf="1" numFmtId="19">
    <nc r="A5034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55" sId="4" odxf="1" dxf="1" numFmtId="25">
    <nc r="B50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56" sId="4" odxf="1" dxf="1" numFmtId="19">
    <nc r="A5035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57" sId="4" odxf="1" dxf="1" numFmtId="25">
    <nc r="B50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58" sId="4" odxf="1" dxf="1" numFmtId="19">
    <nc r="A5036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59" sId="4" odxf="1" dxf="1" numFmtId="25">
    <nc r="B50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60" sId="4" odxf="1" dxf="1" numFmtId="19">
    <nc r="A5037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61" sId="4" odxf="1" dxf="1" numFmtId="25">
    <nc r="B50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62" sId="4" odxf="1" dxf="1" numFmtId="19">
    <nc r="A5038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63" sId="4" odxf="1" dxf="1" numFmtId="25">
    <nc r="B50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64" sId="4" odxf="1" dxf="1" numFmtId="19">
    <nc r="A5039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65" sId="4" odxf="1" dxf="1" numFmtId="25">
    <nc r="B50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66" sId="4" odxf="1" dxf="1" numFmtId="19">
    <nc r="A5040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67" sId="4" odxf="1" dxf="1" numFmtId="25">
    <nc r="B50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68" sId="4" odxf="1" dxf="1" numFmtId="19">
    <nc r="A5041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69" sId="4" odxf="1" dxf="1" numFmtId="25">
    <nc r="B50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70" sId="4" odxf="1" dxf="1" numFmtId="19">
    <nc r="A5042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71" sId="4" odxf="1" dxf="1" numFmtId="25">
    <nc r="B50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72" sId="4" odxf="1" dxf="1" numFmtId="19">
    <nc r="A5043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73" sId="4" odxf="1" dxf="1" numFmtId="25">
    <nc r="B50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74" sId="4" odxf="1" dxf="1" numFmtId="19">
    <nc r="A5044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75" sId="4" odxf="1" dxf="1" numFmtId="25">
    <nc r="B50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76" sId="4" odxf="1" dxf="1" numFmtId="19">
    <nc r="A5045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77" sId="4" odxf="1" dxf="1" numFmtId="25">
    <nc r="B50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78" sId="4" odxf="1" dxf="1" numFmtId="19">
    <nc r="A5046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79" sId="4" odxf="1" dxf="1" numFmtId="25">
    <nc r="B50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80" sId="4" odxf="1" dxf="1" numFmtId="19">
    <nc r="A5047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81" sId="4" odxf="1" dxf="1" numFmtId="25">
    <nc r="B50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82" sId="4" odxf="1" dxf="1" numFmtId="19">
    <nc r="A5048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83" sId="4" odxf="1" dxf="1" numFmtId="25">
    <nc r="B50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84" sId="4" odxf="1" dxf="1" numFmtId="19">
    <nc r="A5049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85" sId="4" odxf="1" dxf="1" numFmtId="25">
    <nc r="B50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86" sId="4" odxf="1" dxf="1" numFmtId="19">
    <nc r="A5050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87" sId="4" odxf="1" dxf="1" numFmtId="25">
    <nc r="B50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88" sId="4" odxf="1" dxf="1" numFmtId="19">
    <nc r="A5051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89" sId="4" odxf="1" dxf="1" numFmtId="25">
    <nc r="B50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90" sId="4" odxf="1" dxf="1" numFmtId="19">
    <nc r="A5052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91" sId="4" odxf="1" dxf="1" numFmtId="25">
    <nc r="B50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92" sId="4" odxf="1" dxf="1" numFmtId="19">
    <nc r="A5053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93" sId="4" odxf="1" dxf="1" numFmtId="25">
    <nc r="B50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94" sId="4" odxf="1" dxf="1" numFmtId="19">
    <nc r="A5054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95" sId="4" odxf="1" dxf="1" numFmtId="25">
    <nc r="B50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96" sId="4" odxf="1" dxf="1" numFmtId="19">
    <nc r="A5055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97" sId="4" odxf="1" dxf="1" numFmtId="25">
    <nc r="B50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798" sId="4" odxf="1" dxf="1" numFmtId="19">
    <nc r="A5056">
      <v>42579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799" sId="4" odxf="1" dxf="1" numFmtId="31">
    <nc r="B50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800" sId="4" odxf="1" dxf="1" numFmtId="19">
    <nc r="A5057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01" sId="4" odxf="1" dxf="1" numFmtId="25">
    <nc r="B50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02" sId="4" odxf="1" dxf="1" numFmtId="19">
    <nc r="A5058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03" sId="4" odxf="1" dxf="1" numFmtId="25">
    <nc r="B50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04" sId="4" odxf="1" dxf="1" numFmtId="19">
    <nc r="A5059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05" sId="4" odxf="1" dxf="1" numFmtId="25">
    <nc r="B50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06" sId="4" odxf="1" dxf="1" numFmtId="19">
    <nc r="A5060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07" sId="4" odxf="1" dxf="1" numFmtId="25">
    <nc r="B50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08" sId="4" odxf="1" dxf="1" numFmtId="19">
    <nc r="A5061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09" sId="4" odxf="1" dxf="1" numFmtId="25">
    <nc r="B50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10" sId="4" odxf="1" dxf="1" numFmtId="19">
    <nc r="A5062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11" sId="4" odxf="1" dxf="1" numFmtId="25">
    <nc r="B50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12" sId="4" odxf="1" dxf="1" numFmtId="19">
    <nc r="A5063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13" sId="4" odxf="1" dxf="1" numFmtId="25">
    <nc r="B50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14" sId="4" odxf="1" dxf="1" numFmtId="19">
    <nc r="A5064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15" sId="4" odxf="1" dxf="1" numFmtId="25">
    <nc r="B50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16" sId="4" odxf="1" dxf="1" numFmtId="19">
    <nc r="A5065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17" sId="4" odxf="1" dxf="1" numFmtId="25">
    <nc r="B50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18" sId="4" odxf="1" dxf="1" numFmtId="19">
    <nc r="A5066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19" sId="4" odxf="1" dxf="1" numFmtId="25">
    <nc r="B50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20" sId="4" odxf="1" dxf="1" numFmtId="19">
    <nc r="A5067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21" sId="4" odxf="1" dxf="1" numFmtId="25">
    <nc r="B50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22" sId="4" odxf="1" dxf="1" numFmtId="19">
    <nc r="A5068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23" sId="4" odxf="1" dxf="1" numFmtId="25">
    <nc r="B50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24" sId="4" odxf="1" dxf="1" numFmtId="19">
    <nc r="A5069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25" sId="4" odxf="1" dxf="1" numFmtId="25">
    <nc r="B50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26" sId="4" odxf="1" dxf="1" numFmtId="19">
    <nc r="A5070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27" sId="4" odxf="1" dxf="1" numFmtId="25">
    <nc r="B50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28" sId="4" odxf="1" dxf="1" numFmtId="19">
    <nc r="A5071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29" sId="4" odxf="1" dxf="1" numFmtId="25">
    <nc r="B50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30" sId="4" odxf="1" dxf="1" numFmtId="19">
    <nc r="A5072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31" sId="4" odxf="1" dxf="1" numFmtId="25">
    <nc r="B50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32" sId="4" odxf="1" dxf="1" numFmtId="19">
    <nc r="A5073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33" sId="4" odxf="1" dxf="1" numFmtId="25">
    <nc r="B50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34" sId="4" odxf="1" dxf="1" numFmtId="19">
    <nc r="A5074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35" sId="4" odxf="1" dxf="1" numFmtId="25">
    <nc r="B50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36" sId="4" odxf="1" dxf="1" numFmtId="19">
    <nc r="A5075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37" sId="4" odxf="1" dxf="1" numFmtId="25">
    <nc r="B50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38" sId="4" odxf="1" dxf="1" numFmtId="19">
    <nc r="A5076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39" sId="4" odxf="1" dxf="1" numFmtId="25">
    <nc r="B50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40" sId="4" odxf="1" dxf="1" numFmtId="19">
    <nc r="A5077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41" sId="4" odxf="1" dxf="1" numFmtId="25">
    <nc r="B50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42" sId="4" odxf="1" dxf="1" numFmtId="19">
    <nc r="A5078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43" sId="4" odxf="1" dxf="1" numFmtId="25">
    <nc r="B50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44" sId="4" odxf="1" dxf="1" numFmtId="19">
    <nc r="A5079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45" sId="4" odxf="1" dxf="1" numFmtId="25">
    <nc r="B50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46" sId="4" odxf="1" dxf="1" numFmtId="19">
    <nc r="A5080">
      <v>42580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47" sId="4" odxf="1" dxf="1" numFmtId="31">
    <nc r="B50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848" sId="4" odxf="1" dxf="1" numFmtId="19">
    <nc r="A5081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49" sId="4" odxf="1" dxf="1" numFmtId="25">
    <nc r="B50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50" sId="4" odxf="1" dxf="1" numFmtId="19">
    <nc r="A5082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51" sId="4" odxf="1" dxf="1" numFmtId="25">
    <nc r="B50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52" sId="4" odxf="1" dxf="1" numFmtId="19">
    <nc r="A5083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53" sId="4" odxf="1" dxf="1" numFmtId="25">
    <nc r="B50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54" sId="4" odxf="1" dxf="1" numFmtId="19">
    <nc r="A5084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55" sId="4" odxf="1" dxf="1" numFmtId="25">
    <nc r="B50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56" sId="4" odxf="1" dxf="1" numFmtId="19">
    <nc r="A5085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57" sId="4" odxf="1" dxf="1" numFmtId="25">
    <nc r="B50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58" sId="4" odxf="1" dxf="1" numFmtId="19">
    <nc r="A5086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59" sId="4" odxf="1" dxf="1" numFmtId="25">
    <nc r="B50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60" sId="4" odxf="1" dxf="1" numFmtId="19">
    <nc r="A5087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61" sId="4" odxf="1" dxf="1" numFmtId="25">
    <nc r="B50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62" sId="4" odxf="1" dxf="1" numFmtId="19">
    <nc r="A5088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63" sId="4" odxf="1" dxf="1" numFmtId="25">
    <nc r="B50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64" sId="4" odxf="1" dxf="1" numFmtId="19">
    <nc r="A5089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65" sId="4" odxf="1" dxf="1" numFmtId="25">
    <nc r="B50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66" sId="4" odxf="1" dxf="1" numFmtId="19">
    <nc r="A5090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67" sId="4" odxf="1" dxf="1" numFmtId="25">
    <nc r="B50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68" sId="4" odxf="1" dxf="1" numFmtId="19">
    <nc r="A5091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69" sId="4" odxf="1" dxf="1" numFmtId="25">
    <nc r="B50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70" sId="4" odxf="1" dxf="1" numFmtId="19">
    <nc r="A5092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71" sId="4" odxf="1" dxf="1" numFmtId="25">
    <nc r="B50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72" sId="4" odxf="1" dxf="1" numFmtId="19">
    <nc r="A5093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73" sId="4" odxf="1" dxf="1" numFmtId="25">
    <nc r="B50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74" sId="4" odxf="1" dxf="1" numFmtId="19">
    <nc r="A5094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75" sId="4" odxf="1" dxf="1" numFmtId="25">
    <nc r="B50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76" sId="4" odxf="1" dxf="1" numFmtId="19">
    <nc r="A5095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77" sId="4" odxf="1" dxf="1" numFmtId="25">
    <nc r="B50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78" sId="4" odxf="1" dxf="1" numFmtId="19">
    <nc r="A5096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79" sId="4" odxf="1" dxf="1" numFmtId="25">
    <nc r="B50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80" sId="4" odxf="1" dxf="1" numFmtId="19">
    <nc r="A5097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81" sId="4" odxf="1" dxf="1" numFmtId="25">
    <nc r="B50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82" sId="4" odxf="1" dxf="1" numFmtId="19">
    <nc r="A5098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83" sId="4" odxf="1" dxf="1" numFmtId="25">
    <nc r="B50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84" sId="4" odxf="1" dxf="1" numFmtId="19">
    <nc r="A5099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85" sId="4" odxf="1" dxf="1" numFmtId="25">
    <nc r="B50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86" sId="4" odxf="1" dxf="1" numFmtId="19">
    <nc r="A5100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87" sId="4" odxf="1" dxf="1" numFmtId="25">
    <nc r="B51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88" sId="4" odxf="1" dxf="1" numFmtId="19">
    <nc r="A5101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89" sId="4" odxf="1" dxf="1" numFmtId="25">
    <nc r="B51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90" sId="4" odxf="1" dxf="1" numFmtId="19">
    <nc r="A5102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91" sId="4" odxf="1" dxf="1" numFmtId="25">
    <nc r="B51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92" sId="4" odxf="1" dxf="1" numFmtId="19">
    <nc r="A5103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93" sId="4" odxf="1" dxf="1" numFmtId="25">
    <nc r="B51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94" sId="4" odxf="1" dxf="1" numFmtId="19">
    <nc r="A5104">
      <v>42581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95" sId="4" odxf="1" dxf="1" numFmtId="31">
    <nc r="B51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896" sId="4" odxf="1" dxf="1" numFmtId="19">
    <nc r="A5105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97" sId="4" odxf="1" dxf="1" numFmtId="25">
    <nc r="B51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898" sId="4" odxf="1" dxf="1" numFmtId="19">
    <nc r="A5106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899" sId="4" odxf="1" dxf="1" numFmtId="25">
    <nc r="B51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00" sId="4" odxf="1" dxf="1" numFmtId="19">
    <nc r="A5107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01" sId="4" odxf="1" dxf="1" numFmtId="25">
    <nc r="B51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02" sId="4" odxf="1" dxf="1" numFmtId="19">
    <nc r="A5108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03" sId="4" odxf="1" dxf="1" numFmtId="25">
    <nc r="B51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04" sId="4" odxf="1" dxf="1" numFmtId="19">
    <nc r="A5109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05" sId="4" odxf="1" dxf="1" numFmtId="25">
    <nc r="B51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06" sId="4" odxf="1" dxf="1" numFmtId="19">
    <nc r="A5110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07" sId="4" odxf="1" dxf="1" numFmtId="25">
    <nc r="B51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08" sId="4" odxf="1" dxf="1" numFmtId="19">
    <nc r="A5111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09" sId="4" odxf="1" dxf="1" numFmtId="25">
    <nc r="B51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10" sId="4" odxf="1" dxf="1" numFmtId="19">
    <nc r="A5112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11" sId="4" odxf="1" dxf="1" numFmtId="25">
    <nc r="B51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12" sId="4" odxf="1" dxf="1" numFmtId="19">
    <nc r="A5113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13" sId="4" odxf="1" dxf="1" numFmtId="25">
    <nc r="B51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14" sId="4" odxf="1" dxf="1" numFmtId="19">
    <nc r="A5114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15" sId="4" odxf="1" dxf="1" numFmtId="25">
    <nc r="B51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16" sId="4" odxf="1" dxf="1" numFmtId="19">
    <nc r="A5115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17" sId="4" odxf="1" dxf="1" numFmtId="25">
    <nc r="B51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18" sId="4" odxf="1" dxf="1" numFmtId="19">
    <nc r="A5116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19" sId="4" odxf="1" dxf="1" numFmtId="25">
    <nc r="B51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20" sId="4" odxf="1" dxf="1" numFmtId="19">
    <nc r="A5117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21" sId="4" odxf="1" dxf="1" numFmtId="25">
    <nc r="B51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22" sId="4" odxf="1" dxf="1" numFmtId="19">
    <nc r="A5118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23" sId="4" odxf="1" dxf="1" numFmtId="25">
    <nc r="B51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24" sId="4" odxf="1" dxf="1" numFmtId="19">
    <nc r="A5119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25" sId="4" odxf="1" dxf="1" numFmtId="25">
    <nc r="B51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26" sId="4" odxf="1" dxf="1" numFmtId="19">
    <nc r="A5120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27" sId="4" odxf="1" dxf="1" numFmtId="25">
    <nc r="B51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28" sId="4" odxf="1" dxf="1" numFmtId="19">
    <nc r="A5121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29" sId="4" odxf="1" dxf="1" numFmtId="25">
    <nc r="B51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30" sId="4" odxf="1" dxf="1" numFmtId="19">
    <nc r="A5122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31" sId="4" odxf="1" dxf="1" numFmtId="25">
    <nc r="B51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32" sId="4" odxf="1" dxf="1" numFmtId="19">
    <nc r="A5123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33" sId="4" odxf="1" dxf="1" numFmtId="25">
    <nc r="B51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34" sId="4" odxf="1" dxf="1" numFmtId="19">
    <nc r="A5124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35" sId="4" odxf="1" dxf="1" numFmtId="25">
    <nc r="B51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36" sId="4" odxf="1" dxf="1" numFmtId="19">
    <nc r="A5125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37" sId="4" odxf="1" dxf="1" numFmtId="25">
    <nc r="B51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38" sId="4" odxf="1" dxf="1" numFmtId="19">
    <nc r="A5126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39" sId="4" odxf="1" dxf="1" numFmtId="25">
    <nc r="B51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40" sId="4" odxf="1" dxf="1" numFmtId="19">
    <nc r="A5127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41" sId="4" odxf="1" dxf="1" numFmtId="25">
    <nc r="B51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42" sId="4" odxf="1" dxf="1" numFmtId="19">
    <nc r="A5128">
      <v>42582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43" sId="4" odxf="1" dxf="1" numFmtId="31">
    <nc r="B51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944" sId="4" odxf="1" dxf="1" numFmtId="19">
    <nc r="A5129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45" sId="4" odxf="1" dxf="1" numFmtId="25">
    <nc r="B51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46" sId="4" odxf="1" dxf="1" numFmtId="19">
    <nc r="A5130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47" sId="4" odxf="1" dxf="1" numFmtId="25">
    <nc r="B51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48" sId="4" odxf="1" dxf="1" numFmtId="19">
    <nc r="A5131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49" sId="4" odxf="1" dxf="1" numFmtId="25">
    <nc r="B51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50" sId="4" odxf="1" dxf="1" numFmtId="19">
    <nc r="A5132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51" sId="4" odxf="1" dxf="1" numFmtId="25">
    <nc r="B51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52" sId="4" odxf="1" dxf="1" numFmtId="19">
    <nc r="A5133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53" sId="4" odxf="1" dxf="1" numFmtId="25">
    <nc r="B51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54" sId="4" odxf="1" dxf="1" numFmtId="19">
    <nc r="A5134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55" sId="4" odxf="1" dxf="1" numFmtId="25">
    <nc r="B51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56" sId="4" odxf="1" dxf="1" numFmtId="19">
    <nc r="A5135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57" sId="4" odxf="1" dxf="1" numFmtId="25">
    <nc r="B51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58" sId="4" odxf="1" dxf="1" numFmtId="19">
    <nc r="A5136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59" sId="4" odxf="1" dxf="1" numFmtId="25">
    <nc r="B51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60" sId="4" odxf="1" dxf="1" numFmtId="19">
    <nc r="A5137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61" sId="4" odxf="1" dxf="1" numFmtId="25">
    <nc r="B51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62" sId="4" odxf="1" dxf="1" numFmtId="19">
    <nc r="A5138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63" sId="4" odxf="1" dxf="1" numFmtId="25">
    <nc r="B51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64" sId="4" odxf="1" dxf="1" numFmtId="19">
    <nc r="A5139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65" sId="4" odxf="1" dxf="1" numFmtId="25">
    <nc r="B51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66" sId="4" odxf="1" dxf="1" numFmtId="19">
    <nc r="A5140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67" sId="4" odxf="1" dxf="1" numFmtId="25">
    <nc r="B51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68" sId="4" odxf="1" dxf="1" numFmtId="19">
    <nc r="A5141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69" sId="4" odxf="1" dxf="1" numFmtId="25">
    <nc r="B51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70" sId="4" odxf="1" dxf="1" numFmtId="19">
    <nc r="A5142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71" sId="4" odxf="1" dxf="1" numFmtId="25">
    <nc r="B51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72" sId="4" odxf="1" dxf="1" numFmtId="19">
    <nc r="A5143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73" sId="4" odxf="1" dxf="1" numFmtId="25">
    <nc r="B51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74" sId="4" odxf="1" dxf="1" numFmtId="19">
    <nc r="A5144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75" sId="4" odxf="1" dxf="1" numFmtId="25">
    <nc r="B51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76" sId="4" odxf="1" dxf="1" numFmtId="19">
    <nc r="A5145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77" sId="4" odxf="1" dxf="1" numFmtId="25">
    <nc r="B51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78" sId="4" odxf="1" dxf="1" numFmtId="19">
    <nc r="A5146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79" sId="4" odxf="1" dxf="1" numFmtId="25">
    <nc r="B51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80" sId="4" odxf="1" dxf="1" numFmtId="19">
    <nc r="A5147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81" sId="4" odxf="1" dxf="1" numFmtId="25">
    <nc r="B51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82" sId="4" odxf="1" dxf="1" numFmtId="19">
    <nc r="A5148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83" sId="4" odxf="1" dxf="1" numFmtId="25">
    <nc r="B51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84" sId="4" odxf="1" dxf="1" numFmtId="19">
    <nc r="A5149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85" sId="4" odxf="1" dxf="1" numFmtId="25">
    <nc r="B51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86" sId="4" odxf="1" dxf="1" numFmtId="19">
    <nc r="A5150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87" sId="4" odxf="1" dxf="1" numFmtId="25">
    <nc r="B51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88" sId="4" odxf="1" dxf="1" numFmtId="19">
    <nc r="A5151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89" sId="4" odxf="1" dxf="1" numFmtId="25">
    <nc r="B51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90" sId="4" odxf="1" dxf="1" numFmtId="19">
    <nc r="A5152">
      <v>42583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91" sId="4" odxf="1" dxf="1" numFmtId="31">
    <nc r="B51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0992" sId="4" odxf="1" dxf="1" numFmtId="19">
    <nc r="A5153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93" sId="4" odxf="1" dxf="1" numFmtId="25">
    <nc r="B51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94" sId="4" odxf="1" dxf="1" numFmtId="19">
    <nc r="A5154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95" sId="4" odxf="1" dxf="1" numFmtId="25">
    <nc r="B51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96" sId="4" odxf="1" dxf="1" numFmtId="19">
    <nc r="A5155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97" sId="4" odxf="1" dxf="1" numFmtId="25">
    <nc r="B51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0998" sId="4" odxf="1" dxf="1" numFmtId="19">
    <nc r="A5156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0999" sId="4" odxf="1" dxf="1" numFmtId="25">
    <nc r="B51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00" sId="4" odxf="1" dxf="1" numFmtId="19">
    <nc r="A5157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01" sId="4" odxf="1" dxf="1" numFmtId="25">
    <nc r="B51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02" sId="4" odxf="1" dxf="1" numFmtId="19">
    <nc r="A5158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03" sId="4" odxf="1" dxf="1" numFmtId="25">
    <nc r="B51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04" sId="4" odxf="1" dxf="1" numFmtId="19">
    <nc r="A5159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05" sId="4" odxf="1" dxf="1" numFmtId="25">
    <nc r="B51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06" sId="4" odxf="1" dxf="1" numFmtId="19">
    <nc r="A5160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07" sId="4" odxf="1" dxf="1" numFmtId="25">
    <nc r="B51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08" sId="4" odxf="1" dxf="1" numFmtId="19">
    <nc r="A5161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09" sId="4" odxf="1" dxf="1" numFmtId="25">
    <nc r="B51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10" sId="4" odxf="1" dxf="1" numFmtId="19">
    <nc r="A5162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11" sId="4" odxf="1" dxf="1" numFmtId="25">
    <nc r="B51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12" sId="4" odxf="1" dxf="1" numFmtId="19">
    <nc r="A5163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13" sId="4" odxf="1" dxf="1" numFmtId="25">
    <nc r="B51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14" sId="4" odxf="1" dxf="1" numFmtId="19">
    <nc r="A5164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15" sId="4" odxf="1" dxf="1" numFmtId="25">
    <nc r="B51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16" sId="4" odxf="1" dxf="1" numFmtId="19">
    <nc r="A5165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17" sId="4" odxf="1" dxf="1" numFmtId="25">
    <nc r="B51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18" sId="4" odxf="1" dxf="1" numFmtId="19">
    <nc r="A5166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19" sId="4" odxf="1" dxf="1" numFmtId="25">
    <nc r="B51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20" sId="4" odxf="1" dxf="1" numFmtId="19">
    <nc r="A5167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21" sId="4" odxf="1" dxf="1" numFmtId="25">
    <nc r="B51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22" sId="4" odxf="1" dxf="1" numFmtId="19">
    <nc r="A5168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23" sId="4" odxf="1" dxf="1" numFmtId="25">
    <nc r="B51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24" sId="4" odxf="1" dxf="1" numFmtId="19">
    <nc r="A5169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25" sId="4" odxf="1" dxf="1" numFmtId="25">
    <nc r="B51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26" sId="4" odxf="1" dxf="1" numFmtId="19">
    <nc r="A5170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27" sId="4" odxf="1" dxf="1" numFmtId="25">
    <nc r="B51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28" sId="4" odxf="1" dxf="1" numFmtId="19">
    <nc r="A5171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29" sId="4" odxf="1" dxf="1" numFmtId="25">
    <nc r="B51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30" sId="4" odxf="1" dxf="1" numFmtId="19">
    <nc r="A5172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31" sId="4" odxf="1" dxf="1" numFmtId="25">
    <nc r="B51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32" sId="4" odxf="1" dxf="1" numFmtId="19">
    <nc r="A5173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33" sId="4" odxf="1" dxf="1" numFmtId="25">
    <nc r="B51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34" sId="4" odxf="1" dxf="1" numFmtId="19">
    <nc r="A5174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35" sId="4" odxf="1" dxf="1" numFmtId="25">
    <nc r="B51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36" sId="4" odxf="1" dxf="1" numFmtId="19">
    <nc r="A5175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37" sId="4" odxf="1" dxf="1" numFmtId="25">
    <nc r="B51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38" sId="4" odxf="1" dxf="1" numFmtId="19">
    <nc r="A5176">
      <v>42584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39" sId="4" odxf="1" dxf="1" numFmtId="31">
    <nc r="B51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040" sId="4" odxf="1" dxf="1" numFmtId="19">
    <nc r="A5177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41" sId="4" odxf="1" dxf="1" numFmtId="25">
    <nc r="B51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42" sId="4" odxf="1" dxf="1" numFmtId="19">
    <nc r="A5178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43" sId="4" odxf="1" dxf="1" numFmtId="25">
    <nc r="B51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44" sId="4" odxf="1" dxf="1" numFmtId="19">
    <nc r="A5179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45" sId="4" odxf="1" dxf="1" numFmtId="25">
    <nc r="B51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46" sId="4" odxf="1" dxf="1" numFmtId="19">
    <nc r="A5180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47" sId="4" odxf="1" dxf="1" numFmtId="25">
    <nc r="B51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48" sId="4" odxf="1" dxf="1" numFmtId="19">
    <nc r="A5181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49" sId="4" odxf="1" dxf="1" numFmtId="25">
    <nc r="B51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50" sId="4" odxf="1" dxf="1" numFmtId="19">
    <nc r="A5182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51" sId="4" odxf="1" dxf="1" numFmtId="25">
    <nc r="B51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52" sId="4" odxf="1" dxf="1" numFmtId="19">
    <nc r="A5183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53" sId="4" odxf="1" dxf="1" numFmtId="25">
    <nc r="B51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54" sId="4" odxf="1" dxf="1" numFmtId="19">
    <nc r="A5184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55" sId="4" odxf="1" dxf="1" numFmtId="25">
    <nc r="B51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56" sId="4" odxf="1" dxf="1" numFmtId="19">
    <nc r="A5185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57" sId="4" odxf="1" dxf="1" numFmtId="25">
    <nc r="B51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58" sId="4" odxf="1" dxf="1" numFmtId="19">
    <nc r="A5186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59" sId="4" odxf="1" dxf="1" numFmtId="25">
    <nc r="B51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60" sId="4" odxf="1" dxf="1" numFmtId="19">
    <nc r="A5187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61" sId="4" odxf="1" dxf="1" numFmtId="25">
    <nc r="B51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62" sId="4" odxf="1" dxf="1" numFmtId="19">
    <nc r="A5188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63" sId="4" odxf="1" dxf="1" numFmtId="25">
    <nc r="B51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64" sId="4" odxf="1" dxf="1" numFmtId="19">
    <nc r="A5189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65" sId="4" odxf="1" dxf="1" numFmtId="25">
    <nc r="B51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66" sId="4" odxf="1" dxf="1" numFmtId="19">
    <nc r="A5190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67" sId="4" odxf="1" dxf="1" numFmtId="25">
    <nc r="B51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68" sId="4" odxf="1" dxf="1" numFmtId="19">
    <nc r="A5191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69" sId="4" odxf="1" dxf="1" numFmtId="25">
    <nc r="B51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70" sId="4" odxf="1" dxf="1" numFmtId="19">
    <nc r="A5192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71" sId="4" odxf="1" dxf="1" numFmtId="25">
    <nc r="B51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72" sId="4" odxf="1" dxf="1" numFmtId="19">
    <nc r="A5193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73" sId="4" odxf="1" dxf="1" numFmtId="25">
    <nc r="B51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74" sId="4" odxf="1" dxf="1" numFmtId="19">
    <nc r="A5194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75" sId="4" odxf="1" dxf="1" numFmtId="25">
    <nc r="B51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76" sId="4" odxf="1" dxf="1" numFmtId="19">
    <nc r="A5195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77" sId="4" odxf="1" dxf="1" numFmtId="25">
    <nc r="B51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78" sId="4" odxf="1" dxf="1" numFmtId="19">
    <nc r="A5196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79" sId="4" odxf="1" dxf="1" numFmtId="25">
    <nc r="B51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80" sId="4" odxf="1" dxf="1" numFmtId="19">
    <nc r="A5197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81" sId="4" odxf="1" dxf="1" numFmtId="25">
    <nc r="B51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82" sId="4" odxf="1" dxf="1" numFmtId="19">
    <nc r="A5198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83" sId="4" odxf="1" dxf="1" numFmtId="25">
    <nc r="B51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84" sId="4" odxf="1" dxf="1" numFmtId="19">
    <nc r="A5199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85" sId="4" odxf="1" dxf="1" numFmtId="25">
    <nc r="B51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86" sId="4" odxf="1" dxf="1" numFmtId="19">
    <nc r="A5200">
      <v>42585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87" sId="4" odxf="1" dxf="1" numFmtId="31">
    <nc r="B52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088" sId="4" odxf="1" dxf="1" numFmtId="19">
    <nc r="A5201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89" sId="4" odxf="1" dxf="1" numFmtId="25">
    <nc r="B52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90" sId="4" odxf="1" dxf="1" numFmtId="19">
    <nc r="A5202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91" sId="4" odxf="1" dxf="1" numFmtId="25">
    <nc r="B52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92" sId="4" odxf="1" dxf="1" numFmtId="19">
    <nc r="A5203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93" sId="4" odxf="1" dxf="1" numFmtId="25">
    <nc r="B52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94" sId="4" odxf="1" dxf="1" numFmtId="19">
    <nc r="A5204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95" sId="4" odxf="1" dxf="1" numFmtId="25">
    <nc r="B52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96" sId="4" odxf="1" dxf="1" numFmtId="19">
    <nc r="A5205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97" sId="4" odxf="1" dxf="1" numFmtId="25">
    <nc r="B52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098" sId="4" odxf="1" dxf="1" numFmtId="19">
    <nc r="A5206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099" sId="4" odxf="1" dxf="1" numFmtId="25">
    <nc r="B52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00" sId="4" odxf="1" dxf="1" numFmtId="19">
    <nc r="A5207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01" sId="4" odxf="1" dxf="1" numFmtId="25">
    <nc r="B52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02" sId="4" odxf="1" dxf="1" numFmtId="19">
    <nc r="A5208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03" sId="4" odxf="1" dxf="1" numFmtId="25">
    <nc r="B52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04" sId="4" odxf="1" dxf="1" numFmtId="19">
    <nc r="A5209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05" sId="4" odxf="1" dxf="1" numFmtId="25">
    <nc r="B52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06" sId="4" odxf="1" dxf="1" numFmtId="19">
    <nc r="A5210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07" sId="4" odxf="1" dxf="1" numFmtId="25">
    <nc r="B52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08" sId="4" odxf="1" dxf="1" numFmtId="19">
    <nc r="A5211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09" sId="4" odxf="1" dxf="1" numFmtId="25">
    <nc r="B52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10" sId="4" odxf="1" dxf="1" numFmtId="19">
    <nc r="A5212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11" sId="4" odxf="1" dxf="1" numFmtId="25">
    <nc r="B52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12" sId="4" odxf="1" dxf="1" numFmtId="19">
    <nc r="A5213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13" sId="4" odxf="1" dxf="1" numFmtId="25">
    <nc r="B52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14" sId="4" odxf="1" dxf="1" numFmtId="19">
    <nc r="A5214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15" sId="4" odxf="1" dxf="1" numFmtId="25">
    <nc r="B52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16" sId="4" odxf="1" dxf="1" numFmtId="19">
    <nc r="A5215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17" sId="4" odxf="1" dxf="1" numFmtId="25">
    <nc r="B52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18" sId="4" odxf="1" dxf="1" numFmtId="19">
    <nc r="A5216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19" sId="4" odxf="1" dxf="1" numFmtId="25">
    <nc r="B52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20" sId="4" odxf="1" dxf="1" numFmtId="19">
    <nc r="A5217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21" sId="4" odxf="1" dxf="1" numFmtId="25">
    <nc r="B52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22" sId="4" odxf="1" dxf="1" numFmtId="19">
    <nc r="A5218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23" sId="4" odxf="1" dxf="1" numFmtId="25">
    <nc r="B52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24" sId="4" odxf="1" dxf="1" numFmtId="19">
    <nc r="A5219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25" sId="4" odxf="1" dxf="1" numFmtId="25">
    <nc r="B52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26" sId="4" odxf="1" dxf="1" numFmtId="19">
    <nc r="A5220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27" sId="4" odxf="1" dxf="1" numFmtId="25">
    <nc r="B52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28" sId="4" odxf="1" dxf="1" numFmtId="19">
    <nc r="A5221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29" sId="4" odxf="1" dxf="1" numFmtId="25">
    <nc r="B52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30" sId="4" odxf="1" dxf="1" numFmtId="19">
    <nc r="A5222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31" sId="4" odxf="1" dxf="1" numFmtId="25">
    <nc r="B52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32" sId="4" odxf="1" dxf="1" numFmtId="19">
    <nc r="A5223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33" sId="4" odxf="1" dxf="1" numFmtId="25">
    <nc r="B52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34" sId="4" odxf="1" dxf="1" numFmtId="19">
    <nc r="A5224">
      <v>42586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35" sId="4" odxf="1" dxf="1" numFmtId="31">
    <nc r="B52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136" sId="4" odxf="1" dxf="1" numFmtId="19">
    <nc r="A5225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37" sId="4" odxf="1" dxf="1" numFmtId="25">
    <nc r="B52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38" sId="4" odxf="1" dxf="1" numFmtId="19">
    <nc r="A5226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39" sId="4" odxf="1" dxf="1" numFmtId="25">
    <nc r="B52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40" sId="4" odxf="1" dxf="1" numFmtId="19">
    <nc r="A5227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41" sId="4" odxf="1" dxf="1" numFmtId="25">
    <nc r="B52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42" sId="4" odxf="1" dxf="1" numFmtId="19">
    <nc r="A5228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43" sId="4" odxf="1" dxf="1" numFmtId="25">
    <nc r="B52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44" sId="4" odxf="1" dxf="1" numFmtId="19">
    <nc r="A5229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45" sId="4" odxf="1" dxf="1" numFmtId="25">
    <nc r="B52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46" sId="4" odxf="1" dxf="1" numFmtId="19">
    <nc r="A5230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47" sId="4" odxf="1" dxf="1" numFmtId="25">
    <nc r="B52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48" sId="4" odxf="1" dxf="1" numFmtId="19">
    <nc r="A5231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49" sId="4" odxf="1" dxf="1" numFmtId="25">
    <nc r="B52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50" sId="4" odxf="1" dxf="1" numFmtId="19">
    <nc r="A5232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51" sId="4" odxf="1" dxf="1" numFmtId="25">
    <nc r="B52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52" sId="4" odxf="1" dxf="1" numFmtId="19">
    <nc r="A5233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53" sId="4" odxf="1" dxf="1" numFmtId="25">
    <nc r="B52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54" sId="4" odxf="1" dxf="1" numFmtId="19">
    <nc r="A5234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55" sId="4" odxf="1" dxf="1" numFmtId="25">
    <nc r="B52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56" sId="4" odxf="1" dxf="1" numFmtId="19">
    <nc r="A5235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57" sId="4" odxf="1" dxf="1" numFmtId="25">
    <nc r="B52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58" sId="4" odxf="1" dxf="1" numFmtId="19">
    <nc r="A5236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59" sId="4" odxf="1" dxf="1" numFmtId="25">
    <nc r="B52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60" sId="4" odxf="1" dxf="1" numFmtId="19">
    <nc r="A5237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61" sId="4" odxf="1" dxf="1" numFmtId="25">
    <nc r="B52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62" sId="4" odxf="1" dxf="1" numFmtId="19">
    <nc r="A5238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63" sId="4" odxf="1" dxf="1" numFmtId="25">
    <nc r="B52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64" sId="4" odxf="1" dxf="1" numFmtId="19">
    <nc r="A5239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65" sId="4" odxf="1" dxf="1" numFmtId="25">
    <nc r="B52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66" sId="4" odxf="1" dxf="1" numFmtId="19">
    <nc r="A5240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67" sId="4" odxf="1" dxf="1" numFmtId="25">
    <nc r="B52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68" sId="4" odxf="1" dxf="1" numFmtId="19">
    <nc r="A5241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69" sId="4" odxf="1" dxf="1" numFmtId="25">
    <nc r="B52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70" sId="4" odxf="1" dxf="1" numFmtId="19">
    <nc r="A5242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71" sId="4" odxf="1" dxf="1" numFmtId="25">
    <nc r="B52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72" sId="4" odxf="1" dxf="1" numFmtId="19">
    <nc r="A5243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73" sId="4" odxf="1" dxf="1" numFmtId="25">
    <nc r="B52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74" sId="4" odxf="1" dxf="1" numFmtId="19">
    <nc r="A5244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75" sId="4" odxf="1" dxf="1" numFmtId="25">
    <nc r="B52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76" sId="4" odxf="1" dxf="1" numFmtId="19">
    <nc r="A5245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77" sId="4" odxf="1" dxf="1" numFmtId="25">
    <nc r="B52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78" sId="4" odxf="1" dxf="1" numFmtId="19">
    <nc r="A5246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79" sId="4" odxf="1" dxf="1" numFmtId="25">
    <nc r="B52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80" sId="4" odxf="1" dxf="1" numFmtId="19">
    <nc r="A5247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81" sId="4" odxf="1" dxf="1" numFmtId="25">
    <nc r="B52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82" sId="4" odxf="1" dxf="1" numFmtId="19">
    <nc r="A5248">
      <v>42587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83" sId="4" odxf="1" dxf="1" numFmtId="31">
    <nc r="B52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184" sId="4" odxf="1" dxf="1" numFmtId="19">
    <nc r="A5249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85" sId="4" odxf="1" dxf="1" numFmtId="25">
    <nc r="B52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86" sId="4" odxf="1" dxf="1" numFmtId="19">
    <nc r="A5250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87" sId="4" odxf="1" dxf="1" numFmtId="25">
    <nc r="B52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88" sId="4" odxf="1" dxf="1" numFmtId="19">
    <nc r="A5251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89" sId="4" odxf="1" dxf="1" numFmtId="25">
    <nc r="B52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90" sId="4" odxf="1" dxf="1" numFmtId="19">
    <nc r="A5252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91" sId="4" odxf="1" dxf="1" numFmtId="25">
    <nc r="B52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92" sId="4" odxf="1" dxf="1" numFmtId="19">
    <nc r="A5253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93" sId="4" odxf="1" dxf="1" numFmtId="25">
    <nc r="B52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94" sId="4" odxf="1" dxf="1" numFmtId="19">
    <nc r="A5254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95" sId="4" odxf="1" dxf="1" numFmtId="25">
    <nc r="B52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96" sId="4" odxf="1" dxf="1" numFmtId="19">
    <nc r="A5255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97" sId="4" odxf="1" dxf="1" numFmtId="25">
    <nc r="B52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198" sId="4" odxf="1" dxf="1" numFmtId="19">
    <nc r="A5256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199" sId="4" odxf="1" dxf="1" numFmtId="25">
    <nc r="B52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00" sId="4" odxf="1" dxf="1" numFmtId="19">
    <nc r="A5257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01" sId="4" odxf="1" dxf="1" numFmtId="25">
    <nc r="B52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02" sId="4" odxf="1" dxf="1" numFmtId="19">
    <nc r="A5258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03" sId="4" odxf="1" dxf="1" numFmtId="25">
    <nc r="B52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04" sId="4" odxf="1" dxf="1" numFmtId="19">
    <nc r="A5259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05" sId="4" odxf="1" dxf="1" numFmtId="25">
    <nc r="B52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06" sId="4" odxf="1" dxf="1" numFmtId="19">
    <nc r="A5260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07" sId="4" odxf="1" dxf="1" numFmtId="25">
    <nc r="B52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08" sId="4" odxf="1" dxf="1" numFmtId="19">
    <nc r="A5261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09" sId="4" odxf="1" dxf="1" numFmtId="25">
    <nc r="B52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10" sId="4" odxf="1" dxf="1" numFmtId="19">
    <nc r="A5262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11" sId="4" odxf="1" dxf="1" numFmtId="25">
    <nc r="B52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12" sId="4" odxf="1" dxf="1" numFmtId="19">
    <nc r="A5263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13" sId="4" odxf="1" dxf="1" numFmtId="25">
    <nc r="B52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14" sId="4" odxf="1" dxf="1" numFmtId="19">
    <nc r="A5264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15" sId="4" odxf="1" dxf="1" numFmtId="25">
    <nc r="B52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16" sId="4" odxf="1" dxf="1" numFmtId="19">
    <nc r="A5265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17" sId="4" odxf="1" dxf="1" numFmtId="25">
    <nc r="B52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18" sId="4" odxf="1" dxf="1" numFmtId="19">
    <nc r="A5266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19" sId="4" odxf="1" dxf="1" numFmtId="25">
    <nc r="B52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20" sId="4" odxf="1" dxf="1" numFmtId="19">
    <nc r="A5267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21" sId="4" odxf="1" dxf="1" numFmtId="25">
    <nc r="B52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22" sId="4" odxf="1" dxf="1" numFmtId="19">
    <nc r="A5268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23" sId="4" odxf="1" dxf="1" numFmtId="25">
    <nc r="B52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24" sId="4" odxf="1" dxf="1" numFmtId="19">
    <nc r="A5269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25" sId="4" odxf="1" dxf="1" numFmtId="25">
    <nc r="B52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26" sId="4" odxf="1" dxf="1" numFmtId="19">
    <nc r="A5270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27" sId="4" odxf="1" dxf="1" numFmtId="25">
    <nc r="B52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28" sId="4" odxf="1" dxf="1" numFmtId="19">
    <nc r="A5271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29" sId="4" odxf="1" dxf="1" numFmtId="25">
    <nc r="B52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30" sId="4" odxf="1" dxf="1" numFmtId="19">
    <nc r="A5272">
      <v>42588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31" sId="4" odxf="1" dxf="1" numFmtId="31">
    <nc r="B52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232" sId="4" odxf="1" dxf="1" numFmtId="19">
    <nc r="A5273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33" sId="4" odxf="1" dxf="1" numFmtId="25">
    <nc r="B52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34" sId="4" odxf="1" dxf="1" numFmtId="19">
    <nc r="A5274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35" sId="4" odxf="1" dxf="1" numFmtId="25">
    <nc r="B52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36" sId="4" odxf="1" dxf="1" numFmtId="19">
    <nc r="A5275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37" sId="4" odxf="1" dxf="1" numFmtId="25">
    <nc r="B52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38" sId="4" odxf="1" dxf="1" numFmtId="19">
    <nc r="A5276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39" sId="4" odxf="1" dxf="1" numFmtId="25">
    <nc r="B52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40" sId="4" odxf="1" dxf="1" numFmtId="19">
    <nc r="A5277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41" sId="4" odxf="1" dxf="1" numFmtId="25">
    <nc r="B52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42" sId="4" odxf="1" dxf="1" numFmtId="19">
    <nc r="A5278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43" sId="4" odxf="1" dxf="1" numFmtId="25">
    <nc r="B52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44" sId="4" odxf="1" dxf="1" numFmtId="19">
    <nc r="A5279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45" sId="4" odxf="1" dxf="1" numFmtId="25">
    <nc r="B52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46" sId="4" odxf="1" dxf="1" numFmtId="19">
    <nc r="A5280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47" sId="4" odxf="1" dxf="1" numFmtId="25">
    <nc r="B52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48" sId="4" odxf="1" dxf="1" numFmtId="19">
    <nc r="A5281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49" sId="4" odxf="1" dxf="1" numFmtId="25">
    <nc r="B52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50" sId="4" odxf="1" dxf="1" numFmtId="19">
    <nc r="A5282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51" sId="4" odxf="1" dxf="1" numFmtId="25">
    <nc r="B52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52" sId="4" odxf="1" dxf="1" numFmtId="19">
    <nc r="A5283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53" sId="4" odxf="1" dxf="1" numFmtId="25">
    <nc r="B52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54" sId="4" odxf="1" dxf="1" numFmtId="19">
    <nc r="A5284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55" sId="4" odxf="1" dxf="1" numFmtId="25">
    <nc r="B52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56" sId="4" odxf="1" dxf="1" numFmtId="19">
    <nc r="A5285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57" sId="4" odxf="1" dxf="1" numFmtId="25">
    <nc r="B52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58" sId="4" odxf="1" dxf="1" numFmtId="19">
    <nc r="A5286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59" sId="4" odxf="1" dxf="1" numFmtId="25">
    <nc r="B52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60" sId="4" odxf="1" dxf="1" numFmtId="19">
    <nc r="A5287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61" sId="4" odxf="1" dxf="1" numFmtId="25">
    <nc r="B52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62" sId="4" odxf="1" dxf="1" numFmtId="19">
    <nc r="A5288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63" sId="4" odxf="1" dxf="1" numFmtId="25">
    <nc r="B52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64" sId="4" odxf="1" dxf="1" numFmtId="19">
    <nc r="A5289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65" sId="4" odxf="1" dxf="1" numFmtId="25">
    <nc r="B52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66" sId="4" odxf="1" dxf="1" numFmtId="19">
    <nc r="A5290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67" sId="4" odxf="1" dxf="1" numFmtId="25">
    <nc r="B52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68" sId="4" odxf="1" dxf="1" numFmtId="19">
    <nc r="A5291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69" sId="4" odxf="1" dxf="1" numFmtId="25">
    <nc r="B52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70" sId="4" odxf="1" dxf="1" numFmtId="19">
    <nc r="A5292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71" sId="4" odxf="1" dxf="1" numFmtId="25">
    <nc r="B52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72" sId="4" odxf="1" dxf="1" numFmtId="19">
    <nc r="A5293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73" sId="4" odxf="1" dxf="1" numFmtId="25">
    <nc r="B52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74" sId="4" odxf="1" dxf="1" numFmtId="19">
    <nc r="A5294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75" sId="4" odxf="1" dxf="1" numFmtId="25">
    <nc r="B52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76" sId="4" odxf="1" dxf="1" numFmtId="19">
    <nc r="A5295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77" sId="4" odxf="1" dxf="1" numFmtId="25">
    <nc r="B52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78" sId="4" odxf="1" dxf="1" numFmtId="19">
    <nc r="A5296">
      <v>42589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79" sId="4" odxf="1" dxf="1" numFmtId="31">
    <nc r="B52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280" sId="4" odxf="1" dxf="1" numFmtId="19">
    <nc r="A5297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81" sId="4" odxf="1" dxf="1" numFmtId="25">
    <nc r="B52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82" sId="4" odxf="1" dxf="1" numFmtId="19">
    <nc r="A5298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83" sId="4" odxf="1" dxf="1" numFmtId="25">
    <nc r="B52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84" sId="4" odxf="1" dxf="1" numFmtId="19">
    <nc r="A5299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85" sId="4" odxf="1" dxf="1" numFmtId="25">
    <nc r="B52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86" sId="4" odxf="1" dxf="1" numFmtId="19">
    <nc r="A5300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87" sId="4" odxf="1" dxf="1" numFmtId="25">
    <nc r="B53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88" sId="4" odxf="1" dxf="1" numFmtId="19">
    <nc r="A5301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89" sId="4" odxf="1" dxf="1" numFmtId="25">
    <nc r="B53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90" sId="4" odxf="1" dxf="1" numFmtId="19">
    <nc r="A5302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91" sId="4" odxf="1" dxf="1" numFmtId="25">
    <nc r="B53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92" sId="4" odxf="1" dxf="1" numFmtId="19">
    <nc r="A5303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93" sId="4" odxf="1" dxf="1" numFmtId="25">
    <nc r="B53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94" sId="4" odxf="1" dxf="1" numFmtId="19">
    <nc r="A5304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95" sId="4" odxf="1" dxf="1" numFmtId="25">
    <nc r="B53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96" sId="4" odxf="1" dxf="1" numFmtId="19">
    <nc r="A5305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97" sId="4" odxf="1" dxf="1" numFmtId="25">
    <nc r="B53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298" sId="4" odxf="1" dxf="1" numFmtId="19">
    <nc r="A5306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299" sId="4" odxf="1" dxf="1" numFmtId="25">
    <nc r="B53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00" sId="4" odxf="1" dxf="1" numFmtId="19">
    <nc r="A5307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01" sId="4" odxf="1" dxf="1" numFmtId="25">
    <nc r="B53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02" sId="4" odxf="1" dxf="1" numFmtId="19">
    <nc r="A5308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03" sId="4" odxf="1" dxf="1" numFmtId="25">
    <nc r="B53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04" sId="4" odxf="1" dxf="1" numFmtId="19">
    <nc r="A5309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05" sId="4" odxf="1" dxf="1" numFmtId="25">
    <nc r="B53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06" sId="4" odxf="1" dxf="1" numFmtId="19">
    <nc r="A5310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07" sId="4" odxf="1" dxf="1" numFmtId="25">
    <nc r="B53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08" sId="4" odxf="1" dxf="1" numFmtId="19">
    <nc r="A5311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09" sId="4" odxf="1" dxf="1" numFmtId="25">
    <nc r="B53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10" sId="4" odxf="1" dxf="1" numFmtId="19">
    <nc r="A5312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11" sId="4" odxf="1" dxf="1" numFmtId="25">
    <nc r="B53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12" sId="4" odxf="1" dxf="1" numFmtId="19">
    <nc r="A5313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13" sId="4" odxf="1" dxf="1" numFmtId="25">
    <nc r="B53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14" sId="4" odxf="1" dxf="1" numFmtId="19">
    <nc r="A5314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15" sId="4" odxf="1" dxf="1" numFmtId="25">
    <nc r="B53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16" sId="4" odxf="1" dxf="1" numFmtId="19">
    <nc r="A5315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17" sId="4" odxf="1" dxf="1" numFmtId="25">
    <nc r="B53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18" sId="4" odxf="1" dxf="1" numFmtId="19">
    <nc r="A5316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19" sId="4" odxf="1" dxf="1" numFmtId="25">
    <nc r="B53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20" sId="4" odxf="1" dxf="1" numFmtId="19">
    <nc r="A5317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21" sId="4" odxf="1" dxf="1" numFmtId="25">
    <nc r="B53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22" sId="4" odxf="1" dxf="1" numFmtId="19">
    <nc r="A5318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23" sId="4" odxf="1" dxf="1" numFmtId="25">
    <nc r="B53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24" sId="4" odxf="1" dxf="1" numFmtId="19">
    <nc r="A5319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25" sId="4" odxf="1" dxf="1" numFmtId="25">
    <nc r="B53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26" sId="4" odxf="1" dxf="1" numFmtId="19">
    <nc r="A5320">
      <v>42590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27" sId="4" odxf="1" dxf="1" numFmtId="31">
    <nc r="B53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328" sId="4" odxf="1" dxf="1" numFmtId="19">
    <nc r="A5321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29" sId="4" odxf="1" dxf="1" numFmtId="25">
    <nc r="B53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30" sId="4" odxf="1" dxf="1" numFmtId="19">
    <nc r="A5322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31" sId="4" odxf="1" dxf="1" numFmtId="25">
    <nc r="B53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32" sId="4" odxf="1" dxf="1" numFmtId="19">
    <nc r="A5323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33" sId="4" odxf="1" dxf="1" numFmtId="25">
    <nc r="B53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34" sId="4" odxf="1" dxf="1" numFmtId="19">
    <nc r="A5324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35" sId="4" odxf="1" dxf="1" numFmtId="25">
    <nc r="B53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36" sId="4" odxf="1" dxf="1" numFmtId="19">
    <nc r="A5325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37" sId="4" odxf="1" dxf="1" numFmtId="25">
    <nc r="B53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38" sId="4" odxf="1" dxf="1" numFmtId="19">
    <nc r="A5326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39" sId="4" odxf="1" dxf="1" numFmtId="25">
    <nc r="B53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40" sId="4" odxf="1" dxf="1" numFmtId="19">
    <nc r="A5327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41" sId="4" odxf="1" dxf="1" numFmtId="25">
    <nc r="B53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42" sId="4" odxf="1" dxf="1" numFmtId="19">
    <nc r="A5328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43" sId="4" odxf="1" dxf="1" numFmtId="25">
    <nc r="B53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44" sId="4" odxf="1" dxf="1" numFmtId="19">
    <nc r="A5329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45" sId="4" odxf="1" dxf="1" numFmtId="25">
    <nc r="B53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46" sId="4" odxf="1" dxf="1" numFmtId="19">
    <nc r="A5330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47" sId="4" odxf="1" dxf="1" numFmtId="25">
    <nc r="B53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48" sId="4" odxf="1" dxf="1" numFmtId="19">
    <nc r="A5331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49" sId="4" odxf="1" dxf="1" numFmtId="25">
    <nc r="B53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50" sId="4" odxf="1" dxf="1" numFmtId="19">
    <nc r="A5332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51" sId="4" odxf="1" dxf="1" numFmtId="25">
    <nc r="B53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52" sId="4" odxf="1" dxf="1" numFmtId="19">
    <nc r="A5333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53" sId="4" odxf="1" dxf="1" numFmtId="25">
    <nc r="B53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54" sId="4" odxf="1" dxf="1" numFmtId="19">
    <nc r="A5334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55" sId="4" odxf="1" dxf="1" numFmtId="25">
    <nc r="B53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56" sId="4" odxf="1" dxf="1" numFmtId="19">
    <nc r="A5335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57" sId="4" odxf="1" dxf="1" numFmtId="25">
    <nc r="B53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58" sId="4" odxf="1" dxf="1" numFmtId="19">
    <nc r="A5336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59" sId="4" odxf="1" dxf="1" numFmtId="25">
    <nc r="B53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60" sId="4" odxf="1" dxf="1" numFmtId="19">
    <nc r="A5337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61" sId="4" odxf="1" dxf="1" numFmtId="25">
    <nc r="B53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62" sId="4" odxf="1" dxf="1" numFmtId="19">
    <nc r="A5338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63" sId="4" odxf="1" dxf="1" numFmtId="25">
    <nc r="B53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64" sId="4" odxf="1" dxf="1" numFmtId="19">
    <nc r="A5339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65" sId="4" odxf="1" dxf="1" numFmtId="25">
    <nc r="B53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66" sId="4" odxf="1" dxf="1" numFmtId="19">
    <nc r="A5340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67" sId="4" odxf="1" dxf="1" numFmtId="25">
    <nc r="B53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68" sId="4" odxf="1" dxf="1" numFmtId="19">
    <nc r="A5341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69" sId="4" odxf="1" dxf="1" numFmtId="25">
    <nc r="B53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70" sId="4" odxf="1" dxf="1" numFmtId="19">
    <nc r="A5342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71" sId="4" odxf="1" dxf="1" numFmtId="25">
    <nc r="B53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72" sId="4" odxf="1" dxf="1" numFmtId="19">
    <nc r="A5343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73" sId="4" odxf="1" dxf="1" numFmtId="25">
    <nc r="B53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74" sId="4" odxf="1" dxf="1" numFmtId="19">
    <nc r="A5344">
      <v>42591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75" sId="4" odxf="1" dxf="1" numFmtId="31">
    <nc r="B53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376" sId="4" odxf="1" dxf="1" numFmtId="19">
    <nc r="A5345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77" sId="4" odxf="1" dxf="1" numFmtId="25">
    <nc r="B53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78" sId="4" odxf="1" dxf="1" numFmtId="19">
    <nc r="A5346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79" sId="4" odxf="1" dxf="1" numFmtId="25">
    <nc r="B53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80" sId="4" odxf="1" dxf="1" numFmtId="19">
    <nc r="A5347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81" sId="4" odxf="1" dxf="1" numFmtId="25">
    <nc r="B53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82" sId="4" odxf="1" dxf="1" numFmtId="19">
    <nc r="A5348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83" sId="4" odxf="1" dxf="1" numFmtId="25">
    <nc r="B53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84" sId="4" odxf="1" dxf="1" numFmtId="19">
    <nc r="A5349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85" sId="4" odxf="1" dxf="1" numFmtId="25">
    <nc r="B53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86" sId="4" odxf="1" dxf="1" numFmtId="19">
    <nc r="A5350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87" sId="4" odxf="1" dxf="1" numFmtId="25">
    <nc r="B53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88" sId="4" odxf="1" dxf="1" numFmtId="19">
    <nc r="A5351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89" sId="4" odxf="1" dxf="1" numFmtId="25">
    <nc r="B53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90" sId="4" odxf="1" dxf="1" numFmtId="19">
    <nc r="A5352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91" sId="4" odxf="1" dxf="1" numFmtId="25">
    <nc r="B53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92" sId="4" odxf="1" dxf="1" numFmtId="19">
    <nc r="A5353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93" sId="4" odxf="1" dxf="1" numFmtId="25">
    <nc r="B53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94" sId="4" odxf="1" dxf="1" numFmtId="19">
    <nc r="A5354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95" sId="4" odxf="1" dxf="1" numFmtId="25">
    <nc r="B53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96" sId="4" odxf="1" dxf="1" numFmtId="19">
    <nc r="A5355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97" sId="4" odxf="1" dxf="1" numFmtId="25">
    <nc r="B53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398" sId="4" odxf="1" dxf="1" numFmtId="19">
    <nc r="A5356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399" sId="4" odxf="1" dxf="1" numFmtId="25">
    <nc r="B53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00" sId="4" odxf="1" dxf="1" numFmtId="19">
    <nc r="A5357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01" sId="4" odxf="1" dxf="1" numFmtId="25">
    <nc r="B53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02" sId="4" odxf="1" dxf="1" numFmtId="19">
    <nc r="A5358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03" sId="4" odxf="1" dxf="1" numFmtId="25">
    <nc r="B53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04" sId="4" odxf="1" dxf="1" numFmtId="19">
    <nc r="A5359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05" sId="4" odxf="1" dxf="1" numFmtId="25">
    <nc r="B53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06" sId="4" odxf="1" dxf="1" numFmtId="19">
    <nc r="A5360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07" sId="4" odxf="1" dxf="1" numFmtId="25">
    <nc r="B53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08" sId="4" odxf="1" dxf="1" numFmtId="19">
    <nc r="A5361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09" sId="4" odxf="1" dxf="1" numFmtId="25">
    <nc r="B53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10" sId="4" odxf="1" dxf="1" numFmtId="19">
    <nc r="A5362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11" sId="4" odxf="1" dxf="1" numFmtId="25">
    <nc r="B53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12" sId="4" odxf="1" dxf="1" numFmtId="19">
    <nc r="A5363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13" sId="4" odxf="1" dxf="1" numFmtId="25">
    <nc r="B53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14" sId="4" odxf="1" dxf="1" numFmtId="19">
    <nc r="A5364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15" sId="4" odxf="1" dxf="1" numFmtId="25">
    <nc r="B53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16" sId="4" odxf="1" dxf="1" numFmtId="19">
    <nc r="A5365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17" sId="4" odxf="1" dxf="1" numFmtId="25">
    <nc r="B53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18" sId="4" odxf="1" dxf="1" numFmtId="19">
    <nc r="A5366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19" sId="4" odxf="1" dxf="1" numFmtId="25">
    <nc r="B53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20" sId="4" odxf="1" dxf="1" numFmtId="19">
    <nc r="A5367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21" sId="4" odxf="1" dxf="1" numFmtId="25">
    <nc r="B53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22" sId="4" odxf="1" dxf="1" numFmtId="19">
    <nc r="A5368">
      <v>42592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23" sId="4" odxf="1" dxf="1" numFmtId="31">
    <nc r="B53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424" sId="4" odxf="1" dxf="1" numFmtId="19">
    <nc r="A5369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25" sId="4" odxf="1" dxf="1" numFmtId="25">
    <nc r="B53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26" sId="4" odxf="1" dxf="1" numFmtId="19">
    <nc r="A5370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27" sId="4" odxf="1" dxf="1" numFmtId="25">
    <nc r="B53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28" sId="4" odxf="1" dxf="1" numFmtId="19">
    <nc r="A5371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29" sId="4" odxf="1" dxf="1" numFmtId="25">
    <nc r="B53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30" sId="4" odxf="1" dxf="1" numFmtId="19">
    <nc r="A5372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31" sId="4" odxf="1" dxf="1" numFmtId="25">
    <nc r="B53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32" sId="4" odxf="1" dxf="1" numFmtId="19">
    <nc r="A5373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33" sId="4" odxf="1" dxf="1" numFmtId="25">
    <nc r="B53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34" sId="4" odxf="1" dxf="1" numFmtId="19">
    <nc r="A5374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35" sId="4" odxf="1" dxf="1" numFmtId="25">
    <nc r="B53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36" sId="4" odxf="1" dxf="1" numFmtId="19">
    <nc r="A5375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37" sId="4" odxf="1" dxf="1" numFmtId="25">
    <nc r="B53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38" sId="4" odxf="1" dxf="1" numFmtId="19">
    <nc r="A5376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39" sId="4" odxf="1" dxf="1" numFmtId="25">
    <nc r="B53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40" sId="4" odxf="1" dxf="1" numFmtId="19">
    <nc r="A5377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41" sId="4" odxf="1" dxf="1" numFmtId="25">
    <nc r="B53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42" sId="4" odxf="1" dxf="1" numFmtId="19">
    <nc r="A5378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43" sId="4" odxf="1" dxf="1" numFmtId="25">
    <nc r="B53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44" sId="4" odxf="1" dxf="1" numFmtId="19">
    <nc r="A5379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45" sId="4" odxf="1" dxf="1" numFmtId="25">
    <nc r="B53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46" sId="4" odxf="1" dxf="1" numFmtId="19">
    <nc r="A5380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47" sId="4" odxf="1" dxf="1" numFmtId="25">
    <nc r="B53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48" sId="4" odxf="1" dxf="1" numFmtId="19">
    <nc r="A5381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49" sId="4" odxf="1" dxf="1" numFmtId="25">
    <nc r="B53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50" sId="4" odxf="1" dxf="1" numFmtId="19">
    <nc r="A5382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51" sId="4" odxf="1" dxf="1" numFmtId="25">
    <nc r="B53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52" sId="4" odxf="1" dxf="1" numFmtId="19">
    <nc r="A5383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53" sId="4" odxf="1" dxf="1" numFmtId="25">
    <nc r="B53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54" sId="4" odxf="1" dxf="1" numFmtId="19">
    <nc r="A5384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55" sId="4" odxf="1" dxf="1" numFmtId="25">
    <nc r="B53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56" sId="4" odxf="1" dxf="1" numFmtId="19">
    <nc r="A5385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57" sId="4" odxf="1" dxf="1" numFmtId="25">
    <nc r="B53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58" sId="4" odxf="1" dxf="1" numFmtId="19">
    <nc r="A5386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59" sId="4" odxf="1" dxf="1" numFmtId="25">
    <nc r="B53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60" sId="4" odxf="1" dxf="1" numFmtId="19">
    <nc r="A5387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61" sId="4" odxf="1" dxf="1" numFmtId="25">
    <nc r="B53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62" sId="4" odxf="1" dxf="1" numFmtId="19">
    <nc r="A5388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63" sId="4" odxf="1" dxf="1" numFmtId="25">
    <nc r="B53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64" sId="4" odxf="1" dxf="1" numFmtId="19">
    <nc r="A5389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65" sId="4" odxf="1" dxf="1" numFmtId="25">
    <nc r="B53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66" sId="4" odxf="1" dxf="1" numFmtId="19">
    <nc r="A5390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67" sId="4" odxf="1" dxf="1" numFmtId="25">
    <nc r="B53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68" sId="4" odxf="1" dxf="1" numFmtId="19">
    <nc r="A5391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69" sId="4" odxf="1" dxf="1" numFmtId="25">
    <nc r="B53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70" sId="4" odxf="1" dxf="1" numFmtId="19">
    <nc r="A5392">
      <v>42593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71" sId="4" odxf="1" dxf="1" numFmtId="31">
    <nc r="B53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472" sId="4" odxf="1" dxf="1" numFmtId="19">
    <nc r="A5393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73" sId="4" odxf="1" dxf="1" numFmtId="25">
    <nc r="B53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74" sId="4" odxf="1" dxf="1" numFmtId="19">
    <nc r="A5394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75" sId="4" odxf="1" dxf="1" numFmtId="25">
    <nc r="B53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76" sId="4" odxf="1" dxf="1" numFmtId="19">
    <nc r="A5395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77" sId="4" odxf="1" dxf="1" numFmtId="25">
    <nc r="B53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78" sId="4" odxf="1" dxf="1" numFmtId="19">
    <nc r="A5396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79" sId="4" odxf="1" dxf="1" numFmtId="25">
    <nc r="B53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80" sId="4" odxf="1" dxf="1" numFmtId="19">
    <nc r="A5397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81" sId="4" odxf="1" dxf="1" numFmtId="25">
    <nc r="B53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82" sId="4" odxf="1" dxf="1" numFmtId="19">
    <nc r="A5398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83" sId="4" odxf="1" dxf="1" numFmtId="25">
    <nc r="B53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84" sId="4" odxf="1" dxf="1" numFmtId="19">
    <nc r="A5399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85" sId="4" odxf="1" dxf="1" numFmtId="25">
    <nc r="B53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86" sId="4" odxf="1" dxf="1" numFmtId="19">
    <nc r="A5400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87" sId="4" odxf="1" dxf="1" numFmtId="25">
    <nc r="B54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88" sId="4" odxf="1" dxf="1" numFmtId="19">
    <nc r="A5401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89" sId="4" odxf="1" dxf="1" numFmtId="25">
    <nc r="B54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90" sId="4" odxf="1" dxf="1" numFmtId="19">
    <nc r="A5402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91" sId="4" odxf="1" dxf="1" numFmtId="25">
    <nc r="B54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92" sId="4" odxf="1" dxf="1" numFmtId="19">
    <nc r="A5403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93" sId="4" odxf="1" dxf="1" numFmtId="25">
    <nc r="B54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94" sId="4" odxf="1" dxf="1" numFmtId="19">
    <nc r="A5404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95" sId="4" odxf="1" dxf="1" numFmtId="25">
    <nc r="B54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96" sId="4" odxf="1" dxf="1" numFmtId="19">
    <nc r="A5405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97" sId="4" odxf="1" dxf="1" numFmtId="25">
    <nc r="B54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498" sId="4" odxf="1" dxf="1" numFmtId="19">
    <nc r="A5406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499" sId="4" odxf="1" dxf="1" numFmtId="25">
    <nc r="B54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00" sId="4" odxf="1" dxf="1" numFmtId="19">
    <nc r="A5407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01" sId="4" odxf="1" dxf="1" numFmtId="25">
    <nc r="B54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02" sId="4" odxf="1" dxf="1" numFmtId="19">
    <nc r="A5408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03" sId="4" odxf="1" dxf="1" numFmtId="25">
    <nc r="B54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04" sId="4" odxf="1" dxf="1" numFmtId="19">
    <nc r="A5409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05" sId="4" odxf="1" dxf="1" numFmtId="25">
    <nc r="B54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06" sId="4" odxf="1" dxf="1" numFmtId="19">
    <nc r="A5410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07" sId="4" odxf="1" dxf="1" numFmtId="25">
    <nc r="B54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08" sId="4" odxf="1" dxf="1" numFmtId="19">
    <nc r="A5411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09" sId="4" odxf="1" dxf="1" numFmtId="25">
    <nc r="B54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10" sId="4" odxf="1" dxf="1" numFmtId="19">
    <nc r="A5412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11" sId="4" odxf="1" dxf="1" numFmtId="25">
    <nc r="B54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12" sId="4" odxf="1" dxf="1" numFmtId="19">
    <nc r="A5413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13" sId="4" odxf="1" dxf="1" numFmtId="25">
    <nc r="B54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14" sId="4" odxf="1" dxf="1" numFmtId="19">
    <nc r="A5414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15" sId="4" odxf="1" dxf="1" numFmtId="25">
    <nc r="B54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16" sId="4" odxf="1" dxf="1" numFmtId="19">
    <nc r="A5415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17" sId="4" odxf="1" dxf="1" numFmtId="25">
    <nc r="B54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18" sId="4" odxf="1" dxf="1" numFmtId="19">
    <nc r="A5416">
      <v>42594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19" sId="4" odxf="1" dxf="1" numFmtId="31">
    <nc r="B54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520" sId="4" odxf="1" dxf="1" numFmtId="19">
    <nc r="A5417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21" sId="4" odxf="1" dxf="1" numFmtId="25">
    <nc r="B54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22" sId="4" odxf="1" dxf="1" numFmtId="19">
    <nc r="A5418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23" sId="4" odxf="1" dxf="1" numFmtId="25">
    <nc r="B54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24" sId="4" odxf="1" dxf="1" numFmtId="19">
    <nc r="A5419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25" sId="4" odxf="1" dxf="1" numFmtId="25">
    <nc r="B54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26" sId="4" odxf="1" dxf="1" numFmtId="19">
    <nc r="A5420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27" sId="4" odxf="1" dxf="1" numFmtId="25">
    <nc r="B54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28" sId="4" odxf="1" dxf="1" numFmtId="19">
    <nc r="A5421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29" sId="4" odxf="1" dxf="1" numFmtId="25">
    <nc r="B54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30" sId="4" odxf="1" dxf="1" numFmtId="19">
    <nc r="A5422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31" sId="4" odxf="1" dxf="1" numFmtId="25">
    <nc r="B54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32" sId="4" odxf="1" dxf="1" numFmtId="19">
    <nc r="A5423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33" sId="4" odxf="1" dxf="1" numFmtId="25">
    <nc r="B54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34" sId="4" odxf="1" dxf="1" numFmtId="19">
    <nc r="A5424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35" sId="4" odxf="1" dxf="1" numFmtId="25">
    <nc r="B54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36" sId="4" odxf="1" dxf="1" numFmtId="19">
    <nc r="A5425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37" sId="4" odxf="1" dxf="1" numFmtId="25">
    <nc r="B54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38" sId="4" odxf="1" dxf="1" numFmtId="19">
    <nc r="A5426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39" sId="4" odxf="1" dxf="1" numFmtId="25">
    <nc r="B54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40" sId="4" odxf="1" dxf="1" numFmtId="19">
    <nc r="A5427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41" sId="4" odxf="1" dxf="1" numFmtId="25">
    <nc r="B54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42" sId="4" odxf="1" dxf="1" numFmtId="19">
    <nc r="A5428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43" sId="4" odxf="1" dxf="1" numFmtId="25">
    <nc r="B54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44" sId="4" odxf="1" dxf="1" numFmtId="19">
    <nc r="A5429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45" sId="4" odxf="1" dxf="1" numFmtId="25">
    <nc r="B54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46" sId="4" odxf="1" dxf="1" numFmtId="19">
    <nc r="A5430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47" sId="4" odxf="1" dxf="1" numFmtId="25">
    <nc r="B54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48" sId="4" odxf="1" dxf="1" numFmtId="19">
    <nc r="A5431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49" sId="4" odxf="1" dxf="1" numFmtId="25">
    <nc r="B54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50" sId="4" odxf="1" dxf="1" numFmtId="19">
    <nc r="A5432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51" sId="4" odxf="1" dxf="1" numFmtId="25">
    <nc r="B54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52" sId="4" odxf="1" dxf="1" numFmtId="19">
    <nc r="A5433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53" sId="4" odxf="1" dxf="1" numFmtId="25">
    <nc r="B54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54" sId="4" odxf="1" dxf="1" numFmtId="19">
    <nc r="A5434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55" sId="4" odxf="1" dxf="1" numFmtId="25">
    <nc r="B54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56" sId="4" odxf="1" dxf="1" numFmtId="19">
    <nc r="A5435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57" sId="4" odxf="1" dxf="1" numFmtId="25">
    <nc r="B54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58" sId="4" odxf="1" dxf="1" numFmtId="19">
    <nc r="A5436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59" sId="4" odxf="1" dxf="1" numFmtId="25">
    <nc r="B54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60" sId="4" odxf="1" dxf="1" numFmtId="19">
    <nc r="A5437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61" sId="4" odxf="1" dxf="1" numFmtId="25">
    <nc r="B54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62" sId="4" odxf="1" dxf="1" numFmtId="19">
    <nc r="A5438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63" sId="4" odxf="1" dxf="1" numFmtId="25">
    <nc r="B54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64" sId="4" odxf="1" dxf="1" numFmtId="19">
    <nc r="A5439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65" sId="4" odxf="1" dxf="1" numFmtId="25">
    <nc r="B54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66" sId="4" odxf="1" dxf="1" numFmtId="19">
    <nc r="A5440">
      <v>42595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67" sId="4" odxf="1" dxf="1" numFmtId="31">
    <nc r="B54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568" sId="4" odxf="1" dxf="1" numFmtId="19">
    <nc r="A5441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69" sId="4" odxf="1" dxf="1" numFmtId="25">
    <nc r="B54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70" sId="4" odxf="1" dxf="1" numFmtId="19">
    <nc r="A5442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71" sId="4" odxf="1" dxf="1" numFmtId="25">
    <nc r="B54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72" sId="4" odxf="1" dxf="1" numFmtId="19">
    <nc r="A5443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73" sId="4" odxf="1" dxf="1" numFmtId="25">
    <nc r="B54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74" sId="4" odxf="1" dxf="1" numFmtId="19">
    <nc r="A5444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75" sId="4" odxf="1" dxf="1" numFmtId="25">
    <nc r="B54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76" sId="4" odxf="1" dxf="1" numFmtId="19">
    <nc r="A5445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77" sId="4" odxf="1" dxf="1" numFmtId="25">
    <nc r="B54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78" sId="4" odxf="1" dxf="1" numFmtId="19">
    <nc r="A5446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79" sId="4" odxf="1" dxf="1" numFmtId="25">
    <nc r="B54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80" sId="4" odxf="1" dxf="1" numFmtId="19">
    <nc r="A5447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81" sId="4" odxf="1" dxf="1" numFmtId="25">
    <nc r="B54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82" sId="4" odxf="1" dxf="1" numFmtId="19">
    <nc r="A5448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83" sId="4" odxf="1" dxf="1" numFmtId="25">
    <nc r="B54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84" sId="4" odxf="1" dxf="1" numFmtId="19">
    <nc r="A5449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85" sId="4" odxf="1" dxf="1" numFmtId="25">
    <nc r="B54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86" sId="4" odxf="1" dxf="1" numFmtId="19">
    <nc r="A5450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87" sId="4" odxf="1" dxf="1" numFmtId="25">
    <nc r="B54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88" sId="4" odxf="1" dxf="1" numFmtId="19">
    <nc r="A5451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89" sId="4" odxf="1" dxf="1" numFmtId="25">
    <nc r="B54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90" sId="4" odxf="1" dxf="1" numFmtId="19">
    <nc r="A5452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91" sId="4" odxf="1" dxf="1" numFmtId="25">
    <nc r="B54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92" sId="4" odxf="1" dxf="1" numFmtId="19">
    <nc r="A5453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93" sId="4" odxf="1" dxf="1" numFmtId="25">
    <nc r="B54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94" sId="4" odxf="1" dxf="1" numFmtId="19">
    <nc r="A5454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95" sId="4" odxf="1" dxf="1" numFmtId="25">
    <nc r="B54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96" sId="4" odxf="1" dxf="1" numFmtId="19">
    <nc r="A5455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97" sId="4" odxf="1" dxf="1" numFmtId="25">
    <nc r="B54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598" sId="4" odxf="1" dxf="1" numFmtId="19">
    <nc r="A5456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599" sId="4" odxf="1" dxf="1" numFmtId="25">
    <nc r="B54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00" sId="4" odxf="1" dxf="1" numFmtId="19">
    <nc r="A5457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01" sId="4" odxf="1" dxf="1" numFmtId="25">
    <nc r="B54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02" sId="4" odxf="1" dxf="1" numFmtId="19">
    <nc r="A5458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03" sId="4" odxf="1" dxf="1" numFmtId="25">
    <nc r="B54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04" sId="4" odxf="1" dxf="1" numFmtId="19">
    <nc r="A5459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05" sId="4" odxf="1" dxf="1" numFmtId="25">
    <nc r="B54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06" sId="4" odxf="1" dxf="1" numFmtId="19">
    <nc r="A5460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07" sId="4" odxf="1" dxf="1" numFmtId="25">
    <nc r="B54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08" sId="4" odxf="1" dxf="1" numFmtId="19">
    <nc r="A5461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09" sId="4" odxf="1" dxf="1" numFmtId="25">
    <nc r="B54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10" sId="4" odxf="1" dxf="1" numFmtId="19">
    <nc r="A5462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11" sId="4" odxf="1" dxf="1" numFmtId="25">
    <nc r="B54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12" sId="4" odxf="1" dxf="1" numFmtId="19">
    <nc r="A5463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13" sId="4" odxf="1" dxf="1" numFmtId="25">
    <nc r="B54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14" sId="4" odxf="1" dxf="1" numFmtId="19">
    <nc r="A5464">
      <v>42596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15" sId="4" odxf="1" dxf="1" numFmtId="31">
    <nc r="B54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616" sId="4" odxf="1" dxf="1" numFmtId="19">
    <nc r="A5465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17" sId="4" odxf="1" dxf="1" numFmtId="25">
    <nc r="B54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18" sId="4" odxf="1" dxf="1" numFmtId="19">
    <nc r="A5466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19" sId="4" odxf="1" dxf="1" numFmtId="25">
    <nc r="B54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20" sId="4" odxf="1" dxf="1" numFmtId="19">
    <nc r="A5467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21" sId="4" odxf="1" dxf="1" numFmtId="25">
    <nc r="B54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22" sId="4" odxf="1" dxf="1" numFmtId="19">
    <nc r="A5468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23" sId="4" odxf="1" dxf="1" numFmtId="25">
    <nc r="B54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24" sId="4" odxf="1" dxf="1" numFmtId="19">
    <nc r="A5469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25" sId="4" odxf="1" dxf="1" numFmtId="25">
    <nc r="B54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26" sId="4" odxf="1" dxf="1" numFmtId="19">
    <nc r="A5470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27" sId="4" odxf="1" dxf="1" numFmtId="25">
    <nc r="B54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28" sId="4" odxf="1" dxf="1" numFmtId="19">
    <nc r="A5471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29" sId="4" odxf="1" dxf="1" numFmtId="25">
    <nc r="B54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30" sId="4" odxf="1" dxf="1" numFmtId="19">
    <nc r="A5472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31" sId="4" odxf="1" dxf="1" numFmtId="25">
    <nc r="B54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32" sId="4" odxf="1" dxf="1" numFmtId="19">
    <nc r="A5473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33" sId="4" odxf="1" dxf="1" numFmtId="25">
    <nc r="B54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34" sId="4" odxf="1" dxf="1" numFmtId="19">
    <nc r="A5474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35" sId="4" odxf="1" dxf="1" numFmtId="25">
    <nc r="B54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36" sId="4" odxf="1" dxf="1" numFmtId="19">
    <nc r="A5475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37" sId="4" odxf="1" dxf="1" numFmtId="25">
    <nc r="B54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38" sId="4" odxf="1" dxf="1" numFmtId="19">
    <nc r="A5476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39" sId="4" odxf="1" dxf="1" numFmtId="25">
    <nc r="B54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40" sId="4" odxf="1" dxf="1" numFmtId="19">
    <nc r="A5477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41" sId="4" odxf="1" dxf="1" numFmtId="25">
    <nc r="B54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42" sId="4" odxf="1" dxf="1" numFmtId="19">
    <nc r="A5478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43" sId="4" odxf="1" dxf="1" numFmtId="25">
    <nc r="B54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44" sId="4" odxf="1" dxf="1" numFmtId="19">
    <nc r="A5479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45" sId="4" odxf="1" dxf="1" numFmtId="25">
    <nc r="B54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46" sId="4" odxf="1" dxf="1" numFmtId="19">
    <nc r="A5480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47" sId="4" odxf="1" dxf="1" numFmtId="25">
    <nc r="B54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48" sId="4" odxf="1" dxf="1" numFmtId="19">
    <nc r="A5481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49" sId="4" odxf="1" dxf="1" numFmtId="25">
    <nc r="B54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50" sId="4" odxf="1" dxf="1" numFmtId="19">
    <nc r="A5482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51" sId="4" odxf="1" dxf="1" numFmtId="25">
    <nc r="B54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52" sId="4" odxf="1" dxf="1" numFmtId="19">
    <nc r="A5483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53" sId="4" odxf="1" dxf="1" numFmtId="25">
    <nc r="B54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54" sId="4" odxf="1" dxf="1" numFmtId="19">
    <nc r="A5484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55" sId="4" odxf="1" dxf="1" numFmtId="25">
    <nc r="B54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56" sId="4" odxf="1" dxf="1" numFmtId="19">
    <nc r="A5485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57" sId="4" odxf="1" dxf="1" numFmtId="25">
    <nc r="B54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58" sId="4" odxf="1" dxf="1" numFmtId="19">
    <nc r="A5486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59" sId="4" odxf="1" dxf="1" numFmtId="25">
    <nc r="B54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60" sId="4" odxf="1" dxf="1" numFmtId="19">
    <nc r="A5487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61" sId="4" odxf="1" dxf="1" numFmtId="25">
    <nc r="B54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62" sId="4" odxf="1" dxf="1" numFmtId="19">
    <nc r="A5488">
      <v>42597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63" sId="4" odxf="1" dxf="1" numFmtId="31">
    <nc r="B54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664" sId="4" odxf="1" dxf="1" numFmtId="19">
    <nc r="A5489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65" sId="4" odxf="1" dxf="1" numFmtId="25">
    <nc r="B54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66" sId="4" odxf="1" dxf="1" numFmtId="19">
    <nc r="A5490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67" sId="4" odxf="1" dxf="1" numFmtId="25">
    <nc r="B54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68" sId="4" odxf="1" dxf="1" numFmtId="19">
    <nc r="A5491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69" sId="4" odxf="1" dxf="1" numFmtId="25">
    <nc r="B54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70" sId="4" odxf="1" dxf="1" numFmtId="19">
    <nc r="A5492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71" sId="4" odxf="1" dxf="1" numFmtId="25">
    <nc r="B54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72" sId="4" odxf="1" dxf="1" numFmtId="19">
    <nc r="A5493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73" sId="4" odxf="1" dxf="1" numFmtId="25">
    <nc r="B54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74" sId="4" odxf="1" dxf="1" numFmtId="19">
    <nc r="A5494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75" sId="4" odxf="1" dxf="1" numFmtId="25">
    <nc r="B54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76" sId="4" odxf="1" dxf="1" numFmtId="19">
    <nc r="A5495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77" sId="4" odxf="1" dxf="1" numFmtId="25">
    <nc r="B54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78" sId="4" odxf="1" dxf="1" numFmtId="19">
    <nc r="A5496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79" sId="4" odxf="1" dxf="1" numFmtId="25">
    <nc r="B54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80" sId="4" odxf="1" dxf="1" numFmtId="19">
    <nc r="A5497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81" sId="4" odxf="1" dxf="1" numFmtId="25">
    <nc r="B54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82" sId="4" odxf="1" dxf="1" numFmtId="19">
    <nc r="A5498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83" sId="4" odxf="1" dxf="1" numFmtId="25">
    <nc r="B54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84" sId="4" odxf="1" dxf="1" numFmtId="19">
    <nc r="A5499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85" sId="4" odxf="1" dxf="1" numFmtId="25">
    <nc r="B54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86" sId="4" odxf="1" dxf="1" numFmtId="19">
    <nc r="A5500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87" sId="4" odxf="1" dxf="1" numFmtId="25">
    <nc r="B55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88" sId="4" odxf="1" dxf="1" numFmtId="19">
    <nc r="A5501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89" sId="4" odxf="1" dxf="1" numFmtId="25">
    <nc r="B55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90" sId="4" odxf="1" dxf="1" numFmtId="19">
    <nc r="A5502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91" sId="4" odxf="1" dxf="1" numFmtId="25">
    <nc r="B55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92" sId="4" odxf="1" dxf="1" numFmtId="19">
    <nc r="A5503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93" sId="4" odxf="1" dxf="1" numFmtId="25">
    <nc r="B55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94" sId="4" odxf="1" dxf="1" numFmtId="19">
    <nc r="A5504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95" sId="4" odxf="1" dxf="1" numFmtId="25">
    <nc r="B55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96" sId="4" odxf="1" dxf="1" numFmtId="19">
    <nc r="A5505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97" sId="4" odxf="1" dxf="1" numFmtId="25">
    <nc r="B55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698" sId="4" odxf="1" dxf="1" numFmtId="19">
    <nc r="A5506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699" sId="4" odxf="1" dxf="1" numFmtId="25">
    <nc r="B55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00" sId="4" odxf="1" dxf="1" numFmtId="19">
    <nc r="A5507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01" sId="4" odxf="1" dxf="1" numFmtId="25">
    <nc r="B55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02" sId="4" odxf="1" dxf="1" numFmtId="19">
    <nc r="A5508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03" sId="4" odxf="1" dxf="1" numFmtId="25">
    <nc r="B55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04" sId="4" odxf="1" dxf="1" numFmtId="19">
    <nc r="A5509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05" sId="4" odxf="1" dxf="1" numFmtId="25">
    <nc r="B55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06" sId="4" odxf="1" dxf="1" numFmtId="19">
    <nc r="A5510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07" sId="4" odxf="1" dxf="1" numFmtId="25">
    <nc r="B55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08" sId="4" odxf="1" dxf="1" numFmtId="19">
    <nc r="A5511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09" sId="4" odxf="1" dxf="1" numFmtId="25">
    <nc r="B55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10" sId="4" odxf="1" dxf="1" numFmtId="19">
    <nc r="A5512">
      <v>42598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11" sId="4" odxf="1" dxf="1" numFmtId="31">
    <nc r="B55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712" sId="4" odxf="1" dxf="1" numFmtId="19">
    <nc r="A5513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13" sId="4" odxf="1" dxf="1" numFmtId="25">
    <nc r="B55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14" sId="4" odxf="1" dxf="1" numFmtId="19">
    <nc r="A5514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15" sId="4" odxf="1" dxf="1" numFmtId="25">
    <nc r="B55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16" sId="4" odxf="1" dxf="1" numFmtId="19">
    <nc r="A5515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17" sId="4" odxf="1" dxf="1" numFmtId="25">
    <nc r="B55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18" sId="4" odxf="1" dxf="1" numFmtId="19">
    <nc r="A5516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19" sId="4" odxf="1" dxf="1" numFmtId="25">
    <nc r="B55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20" sId="4" odxf="1" dxf="1" numFmtId="19">
    <nc r="A5517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21" sId="4" odxf="1" dxf="1" numFmtId="25">
    <nc r="B55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22" sId="4" odxf="1" dxf="1" numFmtId="19">
    <nc r="A5518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23" sId="4" odxf="1" dxf="1" numFmtId="25">
    <nc r="B55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24" sId="4" odxf="1" dxf="1" numFmtId="19">
    <nc r="A5519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25" sId="4" odxf="1" dxf="1" numFmtId="25">
    <nc r="B55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26" sId="4" odxf="1" dxf="1" numFmtId="19">
    <nc r="A5520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27" sId="4" odxf="1" dxf="1" numFmtId="25">
    <nc r="B55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28" sId="4" odxf="1" dxf="1" numFmtId="19">
    <nc r="A5521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29" sId="4" odxf="1" dxf="1" numFmtId="25">
    <nc r="B55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30" sId="4" odxf="1" dxf="1" numFmtId="19">
    <nc r="A5522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31" sId="4" odxf="1" dxf="1" numFmtId="25">
    <nc r="B55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32" sId="4" odxf="1" dxf="1" numFmtId="19">
    <nc r="A5523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33" sId="4" odxf="1" dxf="1" numFmtId="25">
    <nc r="B55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34" sId="4" odxf="1" dxf="1" numFmtId="19">
    <nc r="A5524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35" sId="4" odxf="1" dxf="1" numFmtId="25">
    <nc r="B55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36" sId="4" odxf="1" dxf="1" numFmtId="19">
    <nc r="A5525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37" sId="4" odxf="1" dxf="1" numFmtId="25">
    <nc r="B55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38" sId="4" odxf="1" dxf="1" numFmtId="19">
    <nc r="A5526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39" sId="4" odxf="1" dxf="1" numFmtId="25">
    <nc r="B55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40" sId="4" odxf="1" dxf="1" numFmtId="19">
    <nc r="A5527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41" sId="4" odxf="1" dxf="1" numFmtId="25">
    <nc r="B55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42" sId="4" odxf="1" dxf="1" numFmtId="19">
    <nc r="A5528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43" sId="4" odxf="1" dxf="1" numFmtId="25">
    <nc r="B55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44" sId="4" odxf="1" dxf="1" numFmtId="19">
    <nc r="A5529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45" sId="4" odxf="1" dxf="1" numFmtId="25">
    <nc r="B55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46" sId="4" odxf="1" dxf="1" numFmtId="19">
    <nc r="A5530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47" sId="4" odxf="1" dxf="1" numFmtId="25">
    <nc r="B55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48" sId="4" odxf="1" dxf="1" numFmtId="19">
    <nc r="A5531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49" sId="4" odxf="1" dxf="1" numFmtId="25">
    <nc r="B55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50" sId="4" odxf="1" dxf="1" numFmtId="19">
    <nc r="A5532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51" sId="4" odxf="1" dxf="1" numFmtId="25">
    <nc r="B55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52" sId="4" odxf="1" dxf="1" numFmtId="19">
    <nc r="A5533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53" sId="4" odxf="1" dxf="1" numFmtId="25">
    <nc r="B55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54" sId="4" odxf="1" dxf="1" numFmtId="19">
    <nc r="A5534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55" sId="4" odxf="1" dxf="1" numFmtId="25">
    <nc r="B55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56" sId="4" odxf="1" dxf="1" numFmtId="19">
    <nc r="A5535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57" sId="4" odxf="1" dxf="1" numFmtId="25">
    <nc r="B55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58" sId="4" odxf="1" dxf="1" numFmtId="19">
    <nc r="A5536">
      <v>42599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59" sId="4" odxf="1" dxf="1" numFmtId="31">
    <nc r="B55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760" sId="4" odxf="1" dxf="1" numFmtId="19">
    <nc r="A5537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61" sId="4" odxf="1" dxf="1" numFmtId="25">
    <nc r="B55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62" sId="4" odxf="1" dxf="1" numFmtId="19">
    <nc r="A5538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63" sId="4" odxf="1" dxf="1" numFmtId="25">
    <nc r="B55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64" sId="4" odxf="1" dxf="1" numFmtId="19">
    <nc r="A5539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65" sId="4" odxf="1" dxf="1" numFmtId="25">
    <nc r="B55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66" sId="4" odxf="1" dxf="1" numFmtId="19">
    <nc r="A5540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67" sId="4" odxf="1" dxf="1" numFmtId="25">
    <nc r="B55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68" sId="4" odxf="1" dxf="1" numFmtId="19">
    <nc r="A5541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69" sId="4" odxf="1" dxf="1" numFmtId="25">
    <nc r="B55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70" sId="4" odxf="1" dxf="1" numFmtId="19">
    <nc r="A5542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71" sId="4" odxf="1" dxf="1" numFmtId="25">
    <nc r="B55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72" sId="4" odxf="1" dxf="1" numFmtId="19">
    <nc r="A5543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73" sId="4" odxf="1" dxf="1" numFmtId="25">
    <nc r="B55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74" sId="4" odxf="1" dxf="1" numFmtId="19">
    <nc r="A5544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75" sId="4" odxf="1" dxf="1" numFmtId="25">
    <nc r="B55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76" sId="4" odxf="1" dxf="1" numFmtId="19">
    <nc r="A5545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77" sId="4" odxf="1" dxf="1" numFmtId="25">
    <nc r="B55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78" sId="4" odxf="1" dxf="1" numFmtId="19">
    <nc r="A5546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79" sId="4" odxf="1" dxf="1" numFmtId="25">
    <nc r="B55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80" sId="4" odxf="1" dxf="1" numFmtId="19">
    <nc r="A5547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81" sId="4" odxf="1" dxf="1" numFmtId="25">
    <nc r="B55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82" sId="4" odxf="1" dxf="1" numFmtId="19">
    <nc r="A5548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83" sId="4" odxf="1" dxf="1" numFmtId="25">
    <nc r="B55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84" sId="4" odxf="1" dxf="1" numFmtId="19">
    <nc r="A5549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85" sId="4" odxf="1" dxf="1" numFmtId="25">
    <nc r="B55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86" sId="4" odxf="1" dxf="1" numFmtId="19">
    <nc r="A5550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87" sId="4" odxf="1" dxf="1" numFmtId="25">
    <nc r="B55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88" sId="4" odxf="1" dxf="1" numFmtId="19">
    <nc r="A5551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89" sId="4" odxf="1" dxf="1" numFmtId="25">
    <nc r="B55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90" sId="4" odxf="1" dxf="1" numFmtId="19">
    <nc r="A5552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91" sId="4" odxf="1" dxf="1" numFmtId="25">
    <nc r="B55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92" sId="4" odxf="1" dxf="1" numFmtId="19">
    <nc r="A5553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93" sId="4" odxf="1" dxf="1" numFmtId="25">
    <nc r="B55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94" sId="4" odxf="1" dxf="1" numFmtId="19">
    <nc r="A5554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95" sId="4" odxf="1" dxf="1" numFmtId="25">
    <nc r="B55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96" sId="4" odxf="1" dxf="1" numFmtId="19">
    <nc r="A5555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97" sId="4" odxf="1" dxf="1" numFmtId="25">
    <nc r="B55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798" sId="4" odxf="1" dxf="1" numFmtId="19">
    <nc r="A5556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799" sId="4" odxf="1" dxf="1" numFmtId="25">
    <nc r="B55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00" sId="4" odxf="1" dxf="1" numFmtId="19">
    <nc r="A5557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01" sId="4" odxf="1" dxf="1" numFmtId="25">
    <nc r="B55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02" sId="4" odxf="1" dxf="1" numFmtId="19">
    <nc r="A5558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03" sId="4" odxf="1" dxf="1" numFmtId="25">
    <nc r="B55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04" sId="4" odxf="1" dxf="1" numFmtId="19">
    <nc r="A5559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05" sId="4" odxf="1" dxf="1" numFmtId="25">
    <nc r="B55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06" sId="4" odxf="1" dxf="1" numFmtId="19">
    <nc r="A5560">
      <v>42600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07" sId="4" odxf="1" dxf="1" numFmtId="31">
    <nc r="B55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808" sId="4" odxf="1" dxf="1" numFmtId="19">
    <nc r="A5561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09" sId="4" odxf="1" dxf="1" numFmtId="25">
    <nc r="B55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10" sId="4" odxf="1" dxf="1" numFmtId="19">
    <nc r="A5562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11" sId="4" odxf="1" dxf="1" numFmtId="25">
    <nc r="B55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12" sId="4" odxf="1" dxf="1" numFmtId="19">
    <nc r="A5563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13" sId="4" odxf="1" dxf="1" numFmtId="25">
    <nc r="B55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14" sId="4" odxf="1" dxf="1" numFmtId="19">
    <nc r="A5564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15" sId="4" odxf="1" dxf="1" numFmtId="25">
    <nc r="B55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16" sId="4" odxf="1" dxf="1" numFmtId="19">
    <nc r="A5565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17" sId="4" odxf="1" dxf="1" numFmtId="25">
    <nc r="B55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18" sId="4" odxf="1" dxf="1" numFmtId="19">
    <nc r="A5566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19" sId="4" odxf="1" dxf="1" numFmtId="25">
    <nc r="B55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20" sId="4" odxf="1" dxf="1" numFmtId="19">
    <nc r="A5567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21" sId="4" odxf="1" dxf="1" numFmtId="25">
    <nc r="B55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22" sId="4" odxf="1" dxf="1" numFmtId="19">
    <nc r="A5568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23" sId="4" odxf="1" dxf="1" numFmtId="25">
    <nc r="B55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24" sId="4" odxf="1" dxf="1" numFmtId="19">
    <nc r="A5569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25" sId="4" odxf="1" dxf="1" numFmtId="25">
    <nc r="B55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26" sId="4" odxf="1" dxf="1" numFmtId="19">
    <nc r="A5570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27" sId="4" odxf="1" dxf="1" numFmtId="25">
    <nc r="B55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28" sId="4" odxf="1" dxf="1" numFmtId="19">
    <nc r="A5571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29" sId="4" odxf="1" dxf="1" numFmtId="25">
    <nc r="B55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30" sId="4" odxf="1" dxf="1" numFmtId="19">
    <nc r="A5572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31" sId="4" odxf="1" dxf="1" numFmtId="25">
    <nc r="B55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32" sId="4" odxf="1" dxf="1" numFmtId="19">
    <nc r="A5573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33" sId="4" odxf="1" dxf="1" numFmtId="25">
    <nc r="B55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34" sId="4" odxf="1" dxf="1" numFmtId="19">
    <nc r="A5574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35" sId="4" odxf="1" dxf="1" numFmtId="25">
    <nc r="B55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36" sId="4" odxf="1" dxf="1" numFmtId="19">
    <nc r="A5575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37" sId="4" odxf="1" dxf="1" numFmtId="25">
    <nc r="B55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38" sId="4" odxf="1" dxf="1" numFmtId="19">
    <nc r="A5576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39" sId="4" odxf="1" dxf="1" numFmtId="25">
    <nc r="B55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40" sId="4" odxf="1" dxf="1" numFmtId="19">
    <nc r="A5577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41" sId="4" odxf="1" dxf="1" numFmtId="25">
    <nc r="B55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42" sId="4" odxf="1" dxf="1" numFmtId="19">
    <nc r="A5578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43" sId="4" odxf="1" dxf="1" numFmtId="25">
    <nc r="B55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44" sId="4" odxf="1" dxf="1" numFmtId="19">
    <nc r="A5579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45" sId="4" odxf="1" dxf="1" numFmtId="25">
    <nc r="B55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46" sId="4" odxf="1" dxf="1" numFmtId="19">
    <nc r="A5580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47" sId="4" odxf="1" dxf="1" numFmtId="25">
    <nc r="B55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48" sId="4" odxf="1" dxf="1" numFmtId="19">
    <nc r="A5581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49" sId="4" odxf="1" dxf="1" numFmtId="25">
    <nc r="B55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50" sId="4" odxf="1" dxf="1" numFmtId="19">
    <nc r="A5582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51" sId="4" odxf="1" dxf="1" numFmtId="25">
    <nc r="B55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52" sId="4" odxf="1" dxf="1" numFmtId="19">
    <nc r="A5583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53" sId="4" odxf="1" dxf="1" numFmtId="25">
    <nc r="B55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54" sId="4" odxf="1" dxf="1" numFmtId="19">
    <nc r="A5584">
      <v>42601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55" sId="4" odxf="1" dxf="1" numFmtId="31">
    <nc r="B55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856" sId="4" odxf="1" dxf="1" numFmtId="19">
    <nc r="A5585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57" sId="4" odxf="1" dxf="1" numFmtId="25">
    <nc r="B55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58" sId="4" odxf="1" dxf="1" numFmtId="19">
    <nc r="A5586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59" sId="4" odxf="1" dxf="1" numFmtId="25">
    <nc r="B55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60" sId="4" odxf="1" dxf="1" numFmtId="19">
    <nc r="A5587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61" sId="4" odxf="1" dxf="1" numFmtId="25">
    <nc r="B55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62" sId="4" odxf="1" dxf="1" numFmtId="19">
    <nc r="A5588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63" sId="4" odxf="1" dxf="1" numFmtId="25">
    <nc r="B55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64" sId="4" odxf="1" dxf="1" numFmtId="19">
    <nc r="A5589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65" sId="4" odxf="1" dxf="1" numFmtId="25">
    <nc r="B55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66" sId="4" odxf="1" dxf="1" numFmtId="19">
    <nc r="A5590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67" sId="4" odxf="1" dxf="1" numFmtId="25">
    <nc r="B55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68" sId="4" odxf="1" dxf="1" numFmtId="19">
    <nc r="A5591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69" sId="4" odxf="1" dxf="1" numFmtId="25">
    <nc r="B55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70" sId="4" odxf="1" dxf="1" numFmtId="19">
    <nc r="A5592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71" sId="4" odxf="1" dxf="1" numFmtId="25">
    <nc r="B55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72" sId="4" odxf="1" dxf="1" numFmtId="19">
    <nc r="A5593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73" sId="4" odxf="1" dxf="1" numFmtId="25">
    <nc r="B55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74" sId="4" odxf="1" dxf="1" numFmtId="19">
    <nc r="A5594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75" sId="4" odxf="1" dxf="1" numFmtId="25">
    <nc r="B55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76" sId="4" odxf="1" dxf="1" numFmtId="19">
    <nc r="A5595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77" sId="4" odxf="1" dxf="1" numFmtId="25">
    <nc r="B55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78" sId="4" odxf="1" dxf="1" numFmtId="19">
    <nc r="A5596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79" sId="4" odxf="1" dxf="1" numFmtId="25">
    <nc r="B55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80" sId="4" odxf="1" dxf="1" numFmtId="19">
    <nc r="A5597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81" sId="4" odxf="1" dxf="1" numFmtId="25">
    <nc r="B55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82" sId="4" odxf="1" dxf="1" numFmtId="19">
    <nc r="A5598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83" sId="4" odxf="1" dxf="1" numFmtId="25">
    <nc r="B55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84" sId="4" odxf="1" dxf="1" numFmtId="19">
    <nc r="A5599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85" sId="4" odxf="1" dxf="1" numFmtId="25">
    <nc r="B55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86" sId="4" odxf="1" dxf="1" numFmtId="19">
    <nc r="A5600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87" sId="4" odxf="1" dxf="1" numFmtId="25">
    <nc r="B56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88" sId="4" odxf="1" dxf="1" numFmtId="19">
    <nc r="A5601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89" sId="4" odxf="1" dxf="1" numFmtId="25">
    <nc r="B56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90" sId="4" odxf="1" dxf="1" numFmtId="19">
    <nc r="A5602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91" sId="4" odxf="1" dxf="1" numFmtId="25">
    <nc r="B56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92" sId="4" odxf="1" dxf="1" numFmtId="19">
    <nc r="A5603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93" sId="4" odxf="1" dxf="1" numFmtId="25">
    <nc r="B56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94" sId="4" odxf="1" dxf="1" numFmtId="19">
    <nc r="A5604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95" sId="4" odxf="1" dxf="1" numFmtId="25">
    <nc r="B56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96" sId="4" odxf="1" dxf="1" numFmtId="19">
    <nc r="A5605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97" sId="4" odxf="1" dxf="1" numFmtId="25">
    <nc r="B56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898" sId="4" odxf="1" dxf="1" numFmtId="19">
    <nc r="A5606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899" sId="4" odxf="1" dxf="1" numFmtId="25">
    <nc r="B56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00" sId="4" odxf="1" dxf="1" numFmtId="19">
    <nc r="A5607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01" sId="4" odxf="1" dxf="1" numFmtId="25">
    <nc r="B56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02" sId="4" odxf="1" dxf="1" numFmtId="19">
    <nc r="A5608">
      <v>42602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03" sId="4" odxf="1" dxf="1" numFmtId="31">
    <nc r="B56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904" sId="4" odxf="1" dxf="1" numFmtId="19">
    <nc r="A5609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05" sId="4" odxf="1" dxf="1" numFmtId="25">
    <nc r="B56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06" sId="4" odxf="1" dxf="1" numFmtId="19">
    <nc r="A5610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07" sId="4" odxf="1" dxf="1" numFmtId="25">
    <nc r="B56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08" sId="4" odxf="1" dxf="1" numFmtId="19">
    <nc r="A5611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09" sId="4" odxf="1" dxf="1" numFmtId="25">
    <nc r="B56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10" sId="4" odxf="1" dxf="1" numFmtId="19">
    <nc r="A5612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11" sId="4" odxf="1" dxf="1" numFmtId="25">
    <nc r="B56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12" sId="4" odxf="1" dxf="1" numFmtId="19">
    <nc r="A5613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13" sId="4" odxf="1" dxf="1" numFmtId="25">
    <nc r="B56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14" sId="4" odxf="1" dxf="1" numFmtId="19">
    <nc r="A5614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15" sId="4" odxf="1" dxf="1" numFmtId="25">
    <nc r="B56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16" sId="4" odxf="1" dxf="1" numFmtId="19">
    <nc r="A5615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17" sId="4" odxf="1" dxf="1" numFmtId="25">
    <nc r="B56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18" sId="4" odxf="1" dxf="1" numFmtId="19">
    <nc r="A5616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19" sId="4" odxf="1" dxf="1" numFmtId="25">
    <nc r="B56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20" sId="4" odxf="1" dxf="1" numFmtId="19">
    <nc r="A5617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21" sId="4" odxf="1" dxf="1" numFmtId="25">
    <nc r="B56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22" sId="4" odxf="1" dxf="1" numFmtId="19">
    <nc r="A5618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23" sId="4" odxf="1" dxf="1" numFmtId="25">
    <nc r="B56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24" sId="4" odxf="1" dxf="1" numFmtId="19">
    <nc r="A5619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25" sId="4" odxf="1" dxf="1" numFmtId="25">
    <nc r="B56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26" sId="4" odxf="1" dxf="1" numFmtId="19">
    <nc r="A5620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27" sId="4" odxf="1" dxf="1" numFmtId="25">
    <nc r="B56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28" sId="4" odxf="1" dxf="1" numFmtId="19">
    <nc r="A5621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29" sId="4" odxf="1" dxf="1" numFmtId="25">
    <nc r="B56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30" sId="4" odxf="1" dxf="1" numFmtId="19">
    <nc r="A5622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31" sId="4" odxf="1" dxf="1" numFmtId="25">
    <nc r="B56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32" sId="4" odxf="1" dxf="1" numFmtId="19">
    <nc r="A5623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33" sId="4" odxf="1" dxf="1" numFmtId="25">
    <nc r="B56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34" sId="4" odxf="1" dxf="1" numFmtId="19">
    <nc r="A5624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35" sId="4" odxf="1" dxf="1" numFmtId="25">
    <nc r="B56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36" sId="4" odxf="1" dxf="1" numFmtId="19">
    <nc r="A5625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37" sId="4" odxf="1" dxf="1" numFmtId="25">
    <nc r="B56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38" sId="4" odxf="1" dxf="1" numFmtId="19">
    <nc r="A5626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39" sId="4" odxf="1" dxf="1" numFmtId="25">
    <nc r="B56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40" sId="4" odxf="1" dxf="1" numFmtId="19">
    <nc r="A5627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41" sId="4" odxf="1" dxf="1" numFmtId="25">
    <nc r="B56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42" sId="4" odxf="1" dxf="1" numFmtId="19">
    <nc r="A5628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43" sId="4" odxf="1" dxf="1" numFmtId="25">
    <nc r="B56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44" sId="4" odxf="1" dxf="1" numFmtId="19">
    <nc r="A5629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45" sId="4" odxf="1" dxf="1" numFmtId="25">
    <nc r="B56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46" sId="4" odxf="1" dxf="1" numFmtId="19">
    <nc r="A5630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47" sId="4" odxf="1" dxf="1" numFmtId="25">
    <nc r="B56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48" sId="4" odxf="1" dxf="1" numFmtId="19">
    <nc r="A5631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49" sId="4" odxf="1" dxf="1" numFmtId="25">
    <nc r="B56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50" sId="4" odxf="1" dxf="1" numFmtId="19">
    <nc r="A5632">
      <v>42603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51" sId="4" odxf="1" dxf="1" numFmtId="31">
    <nc r="B56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1952" sId="4" odxf="1" dxf="1" numFmtId="19">
    <nc r="A5633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53" sId="4" odxf="1" dxf="1" numFmtId="25">
    <nc r="B56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54" sId="4" odxf="1" dxf="1" numFmtId="19">
    <nc r="A5634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55" sId="4" odxf="1" dxf="1" numFmtId="25">
    <nc r="B56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56" sId="4" odxf="1" dxf="1" numFmtId="19">
    <nc r="A5635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57" sId="4" odxf="1" dxf="1" numFmtId="25">
    <nc r="B56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58" sId="4" odxf="1" dxf="1" numFmtId="19">
    <nc r="A5636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59" sId="4" odxf="1" dxf="1" numFmtId="25">
    <nc r="B56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60" sId="4" odxf="1" dxf="1" numFmtId="19">
    <nc r="A5637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61" sId="4" odxf="1" dxf="1" numFmtId="25">
    <nc r="B56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62" sId="4" odxf="1" dxf="1" numFmtId="19">
    <nc r="A5638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63" sId="4" odxf="1" dxf="1" numFmtId="25">
    <nc r="B56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64" sId="4" odxf="1" dxf="1" numFmtId="19">
    <nc r="A5639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65" sId="4" odxf="1" dxf="1" numFmtId="25">
    <nc r="B56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66" sId="4" odxf="1" dxf="1" numFmtId="19">
    <nc r="A5640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67" sId="4" odxf="1" dxf="1" numFmtId="25">
    <nc r="B56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68" sId="4" odxf="1" dxf="1" numFmtId="19">
    <nc r="A5641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69" sId="4" odxf="1" dxf="1" numFmtId="25">
    <nc r="B56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70" sId="4" odxf="1" dxf="1" numFmtId="19">
    <nc r="A5642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71" sId="4" odxf="1" dxf="1" numFmtId="25">
    <nc r="B56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72" sId="4" odxf="1" dxf="1" numFmtId="19">
    <nc r="A5643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73" sId="4" odxf="1" dxf="1" numFmtId="25">
    <nc r="B56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74" sId="4" odxf="1" dxf="1" numFmtId="19">
    <nc r="A5644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75" sId="4" odxf="1" dxf="1" numFmtId="25">
    <nc r="B56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76" sId="4" odxf="1" dxf="1" numFmtId="19">
    <nc r="A5645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77" sId="4" odxf="1" dxf="1" numFmtId="25">
    <nc r="B56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78" sId="4" odxf="1" dxf="1" numFmtId="19">
    <nc r="A5646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79" sId="4" odxf="1" dxf="1" numFmtId="25">
    <nc r="B56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80" sId="4" odxf="1" dxf="1" numFmtId="19">
    <nc r="A5647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81" sId="4" odxf="1" dxf="1" numFmtId="25">
    <nc r="B56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82" sId="4" odxf="1" dxf="1" numFmtId="19">
    <nc r="A5648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83" sId="4" odxf="1" dxf="1" numFmtId="25">
    <nc r="B56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84" sId="4" odxf="1" dxf="1" numFmtId="19">
    <nc r="A5649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85" sId="4" odxf="1" dxf="1" numFmtId="25">
    <nc r="B56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86" sId="4" odxf="1" dxf="1" numFmtId="19">
    <nc r="A5650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87" sId="4" odxf="1" dxf="1" numFmtId="25">
    <nc r="B56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88" sId="4" odxf="1" dxf="1" numFmtId="19">
    <nc r="A5651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89" sId="4" odxf="1" dxf="1" numFmtId="25">
    <nc r="B56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90" sId="4" odxf="1" dxf="1" numFmtId="19">
    <nc r="A5652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91" sId="4" odxf="1" dxf="1" numFmtId="25">
    <nc r="B56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92" sId="4" odxf="1" dxf="1" numFmtId="19">
    <nc r="A5653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93" sId="4" odxf="1" dxf="1" numFmtId="25">
    <nc r="B56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94" sId="4" odxf="1" dxf="1" numFmtId="19">
    <nc r="A5654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95" sId="4" odxf="1" dxf="1" numFmtId="25">
    <nc r="B56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96" sId="4" odxf="1" dxf="1" numFmtId="19">
    <nc r="A5655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97" sId="4" odxf="1" dxf="1" numFmtId="25">
    <nc r="B56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1998" sId="4" odxf="1" dxf="1" numFmtId="19">
    <nc r="A5656">
      <v>42604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1999" sId="4" odxf="1" dxf="1" numFmtId="31">
    <nc r="B56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000" sId="4" odxf="1" dxf="1" numFmtId="19">
    <nc r="A5657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01" sId="4" odxf="1" dxf="1" numFmtId="25">
    <nc r="B56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02" sId="4" odxf="1" dxf="1" numFmtId="19">
    <nc r="A5658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03" sId="4" odxf="1" dxf="1" numFmtId="25">
    <nc r="B56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04" sId="4" odxf="1" dxf="1" numFmtId="19">
    <nc r="A5659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05" sId="4" odxf="1" dxf="1" numFmtId="25">
    <nc r="B56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06" sId="4" odxf="1" dxf="1" numFmtId="19">
    <nc r="A5660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07" sId="4" odxf="1" dxf="1" numFmtId="25">
    <nc r="B56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08" sId="4" odxf="1" dxf="1" numFmtId="19">
    <nc r="A5661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09" sId="4" odxf="1" dxf="1" numFmtId="25">
    <nc r="B56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10" sId="4" odxf="1" dxf="1" numFmtId="19">
    <nc r="A5662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11" sId="4" odxf="1" dxf="1" numFmtId="25">
    <nc r="B56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12" sId="4" odxf="1" dxf="1" numFmtId="19">
    <nc r="A5663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13" sId="4" odxf="1" dxf="1" numFmtId="25">
    <nc r="B56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14" sId="4" odxf="1" dxf="1" numFmtId="19">
    <nc r="A5664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15" sId="4" odxf="1" dxf="1" numFmtId="25">
    <nc r="B56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16" sId="4" odxf="1" dxf="1" numFmtId="19">
    <nc r="A5665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17" sId="4" odxf="1" dxf="1" numFmtId="25">
    <nc r="B56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18" sId="4" odxf="1" dxf="1" numFmtId="19">
    <nc r="A5666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19" sId="4" odxf="1" dxf="1" numFmtId="25">
    <nc r="B56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20" sId="4" odxf="1" dxf="1" numFmtId="19">
    <nc r="A5667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21" sId="4" odxf="1" dxf="1" numFmtId="25">
    <nc r="B56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22" sId="4" odxf="1" dxf="1" numFmtId="19">
    <nc r="A5668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23" sId="4" odxf="1" dxf="1" numFmtId="25">
    <nc r="B56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24" sId="4" odxf="1" dxf="1" numFmtId="19">
    <nc r="A5669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25" sId="4" odxf="1" dxf="1" numFmtId="25">
    <nc r="B56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26" sId="4" odxf="1" dxf="1" numFmtId="19">
    <nc r="A5670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27" sId="4" odxf="1" dxf="1" numFmtId="25">
    <nc r="B56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28" sId="4" odxf="1" dxf="1" numFmtId="19">
    <nc r="A5671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29" sId="4" odxf="1" dxf="1" numFmtId="25">
    <nc r="B56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30" sId="4" odxf="1" dxf="1" numFmtId="19">
    <nc r="A5672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31" sId="4" odxf="1" dxf="1" numFmtId="25">
    <nc r="B56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32" sId="4" odxf="1" dxf="1" numFmtId="19">
    <nc r="A5673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33" sId="4" odxf="1" dxf="1" numFmtId="25">
    <nc r="B56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34" sId="4" odxf="1" dxf="1" numFmtId="19">
    <nc r="A5674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35" sId="4" odxf="1" dxf="1" numFmtId="25">
    <nc r="B56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36" sId="4" odxf="1" dxf="1" numFmtId="19">
    <nc r="A5675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37" sId="4" odxf="1" dxf="1" numFmtId="25">
    <nc r="B56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38" sId="4" odxf="1" dxf="1" numFmtId="19">
    <nc r="A5676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39" sId="4" odxf="1" dxf="1" numFmtId="25">
    <nc r="B56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40" sId="4" odxf="1" dxf="1" numFmtId="19">
    <nc r="A5677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41" sId="4" odxf="1" dxf="1" numFmtId="25">
    <nc r="B56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42" sId="4" odxf="1" dxf="1" numFmtId="19">
    <nc r="A5678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43" sId="4" odxf="1" dxf="1" numFmtId="25">
    <nc r="B56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44" sId="4" odxf="1" dxf="1" numFmtId="19">
    <nc r="A5679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45" sId="4" odxf="1" dxf="1" numFmtId="25">
    <nc r="B56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46" sId="4" odxf="1" dxf="1" numFmtId="19">
    <nc r="A5680">
      <v>42605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47" sId="4" odxf="1" dxf="1" numFmtId="31">
    <nc r="B56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048" sId="4" odxf="1" dxf="1" numFmtId="19">
    <nc r="A5681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49" sId="4" odxf="1" dxf="1" numFmtId="25">
    <nc r="B56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50" sId="4" odxf="1" dxf="1" numFmtId="19">
    <nc r="A5682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51" sId="4" odxf="1" dxf="1" numFmtId="25">
    <nc r="B56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52" sId="4" odxf="1" dxf="1" numFmtId="19">
    <nc r="A5683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53" sId="4" odxf="1" dxf="1" numFmtId="25">
    <nc r="B56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54" sId="4" odxf="1" dxf="1" numFmtId="19">
    <nc r="A5684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55" sId="4" odxf="1" dxf="1" numFmtId="25">
    <nc r="B56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56" sId="4" odxf="1" dxf="1" numFmtId="19">
    <nc r="A5685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57" sId="4" odxf="1" dxf="1" numFmtId="25">
    <nc r="B56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58" sId="4" odxf="1" dxf="1" numFmtId="19">
    <nc r="A5686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59" sId="4" odxf="1" dxf="1" numFmtId="25">
    <nc r="B56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60" sId="4" odxf="1" dxf="1" numFmtId="19">
    <nc r="A5687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61" sId="4" odxf="1" dxf="1" numFmtId="25">
    <nc r="B56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62" sId="4" odxf="1" dxf="1" numFmtId="19">
    <nc r="A5688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63" sId="4" odxf="1" dxf="1" numFmtId="25">
    <nc r="B56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64" sId="4" odxf="1" dxf="1" numFmtId="19">
    <nc r="A5689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65" sId="4" odxf="1" dxf="1" numFmtId="25">
    <nc r="B56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66" sId="4" odxf="1" dxf="1" numFmtId="19">
    <nc r="A5690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67" sId="4" odxf="1" dxf="1" numFmtId="25">
    <nc r="B56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68" sId="4" odxf="1" dxf="1" numFmtId="19">
    <nc r="A5691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69" sId="4" odxf="1" dxf="1" numFmtId="25">
    <nc r="B56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70" sId="4" odxf="1" dxf="1" numFmtId="19">
    <nc r="A5692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71" sId="4" odxf="1" dxf="1" numFmtId="25">
    <nc r="B56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72" sId="4" odxf="1" dxf="1" numFmtId="19">
    <nc r="A5693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73" sId="4" odxf="1" dxf="1" numFmtId="25">
    <nc r="B56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74" sId="4" odxf="1" dxf="1" numFmtId="19">
    <nc r="A5694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75" sId="4" odxf="1" dxf="1" numFmtId="25">
    <nc r="B56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76" sId="4" odxf="1" dxf="1" numFmtId="19">
    <nc r="A5695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77" sId="4" odxf="1" dxf="1" numFmtId="25">
    <nc r="B56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78" sId="4" odxf="1" dxf="1" numFmtId="19">
    <nc r="A5696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79" sId="4" odxf="1" dxf="1" numFmtId="25">
    <nc r="B56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80" sId="4" odxf="1" dxf="1" numFmtId="19">
    <nc r="A5697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81" sId="4" odxf="1" dxf="1" numFmtId="25">
    <nc r="B56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82" sId="4" odxf="1" dxf="1" numFmtId="19">
    <nc r="A5698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83" sId="4" odxf="1" dxf="1" numFmtId="25">
    <nc r="B56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84" sId="4" odxf="1" dxf="1" numFmtId="19">
    <nc r="A5699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85" sId="4" odxf="1" dxf="1" numFmtId="25">
    <nc r="B56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86" sId="4" odxf="1" dxf="1" numFmtId="19">
    <nc r="A5700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87" sId="4" odxf="1" dxf="1" numFmtId="25">
    <nc r="B57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88" sId="4" odxf="1" dxf="1" numFmtId="19">
    <nc r="A5701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89" sId="4" odxf="1" dxf="1" numFmtId="25">
    <nc r="B57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90" sId="4" odxf="1" dxf="1" numFmtId="19">
    <nc r="A5702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91" sId="4" odxf="1" dxf="1" numFmtId="25">
    <nc r="B57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92" sId="4" odxf="1" dxf="1" numFmtId="19">
    <nc r="A5703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93" sId="4" odxf="1" dxf="1" numFmtId="25">
    <nc r="B57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94" sId="4" odxf="1" dxf="1" numFmtId="19">
    <nc r="A5704">
      <v>42606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95" sId="4" odxf="1" dxf="1" numFmtId="31">
    <nc r="B57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096" sId="4" odxf="1" dxf="1" numFmtId="19">
    <nc r="A5705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97" sId="4" odxf="1" dxf="1" numFmtId="25">
    <nc r="B57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098" sId="4" odxf="1" dxf="1" numFmtId="19">
    <nc r="A5706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099" sId="4" odxf="1" dxf="1" numFmtId="25">
    <nc r="B57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00" sId="4" odxf="1" dxf="1" numFmtId="19">
    <nc r="A5707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01" sId="4" odxf="1" dxf="1" numFmtId="25">
    <nc r="B57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02" sId="4" odxf="1" dxf="1" numFmtId="19">
    <nc r="A5708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03" sId="4" odxf="1" dxf="1" numFmtId="25">
    <nc r="B57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04" sId="4" odxf="1" dxf="1" numFmtId="19">
    <nc r="A5709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05" sId="4" odxf="1" dxf="1" numFmtId="25">
    <nc r="B57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06" sId="4" odxf="1" dxf="1" numFmtId="19">
    <nc r="A5710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07" sId="4" odxf="1" dxf="1" numFmtId="25">
    <nc r="B57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08" sId="4" odxf="1" dxf="1" numFmtId="19">
    <nc r="A5711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09" sId="4" odxf="1" dxf="1" numFmtId="25">
    <nc r="B57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10" sId="4" odxf="1" dxf="1" numFmtId="19">
    <nc r="A5712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11" sId="4" odxf="1" dxf="1" numFmtId="25">
    <nc r="B57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12" sId="4" odxf="1" dxf="1" numFmtId="19">
    <nc r="A5713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13" sId="4" odxf="1" dxf="1" numFmtId="25">
    <nc r="B57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14" sId="4" odxf="1" dxf="1" numFmtId="19">
    <nc r="A5714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15" sId="4" odxf="1" dxf="1" numFmtId="25">
    <nc r="B57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16" sId="4" odxf="1" dxf="1" numFmtId="19">
    <nc r="A5715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17" sId="4" odxf="1" dxf="1" numFmtId="25">
    <nc r="B57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18" sId="4" odxf="1" dxf="1" numFmtId="19">
    <nc r="A5716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19" sId="4" odxf="1" dxf="1" numFmtId="25">
    <nc r="B57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20" sId="4" odxf="1" dxf="1" numFmtId="19">
    <nc r="A5717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21" sId="4" odxf="1" dxf="1" numFmtId="25">
    <nc r="B57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22" sId="4" odxf="1" dxf="1" numFmtId="19">
    <nc r="A5718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23" sId="4" odxf="1" dxf="1" numFmtId="25">
    <nc r="B57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24" sId="4" odxf="1" dxf="1" numFmtId="19">
    <nc r="A5719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25" sId="4" odxf="1" dxf="1" numFmtId="25">
    <nc r="B57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26" sId="4" odxf="1" dxf="1" numFmtId="19">
    <nc r="A5720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27" sId="4" odxf="1" dxf="1" numFmtId="25">
    <nc r="B57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28" sId="4" odxf="1" dxf="1" numFmtId="19">
    <nc r="A5721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29" sId="4" odxf="1" dxf="1" numFmtId="25">
    <nc r="B57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30" sId="4" odxf="1" dxf="1" numFmtId="19">
    <nc r="A5722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31" sId="4" odxf="1" dxf="1" numFmtId="25">
    <nc r="B57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32" sId="4" odxf="1" dxf="1" numFmtId="19">
    <nc r="A5723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33" sId="4" odxf="1" dxf="1" numFmtId="25">
    <nc r="B57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34" sId="4" odxf="1" dxf="1" numFmtId="19">
    <nc r="A5724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35" sId="4" odxf="1" dxf="1" numFmtId="25">
    <nc r="B57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36" sId="4" odxf="1" dxf="1" numFmtId="19">
    <nc r="A5725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37" sId="4" odxf="1" dxf="1" numFmtId="25">
    <nc r="B57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38" sId="4" odxf="1" dxf="1" numFmtId="19">
    <nc r="A5726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39" sId="4" odxf="1" dxf="1" numFmtId="25">
    <nc r="B57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40" sId="4" odxf="1" dxf="1" numFmtId="19">
    <nc r="A5727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41" sId="4" odxf="1" dxf="1" numFmtId="25">
    <nc r="B57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42" sId="4" odxf="1" dxf="1" numFmtId="19">
    <nc r="A5728">
      <v>42607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43" sId="4" odxf="1" dxf="1" numFmtId="31">
    <nc r="B57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144" sId="4" odxf="1" dxf="1" numFmtId="19">
    <nc r="A5729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45" sId="4" odxf="1" dxf="1" numFmtId="25">
    <nc r="B57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46" sId="4" odxf="1" dxf="1" numFmtId="19">
    <nc r="A5730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47" sId="4" odxf="1" dxf="1" numFmtId="25">
    <nc r="B57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48" sId="4" odxf="1" dxf="1" numFmtId="19">
    <nc r="A5731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49" sId="4" odxf="1" dxf="1" numFmtId="25">
    <nc r="B57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50" sId="4" odxf="1" dxf="1" numFmtId="19">
    <nc r="A5732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51" sId="4" odxf="1" dxf="1" numFmtId="25">
    <nc r="B57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52" sId="4" odxf="1" dxf="1" numFmtId="19">
    <nc r="A5733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53" sId="4" odxf="1" dxf="1" numFmtId="25">
    <nc r="B57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54" sId="4" odxf="1" dxf="1" numFmtId="19">
    <nc r="A5734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55" sId="4" odxf="1" dxf="1" numFmtId="25">
    <nc r="B57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56" sId="4" odxf="1" dxf="1" numFmtId="19">
    <nc r="A5735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57" sId="4" odxf="1" dxf="1" numFmtId="25">
    <nc r="B57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58" sId="4" odxf="1" dxf="1" numFmtId="19">
    <nc r="A5736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59" sId="4" odxf="1" dxf="1" numFmtId="25">
    <nc r="B57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60" sId="4" odxf="1" dxf="1" numFmtId="19">
    <nc r="A5737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61" sId="4" odxf="1" dxf="1" numFmtId="25">
    <nc r="B57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62" sId="4" odxf="1" dxf="1" numFmtId="19">
    <nc r="A5738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63" sId="4" odxf="1" dxf="1" numFmtId="25">
    <nc r="B57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64" sId="4" odxf="1" dxf="1" numFmtId="19">
    <nc r="A5739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65" sId="4" odxf="1" dxf="1" numFmtId="25">
    <nc r="B57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66" sId="4" odxf="1" dxf="1" numFmtId="19">
    <nc r="A5740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67" sId="4" odxf="1" dxf="1" numFmtId="25">
    <nc r="B57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68" sId="4" odxf="1" dxf="1" numFmtId="19">
    <nc r="A5741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69" sId="4" odxf="1" dxf="1" numFmtId="25">
    <nc r="B57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70" sId="4" odxf="1" dxf="1" numFmtId="19">
    <nc r="A5742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71" sId="4" odxf="1" dxf="1" numFmtId="25">
    <nc r="B57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72" sId="4" odxf="1" dxf="1" numFmtId="19">
    <nc r="A5743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73" sId="4" odxf="1" dxf="1" numFmtId="25">
    <nc r="B57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74" sId="4" odxf="1" dxf="1" numFmtId="19">
    <nc r="A5744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75" sId="4" odxf="1" dxf="1" numFmtId="25">
    <nc r="B57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76" sId="4" odxf="1" dxf="1" numFmtId="19">
    <nc r="A5745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77" sId="4" odxf="1" dxf="1" numFmtId="25">
    <nc r="B57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78" sId="4" odxf="1" dxf="1" numFmtId="19">
    <nc r="A5746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79" sId="4" odxf="1" dxf="1" numFmtId="25">
    <nc r="B57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80" sId="4" odxf="1" dxf="1" numFmtId="19">
    <nc r="A5747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81" sId="4" odxf="1" dxf="1" numFmtId="25">
    <nc r="B57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82" sId="4" odxf="1" dxf="1" numFmtId="19">
    <nc r="A5748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83" sId="4" odxf="1" dxf="1" numFmtId="25">
    <nc r="B57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84" sId="4" odxf="1" dxf="1" numFmtId="19">
    <nc r="A5749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85" sId="4" odxf="1" dxf="1" numFmtId="25">
    <nc r="B57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86" sId="4" odxf="1" dxf="1" numFmtId="19">
    <nc r="A5750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87" sId="4" odxf="1" dxf="1" numFmtId="25">
    <nc r="B57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88" sId="4" odxf="1" dxf="1" numFmtId="19">
    <nc r="A5751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89" sId="4" odxf="1" dxf="1" numFmtId="25">
    <nc r="B57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90" sId="4" odxf="1" dxf="1" numFmtId="19">
    <nc r="A5752">
      <v>42608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91" sId="4" odxf="1" dxf="1" numFmtId="31">
    <nc r="B57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192" sId="4" odxf="1" dxf="1" numFmtId="19">
    <nc r="A5753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93" sId="4" odxf="1" dxf="1" numFmtId="25">
    <nc r="B57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94" sId="4" odxf="1" dxf="1" numFmtId="19">
    <nc r="A5754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95" sId="4" odxf="1" dxf="1" numFmtId="25">
    <nc r="B57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96" sId="4" odxf="1" dxf="1" numFmtId="19">
    <nc r="A5755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97" sId="4" odxf="1" dxf="1" numFmtId="25">
    <nc r="B57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198" sId="4" odxf="1" dxf="1" numFmtId="19">
    <nc r="A5756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199" sId="4" odxf="1" dxf="1" numFmtId="25">
    <nc r="B57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00" sId="4" odxf="1" dxf="1" numFmtId="19">
    <nc r="A5757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01" sId="4" odxf="1" dxf="1" numFmtId="25">
    <nc r="B57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02" sId="4" odxf="1" dxf="1" numFmtId="19">
    <nc r="A5758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03" sId="4" odxf="1" dxf="1" numFmtId="25">
    <nc r="B57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04" sId="4" odxf="1" dxf="1" numFmtId="19">
    <nc r="A5759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05" sId="4" odxf="1" dxf="1" numFmtId="25">
    <nc r="B57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06" sId="4" odxf="1" dxf="1" numFmtId="19">
    <nc r="A5760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07" sId="4" odxf="1" dxf="1" numFmtId="25">
    <nc r="B57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08" sId="4" odxf="1" dxf="1" numFmtId="19">
    <nc r="A5761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09" sId="4" odxf="1" dxf="1" numFmtId="25">
    <nc r="B57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10" sId="4" odxf="1" dxf="1" numFmtId="19">
    <nc r="A5762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11" sId="4" odxf="1" dxf="1" numFmtId="25">
    <nc r="B57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12" sId="4" odxf="1" dxf="1" numFmtId="19">
    <nc r="A5763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13" sId="4" odxf="1" dxf="1" numFmtId="25">
    <nc r="B57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14" sId="4" odxf="1" dxf="1" numFmtId="19">
    <nc r="A5764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15" sId="4" odxf="1" dxf="1" numFmtId="25">
    <nc r="B57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16" sId="4" odxf="1" dxf="1" numFmtId="19">
    <nc r="A5765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17" sId="4" odxf="1" dxf="1" numFmtId="25">
    <nc r="B57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18" sId="4" odxf="1" dxf="1" numFmtId="19">
    <nc r="A5766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19" sId="4" odxf="1" dxf="1" numFmtId="25">
    <nc r="B57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20" sId="4" odxf="1" dxf="1" numFmtId="19">
    <nc r="A5767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21" sId="4" odxf="1" dxf="1" numFmtId="25">
    <nc r="B57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22" sId="4" odxf="1" dxf="1" numFmtId="19">
    <nc r="A5768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23" sId="4" odxf="1" dxf="1" numFmtId="25">
    <nc r="B57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24" sId="4" odxf="1" dxf="1" numFmtId="19">
    <nc r="A5769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25" sId="4" odxf="1" dxf="1" numFmtId="25">
    <nc r="B57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26" sId="4" odxf="1" dxf="1" numFmtId="19">
    <nc r="A5770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27" sId="4" odxf="1" dxf="1" numFmtId="25">
    <nc r="B57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28" sId="4" odxf="1" dxf="1" numFmtId="19">
    <nc r="A5771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29" sId="4" odxf="1" dxf="1" numFmtId="25">
    <nc r="B57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30" sId="4" odxf="1" dxf="1" numFmtId="19">
    <nc r="A5772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31" sId="4" odxf="1" dxf="1" numFmtId="25">
    <nc r="B57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32" sId="4" odxf="1" dxf="1" numFmtId="19">
    <nc r="A5773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33" sId="4" odxf="1" dxf="1" numFmtId="25">
    <nc r="B57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34" sId="4" odxf="1" dxf="1" numFmtId="19">
    <nc r="A5774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35" sId="4" odxf="1" dxf="1" numFmtId="25">
    <nc r="B57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36" sId="4" odxf="1" dxf="1" numFmtId="19">
    <nc r="A5775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37" sId="4" odxf="1" dxf="1" numFmtId="25">
    <nc r="B57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38" sId="4" odxf="1" dxf="1" numFmtId="19">
    <nc r="A5776">
      <v>42609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39" sId="4" odxf="1" dxf="1" numFmtId="31">
    <nc r="B57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240" sId="4" odxf="1" dxf="1" numFmtId="19">
    <nc r="A5777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41" sId="4" odxf="1" dxf="1" numFmtId="25">
    <nc r="B57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42" sId="4" odxf="1" dxf="1" numFmtId="19">
    <nc r="A5778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43" sId="4" odxf="1" dxf="1" numFmtId="25">
    <nc r="B57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44" sId="4" odxf="1" dxf="1" numFmtId="19">
    <nc r="A5779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45" sId="4" odxf="1" dxf="1" numFmtId="25">
    <nc r="B57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46" sId="4" odxf="1" dxf="1" numFmtId="19">
    <nc r="A5780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47" sId="4" odxf="1" dxf="1" numFmtId="25">
    <nc r="B57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48" sId="4" odxf="1" dxf="1" numFmtId="19">
    <nc r="A5781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49" sId="4" odxf="1" dxf="1" numFmtId="25">
    <nc r="B57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50" sId="4" odxf="1" dxf="1" numFmtId="19">
    <nc r="A5782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51" sId="4" odxf="1" dxf="1" numFmtId="25">
    <nc r="B57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52" sId="4" odxf="1" dxf="1" numFmtId="19">
    <nc r="A5783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53" sId="4" odxf="1" dxf="1" numFmtId="25">
    <nc r="B57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54" sId="4" odxf="1" dxf="1" numFmtId="19">
    <nc r="A5784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55" sId="4" odxf="1" dxf="1" numFmtId="25">
    <nc r="B57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56" sId="4" odxf="1" dxf="1" numFmtId="19">
    <nc r="A5785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57" sId="4" odxf="1" dxf="1" numFmtId="25">
    <nc r="B57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58" sId="4" odxf="1" dxf="1" numFmtId="19">
    <nc r="A5786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59" sId="4" odxf="1" dxf="1" numFmtId="25">
    <nc r="B57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60" sId="4" odxf="1" dxf="1" numFmtId="19">
    <nc r="A5787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61" sId="4" odxf="1" dxf="1" numFmtId="25">
    <nc r="B57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62" sId="4" odxf="1" dxf="1" numFmtId="19">
    <nc r="A5788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63" sId="4" odxf="1" dxf="1" numFmtId="25">
    <nc r="B57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64" sId="4" odxf="1" dxf="1" numFmtId="19">
    <nc r="A5789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65" sId="4" odxf="1" dxf="1" numFmtId="25">
    <nc r="B57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66" sId="4" odxf="1" dxf="1" numFmtId="19">
    <nc r="A5790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67" sId="4" odxf="1" dxf="1" numFmtId="25">
    <nc r="B57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68" sId="4" odxf="1" dxf="1" numFmtId="19">
    <nc r="A5791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69" sId="4" odxf="1" dxf="1" numFmtId="25">
    <nc r="B57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70" sId="4" odxf="1" dxf="1" numFmtId="19">
    <nc r="A5792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71" sId="4" odxf="1" dxf="1" numFmtId="25">
    <nc r="B57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72" sId="4" odxf="1" dxf="1" numFmtId="19">
    <nc r="A5793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73" sId="4" odxf="1" dxf="1" numFmtId="25">
    <nc r="B57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74" sId="4" odxf="1" dxf="1" numFmtId="19">
    <nc r="A5794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75" sId="4" odxf="1" dxf="1" numFmtId="25">
    <nc r="B57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76" sId="4" odxf="1" dxf="1" numFmtId="19">
    <nc r="A5795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77" sId="4" odxf="1" dxf="1" numFmtId="25">
    <nc r="B57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78" sId="4" odxf="1" dxf="1" numFmtId="19">
    <nc r="A5796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79" sId="4" odxf="1" dxf="1" numFmtId="25">
    <nc r="B57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80" sId="4" odxf="1" dxf="1" numFmtId="19">
    <nc r="A5797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81" sId="4" odxf="1" dxf="1" numFmtId="25">
    <nc r="B57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82" sId="4" odxf="1" dxf="1" numFmtId="19">
    <nc r="A5798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83" sId="4" odxf="1" dxf="1" numFmtId="25">
    <nc r="B57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84" sId="4" odxf="1" dxf="1" numFmtId="19">
    <nc r="A5799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85" sId="4" odxf="1" dxf="1" numFmtId="25">
    <nc r="B57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86" sId="4" odxf="1" dxf="1" numFmtId="19">
    <nc r="A5800">
      <v>42610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87" sId="4" odxf="1" dxf="1" numFmtId="31">
    <nc r="B58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288" sId="4" odxf="1" dxf="1" numFmtId="19">
    <nc r="A5801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89" sId="4" odxf="1" dxf="1" numFmtId="25">
    <nc r="B58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90" sId="4" odxf="1" dxf="1" numFmtId="19">
    <nc r="A5802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91" sId="4" odxf="1" dxf="1" numFmtId="25">
    <nc r="B58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92" sId="4" odxf="1" dxf="1" numFmtId="19">
    <nc r="A5803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93" sId="4" odxf="1" dxf="1" numFmtId="25">
    <nc r="B58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94" sId="4" odxf="1" dxf="1" numFmtId="19">
    <nc r="A5804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95" sId="4" odxf="1" dxf="1" numFmtId="25">
    <nc r="B58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96" sId="4" odxf="1" dxf="1" numFmtId="19">
    <nc r="A5805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97" sId="4" odxf="1" dxf="1" numFmtId="25">
    <nc r="B58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298" sId="4" odxf="1" dxf="1" numFmtId="19">
    <nc r="A5806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299" sId="4" odxf="1" dxf="1" numFmtId="25">
    <nc r="B58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00" sId="4" odxf="1" dxf="1" numFmtId="19">
    <nc r="A5807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01" sId="4" odxf="1" dxf="1" numFmtId="25">
    <nc r="B58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02" sId="4" odxf="1" dxf="1" numFmtId="19">
    <nc r="A5808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03" sId="4" odxf="1" dxf="1" numFmtId="25">
    <nc r="B58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04" sId="4" odxf="1" dxf="1" numFmtId="19">
    <nc r="A5809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05" sId="4" odxf="1" dxf="1" numFmtId="25">
    <nc r="B58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06" sId="4" odxf="1" dxf="1" numFmtId="19">
    <nc r="A5810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07" sId="4" odxf="1" dxf="1" numFmtId="25">
    <nc r="B58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08" sId="4" odxf="1" dxf="1" numFmtId="19">
    <nc r="A5811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09" sId="4" odxf="1" dxf="1" numFmtId="25">
    <nc r="B58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10" sId="4" odxf="1" dxf="1" numFmtId="19">
    <nc r="A5812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11" sId="4" odxf="1" dxf="1" numFmtId="25">
    <nc r="B58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12" sId="4" odxf="1" dxf="1" numFmtId="19">
    <nc r="A5813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13" sId="4" odxf="1" dxf="1" numFmtId="25">
    <nc r="B58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14" sId="4" odxf="1" dxf="1" numFmtId="19">
    <nc r="A5814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15" sId="4" odxf="1" dxf="1" numFmtId="25">
    <nc r="B58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16" sId="4" odxf="1" dxf="1" numFmtId="19">
    <nc r="A5815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17" sId="4" odxf="1" dxf="1" numFmtId="25">
    <nc r="B58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18" sId="4" odxf="1" dxf="1" numFmtId="19">
    <nc r="A5816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19" sId="4" odxf="1" dxf="1" numFmtId="25">
    <nc r="B58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20" sId="4" odxf="1" dxf="1" numFmtId="19">
    <nc r="A5817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21" sId="4" odxf="1" dxf="1" numFmtId="25">
    <nc r="B58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22" sId="4" odxf="1" dxf="1" numFmtId="19">
    <nc r="A5818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23" sId="4" odxf="1" dxf="1" numFmtId="25">
    <nc r="B58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24" sId="4" odxf="1" dxf="1" numFmtId="19">
    <nc r="A5819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25" sId="4" odxf="1" dxf="1" numFmtId="25">
    <nc r="B58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26" sId="4" odxf="1" dxf="1" numFmtId="19">
    <nc r="A5820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27" sId="4" odxf="1" dxf="1" numFmtId="25">
    <nc r="B58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28" sId="4" odxf="1" dxf="1" numFmtId="19">
    <nc r="A5821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29" sId="4" odxf="1" dxf="1" numFmtId="25">
    <nc r="B58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30" sId="4" odxf="1" dxf="1" numFmtId="19">
    <nc r="A5822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31" sId="4" odxf="1" dxf="1" numFmtId="25">
    <nc r="B58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32" sId="4" odxf="1" dxf="1" numFmtId="19">
    <nc r="A5823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33" sId="4" odxf="1" dxf="1" numFmtId="25">
    <nc r="B58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34" sId="4" odxf="1" dxf="1" numFmtId="19">
    <nc r="A5824">
      <v>42611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35" sId="4" odxf="1" dxf="1" numFmtId="31">
    <nc r="B58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336" sId="4" odxf="1" dxf="1" numFmtId="19">
    <nc r="A5825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37" sId="4" odxf="1" dxf="1" numFmtId="25">
    <nc r="B58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38" sId="4" odxf="1" dxf="1" numFmtId="19">
    <nc r="A5826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39" sId="4" odxf="1" dxf="1" numFmtId="25">
    <nc r="B58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40" sId="4" odxf="1" dxf="1" numFmtId="19">
    <nc r="A5827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41" sId="4" odxf="1" dxf="1" numFmtId="25">
    <nc r="B58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42" sId="4" odxf="1" dxf="1" numFmtId="19">
    <nc r="A5828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43" sId="4" odxf="1" dxf="1" numFmtId="25">
    <nc r="B58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44" sId="4" odxf="1" dxf="1" numFmtId="19">
    <nc r="A5829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45" sId="4" odxf="1" dxf="1" numFmtId="25">
    <nc r="B58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46" sId="4" odxf="1" dxf="1" numFmtId="19">
    <nc r="A5830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47" sId="4" odxf="1" dxf="1" numFmtId="25">
    <nc r="B58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48" sId="4" odxf="1" dxf="1" numFmtId="19">
    <nc r="A5831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49" sId="4" odxf="1" dxf="1" numFmtId="25">
    <nc r="B58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50" sId="4" odxf="1" dxf="1" numFmtId="19">
    <nc r="A5832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51" sId="4" odxf="1" dxf="1" numFmtId="25">
    <nc r="B58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52" sId="4" odxf="1" dxf="1" numFmtId="19">
    <nc r="A5833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53" sId="4" odxf="1" dxf="1" numFmtId="25">
    <nc r="B58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54" sId="4" odxf="1" dxf="1" numFmtId="19">
    <nc r="A5834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55" sId="4" odxf="1" dxf="1" numFmtId="25">
    <nc r="B58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56" sId="4" odxf="1" dxf="1" numFmtId="19">
    <nc r="A5835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57" sId="4" odxf="1" dxf="1" numFmtId="25">
    <nc r="B58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58" sId="4" odxf="1" dxf="1" numFmtId="19">
    <nc r="A5836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59" sId="4" odxf="1" dxf="1" numFmtId="25">
    <nc r="B58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60" sId="4" odxf="1" dxf="1" numFmtId="19">
    <nc r="A5837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61" sId="4" odxf="1" dxf="1" numFmtId="25">
    <nc r="B58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62" sId="4" odxf="1" dxf="1" numFmtId="19">
    <nc r="A5838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63" sId="4" odxf="1" dxf="1" numFmtId="25">
    <nc r="B58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64" sId="4" odxf="1" dxf="1" numFmtId="19">
    <nc r="A5839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65" sId="4" odxf="1" dxf="1" numFmtId="25">
    <nc r="B58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66" sId="4" odxf="1" dxf="1" numFmtId="19">
    <nc r="A5840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67" sId="4" odxf="1" dxf="1" numFmtId="25">
    <nc r="B58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68" sId="4" odxf="1" dxf="1" numFmtId="19">
    <nc r="A5841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69" sId="4" odxf="1" dxf="1" numFmtId="25">
    <nc r="B58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70" sId="4" odxf="1" dxf="1" numFmtId="19">
    <nc r="A5842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71" sId="4" odxf="1" dxf="1" numFmtId="25">
    <nc r="B58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72" sId="4" odxf="1" dxf="1" numFmtId="19">
    <nc r="A5843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73" sId="4" odxf="1" dxf="1" numFmtId="25">
    <nc r="B58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74" sId="4" odxf="1" dxf="1" numFmtId="19">
    <nc r="A5844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75" sId="4" odxf="1" dxf="1" numFmtId="25">
    <nc r="B58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76" sId="4" odxf="1" dxf="1" numFmtId="19">
    <nc r="A5845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77" sId="4" odxf="1" dxf="1" numFmtId="25">
    <nc r="B58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78" sId="4" odxf="1" dxf="1" numFmtId="19">
    <nc r="A5846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79" sId="4" odxf="1" dxf="1" numFmtId="25">
    <nc r="B58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80" sId="4" odxf="1" dxf="1" numFmtId="19">
    <nc r="A5847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81" sId="4" odxf="1" dxf="1" numFmtId="25">
    <nc r="B58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82" sId="4" odxf="1" dxf="1" numFmtId="19">
    <nc r="A5848">
      <v>42612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83" sId="4" odxf="1" dxf="1" numFmtId="31">
    <nc r="B58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384" sId="4" odxf="1" dxf="1" numFmtId="19">
    <nc r="A5849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85" sId="4" odxf="1" dxf="1" numFmtId="25">
    <nc r="B58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86" sId="4" odxf="1" dxf="1" numFmtId="19">
    <nc r="A5850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87" sId="4" odxf="1" dxf="1" numFmtId="25">
    <nc r="B58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88" sId="4" odxf="1" dxf="1" numFmtId="19">
    <nc r="A5851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89" sId="4" odxf="1" dxf="1" numFmtId="25">
    <nc r="B58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90" sId="4" odxf="1" dxf="1" numFmtId="19">
    <nc r="A5852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91" sId="4" odxf="1" dxf="1" numFmtId="25">
    <nc r="B58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92" sId="4" odxf="1" dxf="1" numFmtId="19">
    <nc r="A5853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93" sId="4" odxf="1" dxf="1" numFmtId="25">
    <nc r="B58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94" sId="4" odxf="1" dxf="1" numFmtId="19">
    <nc r="A5854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95" sId="4" odxf="1" dxf="1" numFmtId="25">
    <nc r="B58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96" sId="4" odxf="1" dxf="1" numFmtId="19">
    <nc r="A5855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97" sId="4" odxf="1" dxf="1" numFmtId="25">
    <nc r="B58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398" sId="4" odxf="1" dxf="1" numFmtId="19">
    <nc r="A5856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399" sId="4" odxf="1" dxf="1" numFmtId="25">
    <nc r="B58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00" sId="4" odxf="1" dxf="1" numFmtId="19">
    <nc r="A5857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01" sId="4" odxf="1" dxf="1" numFmtId="25">
    <nc r="B58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02" sId="4" odxf="1" dxf="1" numFmtId="19">
    <nc r="A5858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03" sId="4" odxf="1" dxf="1" numFmtId="25">
    <nc r="B58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04" sId="4" odxf="1" dxf="1" numFmtId="19">
    <nc r="A5859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05" sId="4" odxf="1" dxf="1" numFmtId="25">
    <nc r="B58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06" sId="4" odxf="1" dxf="1" numFmtId="19">
    <nc r="A5860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07" sId="4" odxf="1" dxf="1" numFmtId="25">
    <nc r="B58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08" sId="4" odxf="1" dxf="1" numFmtId="19">
    <nc r="A5861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09" sId="4" odxf="1" dxf="1" numFmtId="25">
    <nc r="B58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10" sId="4" odxf="1" dxf="1" numFmtId="19">
    <nc r="A5862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11" sId="4" odxf="1" dxf="1" numFmtId="25">
    <nc r="B58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12" sId="4" odxf="1" dxf="1" numFmtId="19">
    <nc r="A5863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13" sId="4" odxf="1" dxf="1" numFmtId="25">
    <nc r="B58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14" sId="4" odxf="1" dxf="1" numFmtId="19">
    <nc r="A5864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15" sId="4" odxf="1" dxf="1" numFmtId="25">
    <nc r="B58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16" sId="4" odxf="1" dxf="1" numFmtId="19">
    <nc r="A5865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17" sId="4" odxf="1" dxf="1" numFmtId="25">
    <nc r="B58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18" sId="4" odxf="1" dxf="1" numFmtId="19">
    <nc r="A5866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19" sId="4" odxf="1" dxf="1" numFmtId="25">
    <nc r="B58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20" sId="4" odxf="1" dxf="1" numFmtId="19">
    <nc r="A5867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21" sId="4" odxf="1" dxf="1" numFmtId="25">
    <nc r="B58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22" sId="4" odxf="1" dxf="1" numFmtId="19">
    <nc r="A5868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23" sId="4" odxf="1" dxf="1" numFmtId="25">
    <nc r="B58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24" sId="4" odxf="1" dxf="1" numFmtId="19">
    <nc r="A5869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25" sId="4" odxf="1" dxf="1" numFmtId="25">
    <nc r="B58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26" sId="4" odxf="1" dxf="1" numFmtId="19">
    <nc r="A5870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27" sId="4" odxf="1" dxf="1" numFmtId="25">
    <nc r="B58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28" sId="4" odxf="1" dxf="1" numFmtId="19">
    <nc r="A5871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29" sId="4" odxf="1" dxf="1" numFmtId="25">
    <nc r="B58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30" sId="4" odxf="1" dxf="1" numFmtId="19">
    <nc r="A5872">
      <v>42613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31" sId="4" odxf="1" dxf="1" numFmtId="31">
    <nc r="B58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432" sId="4" odxf="1" dxf="1" numFmtId="19">
    <nc r="A5873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33" sId="4" odxf="1" dxf="1" numFmtId="25">
    <nc r="B58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34" sId="4" odxf="1" dxf="1" numFmtId="19">
    <nc r="A5874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35" sId="4" odxf="1" dxf="1" numFmtId="25">
    <nc r="B58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36" sId="4" odxf="1" dxf="1" numFmtId="19">
    <nc r="A5875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37" sId="4" odxf="1" dxf="1" numFmtId="25">
    <nc r="B58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38" sId="4" odxf="1" dxf="1" numFmtId="19">
    <nc r="A5876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39" sId="4" odxf="1" dxf="1" numFmtId="25">
    <nc r="B58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40" sId="4" odxf="1" dxf="1" numFmtId="19">
    <nc r="A5877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41" sId="4" odxf="1" dxf="1" numFmtId="25">
    <nc r="B58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42" sId="4" odxf="1" dxf="1" numFmtId="19">
    <nc r="A5878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43" sId="4" odxf="1" dxf="1" numFmtId="25">
    <nc r="B58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44" sId="4" odxf="1" dxf="1" numFmtId="19">
    <nc r="A5879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45" sId="4" odxf="1" dxf="1" numFmtId="25">
    <nc r="B58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46" sId="4" odxf="1" dxf="1" numFmtId="19">
    <nc r="A5880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47" sId="4" odxf="1" dxf="1" numFmtId="25">
    <nc r="B58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48" sId="4" odxf="1" dxf="1" numFmtId="19">
    <nc r="A5881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49" sId="4" odxf="1" dxf="1" numFmtId="25">
    <nc r="B58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50" sId="4" odxf="1" dxf="1" numFmtId="19">
    <nc r="A5882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51" sId="4" odxf="1" dxf="1" numFmtId="25">
    <nc r="B58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52" sId="4" odxf="1" dxf="1" numFmtId="19">
    <nc r="A5883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53" sId="4" odxf="1" dxf="1" numFmtId="25">
    <nc r="B58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54" sId="4" odxf="1" dxf="1" numFmtId="19">
    <nc r="A5884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55" sId="4" odxf="1" dxf="1" numFmtId="25">
    <nc r="B58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56" sId="4" odxf="1" dxf="1" numFmtId="19">
    <nc r="A5885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57" sId="4" odxf="1" dxf="1" numFmtId="25">
    <nc r="B58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58" sId="4" odxf="1" dxf="1" numFmtId="19">
    <nc r="A5886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59" sId="4" odxf="1" dxf="1" numFmtId="25">
    <nc r="B58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60" sId="4" odxf="1" dxf="1" numFmtId="19">
    <nc r="A5887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61" sId="4" odxf="1" dxf="1" numFmtId="25">
    <nc r="B58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62" sId="4" odxf="1" dxf="1" numFmtId="19">
    <nc r="A5888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63" sId="4" odxf="1" dxf="1" numFmtId="25">
    <nc r="B58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64" sId="4" odxf="1" dxf="1" numFmtId="19">
    <nc r="A5889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65" sId="4" odxf="1" dxf="1" numFmtId="25">
    <nc r="B58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66" sId="4" odxf="1" dxf="1" numFmtId="19">
    <nc r="A5890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67" sId="4" odxf="1" dxf="1" numFmtId="25">
    <nc r="B58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68" sId="4" odxf="1" dxf="1" numFmtId="19">
    <nc r="A5891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69" sId="4" odxf="1" dxf="1" numFmtId="25">
    <nc r="B58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70" sId="4" odxf="1" dxf="1" numFmtId="19">
    <nc r="A5892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71" sId="4" odxf="1" dxf="1" numFmtId="25">
    <nc r="B58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72" sId="4" odxf="1" dxf="1" numFmtId="19">
    <nc r="A5893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73" sId="4" odxf="1" dxf="1" numFmtId="25">
    <nc r="B58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74" sId="4" odxf="1" dxf="1" numFmtId="19">
    <nc r="A5894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75" sId="4" odxf="1" dxf="1" numFmtId="25">
    <nc r="B58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76" sId="4" odxf="1" dxf="1" numFmtId="19">
    <nc r="A5895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77" sId="4" odxf="1" dxf="1" numFmtId="25">
    <nc r="B58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78" sId="4" odxf="1" dxf="1" numFmtId="19">
    <nc r="A5896">
      <v>42614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79" sId="4" odxf="1" dxf="1" numFmtId="31">
    <nc r="B58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480" sId="4" odxf="1" dxf="1" numFmtId="19">
    <nc r="A5897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81" sId="4" odxf="1" dxf="1" numFmtId="25">
    <nc r="B58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82" sId="4" odxf="1" dxf="1" numFmtId="19">
    <nc r="A5898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83" sId="4" odxf="1" dxf="1" numFmtId="25">
    <nc r="B58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84" sId="4" odxf="1" dxf="1" numFmtId="19">
    <nc r="A5899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85" sId="4" odxf="1" dxf="1" numFmtId="25">
    <nc r="B58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86" sId="4" odxf="1" dxf="1" numFmtId="19">
    <nc r="A5900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87" sId="4" odxf="1" dxf="1" numFmtId="25">
    <nc r="B59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88" sId="4" odxf="1" dxf="1" numFmtId="19">
    <nc r="A5901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89" sId="4" odxf="1" dxf="1" numFmtId="25">
    <nc r="B59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90" sId="4" odxf="1" dxf="1" numFmtId="19">
    <nc r="A5902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91" sId="4" odxf="1" dxf="1" numFmtId="25">
    <nc r="B59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92" sId="4" odxf="1" dxf="1" numFmtId="19">
    <nc r="A5903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93" sId="4" odxf="1" dxf="1" numFmtId="25">
    <nc r="B59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94" sId="4" odxf="1" dxf="1" numFmtId="19">
    <nc r="A5904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95" sId="4" odxf="1" dxf="1" numFmtId="25">
    <nc r="B59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96" sId="4" odxf="1" dxf="1" numFmtId="19">
    <nc r="A5905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97" sId="4" odxf="1" dxf="1" numFmtId="25">
    <nc r="B59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498" sId="4" odxf="1" dxf="1" numFmtId="19">
    <nc r="A5906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499" sId="4" odxf="1" dxf="1" numFmtId="25">
    <nc r="B59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00" sId="4" odxf="1" dxf="1" numFmtId="19">
    <nc r="A5907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01" sId="4" odxf="1" dxf="1" numFmtId="25">
    <nc r="B59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02" sId="4" odxf="1" dxf="1" numFmtId="19">
    <nc r="A5908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03" sId="4" odxf="1" dxf="1" numFmtId="25">
    <nc r="B59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04" sId="4" odxf="1" dxf="1" numFmtId="19">
    <nc r="A5909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05" sId="4" odxf="1" dxf="1" numFmtId="25">
    <nc r="B59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06" sId="4" odxf="1" dxf="1" numFmtId="19">
    <nc r="A5910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07" sId="4" odxf="1" dxf="1" numFmtId="25">
    <nc r="B59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08" sId="4" odxf="1" dxf="1" numFmtId="19">
    <nc r="A5911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09" sId="4" odxf="1" dxf="1" numFmtId="25">
    <nc r="B59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10" sId="4" odxf="1" dxf="1" numFmtId="19">
    <nc r="A5912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11" sId="4" odxf="1" dxf="1" numFmtId="25">
    <nc r="B59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12" sId="4" odxf="1" dxf="1" numFmtId="19">
    <nc r="A5913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13" sId="4" odxf="1" dxf="1" numFmtId="25">
    <nc r="B59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14" sId="4" odxf="1" dxf="1" numFmtId="19">
    <nc r="A5914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15" sId="4" odxf="1" dxf="1" numFmtId="25">
    <nc r="B59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16" sId="4" odxf="1" dxf="1" numFmtId="19">
    <nc r="A5915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17" sId="4" odxf="1" dxf="1" numFmtId="25">
    <nc r="B59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18" sId="4" odxf="1" dxf="1" numFmtId="19">
    <nc r="A5916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19" sId="4" odxf="1" dxf="1" numFmtId="25">
    <nc r="B59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20" sId="4" odxf="1" dxf="1" numFmtId="19">
    <nc r="A5917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21" sId="4" odxf="1" dxf="1" numFmtId="25">
    <nc r="B59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22" sId="4" odxf="1" dxf="1" numFmtId="19">
    <nc r="A5918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23" sId="4" odxf="1" dxf="1" numFmtId="25">
    <nc r="B59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24" sId="4" odxf="1" dxf="1" numFmtId="19">
    <nc r="A5919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25" sId="4" odxf="1" dxf="1" numFmtId="25">
    <nc r="B59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26" sId="4" odxf="1" dxf="1" numFmtId="19">
    <nc r="A5920">
      <v>42615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27" sId="4" odxf="1" dxf="1" numFmtId="31">
    <nc r="B59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528" sId="4" odxf="1" dxf="1" numFmtId="19">
    <nc r="A5921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29" sId="4" odxf="1" dxf="1" numFmtId="25">
    <nc r="B59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30" sId="4" odxf="1" dxf="1" numFmtId="19">
    <nc r="A5922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31" sId="4" odxf="1" dxf="1" numFmtId="25">
    <nc r="B59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32" sId="4" odxf="1" dxf="1" numFmtId="19">
    <nc r="A5923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33" sId="4" odxf="1" dxf="1" numFmtId="25">
    <nc r="B59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34" sId="4" odxf="1" dxf="1" numFmtId="19">
    <nc r="A5924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35" sId="4" odxf="1" dxf="1" numFmtId="25">
    <nc r="B59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36" sId="4" odxf="1" dxf="1" numFmtId="19">
    <nc r="A5925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37" sId="4" odxf="1" dxf="1" numFmtId="25">
    <nc r="B59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38" sId="4" odxf="1" dxf="1" numFmtId="19">
    <nc r="A5926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39" sId="4" odxf="1" dxf="1" numFmtId="25">
    <nc r="B59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40" sId="4" odxf="1" dxf="1" numFmtId="19">
    <nc r="A5927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41" sId="4" odxf="1" dxf="1" numFmtId="25">
    <nc r="B59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42" sId="4" odxf="1" dxf="1" numFmtId="19">
    <nc r="A5928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43" sId="4" odxf="1" dxf="1" numFmtId="25">
    <nc r="B59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44" sId="4" odxf="1" dxf="1" numFmtId="19">
    <nc r="A5929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45" sId="4" odxf="1" dxf="1" numFmtId="25">
    <nc r="B59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46" sId="4" odxf="1" dxf="1" numFmtId="19">
    <nc r="A5930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47" sId="4" odxf="1" dxf="1" numFmtId="25">
    <nc r="B59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48" sId="4" odxf="1" dxf="1" numFmtId="19">
    <nc r="A5931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49" sId="4" odxf="1" dxf="1" numFmtId="25">
    <nc r="B59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50" sId="4" odxf="1" dxf="1" numFmtId="19">
    <nc r="A5932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51" sId="4" odxf="1" dxf="1" numFmtId="25">
    <nc r="B59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52" sId="4" odxf="1" dxf="1" numFmtId="19">
    <nc r="A5933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53" sId="4" odxf="1" dxf="1" numFmtId="25">
    <nc r="B59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54" sId="4" odxf="1" dxf="1" numFmtId="19">
    <nc r="A5934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55" sId="4" odxf="1" dxf="1" numFmtId="25">
    <nc r="B59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56" sId="4" odxf="1" dxf="1" numFmtId="19">
    <nc r="A5935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57" sId="4" odxf="1" dxf="1" numFmtId="25">
    <nc r="B59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58" sId="4" odxf="1" dxf="1" numFmtId="19">
    <nc r="A5936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59" sId="4" odxf="1" dxf="1" numFmtId="25">
    <nc r="B59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60" sId="4" odxf="1" dxf="1" numFmtId="19">
    <nc r="A5937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61" sId="4" odxf="1" dxf="1" numFmtId="25">
    <nc r="B59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62" sId="4" odxf="1" dxf="1" numFmtId="19">
    <nc r="A5938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63" sId="4" odxf="1" dxf="1" numFmtId="25">
    <nc r="B59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64" sId="4" odxf="1" dxf="1" numFmtId="19">
    <nc r="A5939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65" sId="4" odxf="1" dxf="1" numFmtId="25">
    <nc r="B59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66" sId="4" odxf="1" dxf="1" numFmtId="19">
    <nc r="A5940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67" sId="4" odxf="1" dxf="1" numFmtId="25">
    <nc r="B59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68" sId="4" odxf="1" dxf="1" numFmtId="19">
    <nc r="A5941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69" sId="4" odxf="1" dxf="1" numFmtId="25">
    <nc r="B59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70" sId="4" odxf="1" dxf="1" numFmtId="19">
    <nc r="A5942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71" sId="4" odxf="1" dxf="1" numFmtId="25">
    <nc r="B59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72" sId="4" odxf="1" dxf="1" numFmtId="19">
    <nc r="A5943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73" sId="4" odxf="1" dxf="1" numFmtId="25">
    <nc r="B59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74" sId="4" odxf="1" dxf="1" numFmtId="19">
    <nc r="A5944">
      <v>42616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75" sId="4" odxf="1" dxf="1" numFmtId="31">
    <nc r="B59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576" sId="4" odxf="1" dxf="1" numFmtId="19">
    <nc r="A5945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77" sId="4" odxf="1" dxf="1" numFmtId="25">
    <nc r="B59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78" sId="4" odxf="1" dxf="1" numFmtId="19">
    <nc r="A5946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79" sId="4" odxf="1" dxf="1" numFmtId="25">
    <nc r="B59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80" sId="4" odxf="1" dxf="1" numFmtId="19">
    <nc r="A5947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81" sId="4" odxf="1" dxf="1" numFmtId="25">
    <nc r="B59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82" sId="4" odxf="1" dxf="1" numFmtId="19">
    <nc r="A5948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83" sId="4" odxf="1" dxf="1" numFmtId="25">
    <nc r="B59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84" sId="4" odxf="1" dxf="1" numFmtId="19">
    <nc r="A5949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85" sId="4" odxf="1" dxf="1" numFmtId="25">
    <nc r="B59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86" sId="4" odxf="1" dxf="1" numFmtId="19">
    <nc r="A5950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87" sId="4" odxf="1" dxf="1" numFmtId="25">
    <nc r="B59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88" sId="4" odxf="1" dxf="1" numFmtId="19">
    <nc r="A5951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89" sId="4" odxf="1" dxf="1" numFmtId="25">
    <nc r="B59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90" sId="4" odxf="1" dxf="1" numFmtId="19">
    <nc r="A5952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91" sId="4" odxf="1" dxf="1" numFmtId="25">
    <nc r="B59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92" sId="4" odxf="1" dxf="1" numFmtId="19">
    <nc r="A5953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93" sId="4" odxf="1" dxf="1" numFmtId="25">
    <nc r="B59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94" sId="4" odxf="1" dxf="1" numFmtId="19">
    <nc r="A5954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95" sId="4" odxf="1" dxf="1" numFmtId="25">
    <nc r="B59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96" sId="4" odxf="1" dxf="1" numFmtId="19">
    <nc r="A5955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97" sId="4" odxf="1" dxf="1" numFmtId="25">
    <nc r="B59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598" sId="4" odxf="1" dxf="1" numFmtId="19">
    <nc r="A5956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599" sId="4" odxf="1" dxf="1" numFmtId="25">
    <nc r="B59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00" sId="4" odxf="1" dxf="1" numFmtId="19">
    <nc r="A5957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01" sId="4" odxf="1" dxf="1" numFmtId="25">
    <nc r="B59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02" sId="4" odxf="1" dxf="1" numFmtId="19">
    <nc r="A5958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03" sId="4" odxf="1" dxf="1" numFmtId="25">
    <nc r="B59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04" sId="4" odxf="1" dxf="1" numFmtId="19">
    <nc r="A5959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05" sId="4" odxf="1" dxf="1" numFmtId="25">
    <nc r="B59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06" sId="4" odxf="1" dxf="1" numFmtId="19">
    <nc r="A5960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07" sId="4" odxf="1" dxf="1" numFmtId="25">
    <nc r="B59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08" sId="4" odxf="1" dxf="1" numFmtId="19">
    <nc r="A5961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09" sId="4" odxf="1" dxf="1" numFmtId="25">
    <nc r="B59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10" sId="4" odxf="1" dxf="1" numFmtId="19">
    <nc r="A5962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11" sId="4" odxf="1" dxf="1" numFmtId="25">
    <nc r="B59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12" sId="4" odxf="1" dxf="1" numFmtId="19">
    <nc r="A5963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13" sId="4" odxf="1" dxf="1" numFmtId="25">
    <nc r="B59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14" sId="4" odxf="1" dxf="1" numFmtId="19">
    <nc r="A5964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15" sId="4" odxf="1" dxf="1" numFmtId="25">
    <nc r="B59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16" sId="4" odxf="1" dxf="1" numFmtId="19">
    <nc r="A5965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17" sId="4" odxf="1" dxf="1" numFmtId="25">
    <nc r="B59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18" sId="4" odxf="1" dxf="1" numFmtId="19">
    <nc r="A5966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19" sId="4" odxf="1" dxf="1" numFmtId="25">
    <nc r="B59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20" sId="4" odxf="1" dxf="1" numFmtId="19">
    <nc r="A5967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21" sId="4" odxf="1" dxf="1" numFmtId="25">
    <nc r="B59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22" sId="4" odxf="1" dxf="1" numFmtId="19">
    <nc r="A5968">
      <v>42617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23" sId="4" odxf="1" dxf="1" numFmtId="31">
    <nc r="B59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624" sId="4" odxf="1" dxf="1" numFmtId="19">
    <nc r="A5969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25" sId="4" odxf="1" dxf="1" numFmtId="25">
    <nc r="B59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26" sId="4" odxf="1" dxf="1" numFmtId="19">
    <nc r="A5970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27" sId="4" odxf="1" dxf="1" numFmtId="25">
    <nc r="B59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28" sId="4" odxf="1" dxf="1" numFmtId="19">
    <nc r="A5971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29" sId="4" odxf="1" dxf="1" numFmtId="25">
    <nc r="B59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30" sId="4" odxf="1" dxf="1" numFmtId="19">
    <nc r="A5972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31" sId="4" odxf="1" dxf="1" numFmtId="25">
    <nc r="B59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32" sId="4" odxf="1" dxf="1" numFmtId="19">
    <nc r="A5973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33" sId="4" odxf="1" dxf="1" numFmtId="25">
    <nc r="B59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34" sId="4" odxf="1" dxf="1" numFmtId="19">
    <nc r="A5974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35" sId="4" odxf="1" dxf="1" numFmtId="25">
    <nc r="B59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36" sId="4" odxf="1" dxf="1" numFmtId="19">
    <nc r="A5975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37" sId="4" odxf="1" dxf="1" numFmtId="25">
    <nc r="B59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38" sId="4" odxf="1" dxf="1" numFmtId="19">
    <nc r="A5976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39" sId="4" odxf="1" dxf="1" numFmtId="25">
    <nc r="B59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40" sId="4" odxf="1" dxf="1" numFmtId="19">
    <nc r="A5977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41" sId="4" odxf="1" dxf="1" numFmtId="25">
    <nc r="B59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42" sId="4" odxf="1" dxf="1" numFmtId="19">
    <nc r="A5978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43" sId="4" odxf="1" dxf="1" numFmtId="25">
    <nc r="B59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44" sId="4" odxf="1" dxf="1" numFmtId="19">
    <nc r="A5979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45" sId="4" odxf="1" dxf="1" numFmtId="25">
    <nc r="B59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46" sId="4" odxf="1" dxf="1" numFmtId="19">
    <nc r="A5980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47" sId="4" odxf="1" dxf="1" numFmtId="25">
    <nc r="B59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48" sId="4" odxf="1" dxf="1" numFmtId="19">
    <nc r="A5981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49" sId="4" odxf="1" dxf="1" numFmtId="25">
    <nc r="B59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50" sId="4" odxf="1" dxf="1" numFmtId="19">
    <nc r="A5982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51" sId="4" odxf="1" dxf="1" numFmtId="25">
    <nc r="B59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52" sId="4" odxf="1" dxf="1" numFmtId="19">
    <nc r="A5983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53" sId="4" odxf="1" dxf="1" numFmtId="25">
    <nc r="B59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54" sId="4" odxf="1" dxf="1" numFmtId="19">
    <nc r="A5984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55" sId="4" odxf="1" dxf="1" numFmtId="25">
    <nc r="B59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56" sId="4" odxf="1" dxf="1" numFmtId="19">
    <nc r="A5985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57" sId="4" odxf="1" dxf="1" numFmtId="25">
    <nc r="B59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58" sId="4" odxf="1" dxf="1" numFmtId="19">
    <nc r="A5986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59" sId="4" odxf="1" dxf="1" numFmtId="25">
    <nc r="B59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60" sId="4" odxf="1" dxf="1" numFmtId="19">
    <nc r="A5987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61" sId="4" odxf="1" dxf="1" numFmtId="25">
    <nc r="B59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62" sId="4" odxf="1" dxf="1" numFmtId="19">
    <nc r="A5988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63" sId="4" odxf="1" dxf="1" numFmtId="25">
    <nc r="B59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64" sId="4" odxf="1" dxf="1" numFmtId="19">
    <nc r="A5989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65" sId="4" odxf="1" dxf="1" numFmtId="25">
    <nc r="B59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66" sId="4" odxf="1" dxf="1" numFmtId="19">
    <nc r="A5990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67" sId="4" odxf="1" dxf="1" numFmtId="25">
    <nc r="B59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68" sId="4" odxf="1" dxf="1" numFmtId="19">
    <nc r="A5991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69" sId="4" odxf="1" dxf="1" numFmtId="25">
    <nc r="B59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70" sId="4" odxf="1" dxf="1" numFmtId="19">
    <nc r="A5992">
      <v>42618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71" sId="4" odxf="1" dxf="1" numFmtId="31">
    <nc r="B59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672" sId="4" odxf="1" dxf="1" numFmtId="19">
    <nc r="A5993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73" sId="4" odxf="1" dxf="1" numFmtId="25">
    <nc r="B59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74" sId="4" odxf="1" dxf="1" numFmtId="19">
    <nc r="A5994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75" sId="4" odxf="1" dxf="1" numFmtId="25">
    <nc r="B59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76" sId="4" odxf="1" dxf="1" numFmtId="19">
    <nc r="A5995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77" sId="4" odxf="1" dxf="1" numFmtId="25">
    <nc r="B59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78" sId="4" odxf="1" dxf="1" numFmtId="19">
    <nc r="A5996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79" sId="4" odxf="1" dxf="1" numFmtId="25">
    <nc r="B59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80" sId="4" odxf="1" dxf="1" numFmtId="19">
    <nc r="A5997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81" sId="4" odxf="1" dxf="1" numFmtId="25">
    <nc r="B59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82" sId="4" odxf="1" dxf="1" numFmtId="19">
    <nc r="A5998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83" sId="4" odxf="1" dxf="1" numFmtId="25">
    <nc r="B59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84" sId="4" odxf="1" dxf="1" numFmtId="19">
    <nc r="A5999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85" sId="4" odxf="1" dxf="1" numFmtId="25">
    <nc r="B59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86" sId="4" odxf="1" dxf="1" numFmtId="19">
    <nc r="A6000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87" sId="4" odxf="1" dxf="1" numFmtId="25">
    <nc r="B60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88" sId="4" odxf="1" dxf="1" numFmtId="19">
    <nc r="A6001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89" sId="4" odxf="1" dxf="1" numFmtId="25">
    <nc r="B60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90" sId="4" odxf="1" dxf="1" numFmtId="19">
    <nc r="A6002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91" sId="4" odxf="1" dxf="1" numFmtId="25">
    <nc r="B60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92" sId="4" odxf="1" dxf="1" numFmtId="19">
    <nc r="A6003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93" sId="4" odxf="1" dxf="1" numFmtId="25">
    <nc r="B60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94" sId="4" odxf="1" dxf="1" numFmtId="19">
    <nc r="A6004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95" sId="4" odxf="1" dxf="1" numFmtId="25">
    <nc r="B60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96" sId="4" odxf="1" dxf="1" numFmtId="19">
    <nc r="A6005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97" sId="4" odxf="1" dxf="1" numFmtId="25">
    <nc r="B60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698" sId="4" odxf="1" dxf="1" numFmtId="19">
    <nc r="A6006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699" sId="4" odxf="1" dxf="1" numFmtId="25">
    <nc r="B60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00" sId="4" odxf="1" dxf="1" numFmtId="19">
    <nc r="A6007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01" sId="4" odxf="1" dxf="1" numFmtId="25">
    <nc r="B60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02" sId="4" odxf="1" dxf="1" numFmtId="19">
    <nc r="A6008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03" sId="4" odxf="1" dxf="1" numFmtId="25">
    <nc r="B60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04" sId="4" odxf="1" dxf="1" numFmtId="19">
    <nc r="A6009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05" sId="4" odxf="1" dxf="1" numFmtId="25">
    <nc r="B60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06" sId="4" odxf="1" dxf="1" numFmtId="19">
    <nc r="A6010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07" sId="4" odxf="1" dxf="1" numFmtId="25">
    <nc r="B60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08" sId="4" odxf="1" dxf="1" numFmtId="19">
    <nc r="A6011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09" sId="4" odxf="1" dxf="1" numFmtId="25">
    <nc r="B60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10" sId="4" odxf="1" dxf="1" numFmtId="19">
    <nc r="A6012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11" sId="4" odxf="1" dxf="1" numFmtId="25">
    <nc r="B60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12" sId="4" odxf="1" dxf="1" numFmtId="19">
    <nc r="A6013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13" sId="4" odxf="1" dxf="1" numFmtId="25">
    <nc r="B60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14" sId="4" odxf="1" dxf="1" numFmtId="19">
    <nc r="A6014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15" sId="4" odxf="1" dxf="1" numFmtId="25">
    <nc r="B60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16" sId="4" odxf="1" dxf="1" numFmtId="19">
    <nc r="A6015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17" sId="4" odxf="1" dxf="1" numFmtId="25">
    <nc r="B60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18" sId="4" odxf="1" dxf="1" numFmtId="19">
    <nc r="A6016">
      <v>42619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19" sId="4" odxf="1" dxf="1" numFmtId="31">
    <nc r="B60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720" sId="4" odxf="1" dxf="1" numFmtId="19">
    <nc r="A6017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21" sId="4" odxf="1" dxf="1" numFmtId="25">
    <nc r="B60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22" sId="4" odxf="1" dxf="1" numFmtId="19">
    <nc r="A6018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23" sId="4" odxf="1" dxf="1" numFmtId="25">
    <nc r="B60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24" sId="4" odxf="1" dxf="1" numFmtId="19">
    <nc r="A6019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25" sId="4" odxf="1" dxf="1" numFmtId="25">
    <nc r="B60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26" sId="4" odxf="1" dxf="1" numFmtId="19">
    <nc r="A6020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27" sId="4" odxf="1" dxf="1" numFmtId="25">
    <nc r="B60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28" sId="4" odxf="1" dxf="1" numFmtId="19">
    <nc r="A6021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29" sId="4" odxf="1" dxf="1" numFmtId="25">
    <nc r="B60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30" sId="4" odxf="1" dxf="1" numFmtId="19">
    <nc r="A6022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31" sId="4" odxf="1" dxf="1" numFmtId="25">
    <nc r="B60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32" sId="4" odxf="1" dxf="1" numFmtId="19">
    <nc r="A6023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33" sId="4" odxf="1" dxf="1" numFmtId="25">
    <nc r="B60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34" sId="4" odxf="1" dxf="1" numFmtId="19">
    <nc r="A6024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35" sId="4" odxf="1" dxf="1" numFmtId="25">
    <nc r="B60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36" sId="4" odxf="1" dxf="1" numFmtId="19">
    <nc r="A6025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37" sId="4" odxf="1" dxf="1" numFmtId="25">
    <nc r="B60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38" sId="4" odxf="1" dxf="1" numFmtId="19">
    <nc r="A6026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39" sId="4" odxf="1" dxf="1" numFmtId="25">
    <nc r="B60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40" sId="4" odxf="1" dxf="1" numFmtId="19">
    <nc r="A6027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41" sId="4" odxf="1" dxf="1" numFmtId="25">
    <nc r="B60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42" sId="4" odxf="1" dxf="1" numFmtId="19">
    <nc r="A6028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43" sId="4" odxf="1" dxf="1" numFmtId="25">
    <nc r="B60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44" sId="4" odxf="1" dxf="1" numFmtId="19">
    <nc r="A6029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45" sId="4" odxf="1" dxf="1" numFmtId="25">
    <nc r="B60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46" sId="4" odxf="1" dxf="1" numFmtId="19">
    <nc r="A6030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47" sId="4" odxf="1" dxf="1" numFmtId="25">
    <nc r="B60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48" sId="4" odxf="1" dxf="1" numFmtId="19">
    <nc r="A6031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49" sId="4" odxf="1" dxf="1" numFmtId="25">
    <nc r="B60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50" sId="4" odxf="1" dxf="1" numFmtId="19">
    <nc r="A6032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51" sId="4" odxf="1" dxf="1" numFmtId="25">
    <nc r="B60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52" sId="4" odxf="1" dxf="1" numFmtId="19">
    <nc r="A6033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53" sId="4" odxf="1" dxf="1" numFmtId="25">
    <nc r="B60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54" sId="4" odxf="1" dxf="1" numFmtId="19">
    <nc r="A6034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55" sId="4" odxf="1" dxf="1" numFmtId="25">
    <nc r="B60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56" sId="4" odxf="1" dxf="1" numFmtId="19">
    <nc r="A6035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57" sId="4" odxf="1" dxf="1" numFmtId="25">
    <nc r="B60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58" sId="4" odxf="1" dxf="1" numFmtId="19">
    <nc r="A6036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59" sId="4" odxf="1" dxf="1" numFmtId="25">
    <nc r="B60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60" sId="4" odxf="1" dxf="1" numFmtId="19">
    <nc r="A6037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61" sId="4" odxf="1" dxf="1" numFmtId="25">
    <nc r="B60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62" sId="4" odxf="1" dxf="1" numFmtId="19">
    <nc r="A6038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63" sId="4" odxf="1" dxf="1" numFmtId="25">
    <nc r="B60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64" sId="4" odxf="1" dxf="1" numFmtId="19">
    <nc r="A6039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65" sId="4" odxf="1" dxf="1" numFmtId="25">
    <nc r="B60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66" sId="4" odxf="1" dxf="1" numFmtId="19">
    <nc r="A6040">
      <v>42620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67" sId="4" odxf="1" dxf="1" numFmtId="31">
    <nc r="B60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768" sId="4" odxf="1" dxf="1" numFmtId="19">
    <nc r="A6041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69" sId="4" odxf="1" dxf="1" numFmtId="25">
    <nc r="B60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70" sId="4" odxf="1" dxf="1" numFmtId="19">
    <nc r="A6042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71" sId="4" odxf="1" dxf="1" numFmtId="25">
    <nc r="B60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72" sId="4" odxf="1" dxf="1" numFmtId="19">
    <nc r="A6043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73" sId="4" odxf="1" dxf="1" numFmtId="25">
    <nc r="B60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74" sId="4" odxf="1" dxf="1" numFmtId="19">
    <nc r="A6044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75" sId="4" odxf="1" dxf="1" numFmtId="25">
    <nc r="B60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76" sId="4" odxf="1" dxf="1" numFmtId="19">
    <nc r="A6045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77" sId="4" odxf="1" dxf="1" numFmtId="25">
    <nc r="B60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78" sId="4" odxf="1" dxf="1" numFmtId="19">
    <nc r="A6046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79" sId="4" odxf="1" dxf="1" numFmtId="25">
    <nc r="B60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80" sId="4" odxf="1" dxf="1" numFmtId="19">
    <nc r="A6047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81" sId="4" odxf="1" dxf="1" numFmtId="25">
    <nc r="B60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82" sId="4" odxf="1" dxf="1" numFmtId="19">
    <nc r="A6048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83" sId="4" odxf="1" dxf="1" numFmtId="25">
    <nc r="B60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84" sId="4" odxf="1" dxf="1" numFmtId="19">
    <nc r="A6049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85" sId="4" odxf="1" dxf="1" numFmtId="25">
    <nc r="B60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86" sId="4" odxf="1" dxf="1" numFmtId="19">
    <nc r="A6050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87" sId="4" odxf="1" dxf="1" numFmtId="25">
    <nc r="B60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88" sId="4" odxf="1" dxf="1" numFmtId="19">
    <nc r="A6051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89" sId="4" odxf="1" dxf="1" numFmtId="25">
    <nc r="B60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90" sId="4" odxf="1" dxf="1" numFmtId="19">
    <nc r="A6052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91" sId="4" odxf="1" dxf="1" numFmtId="25">
    <nc r="B60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92" sId="4" odxf="1" dxf="1" numFmtId="19">
    <nc r="A6053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93" sId="4" odxf="1" dxf="1" numFmtId="25">
    <nc r="B60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94" sId="4" odxf="1" dxf="1" numFmtId="19">
    <nc r="A6054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95" sId="4" odxf="1" dxf="1" numFmtId="25">
    <nc r="B60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96" sId="4" odxf="1" dxf="1" numFmtId="19">
    <nc r="A6055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97" sId="4" odxf="1" dxf="1" numFmtId="25">
    <nc r="B60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798" sId="4" odxf="1" dxf="1" numFmtId="19">
    <nc r="A6056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799" sId="4" odxf="1" dxf="1" numFmtId="25">
    <nc r="B60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00" sId="4" odxf="1" dxf="1" numFmtId="19">
    <nc r="A6057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01" sId="4" odxf="1" dxf="1" numFmtId="25">
    <nc r="B60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02" sId="4" odxf="1" dxf="1" numFmtId="19">
    <nc r="A6058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03" sId="4" odxf="1" dxf="1" numFmtId="25">
    <nc r="B60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04" sId="4" odxf="1" dxf="1" numFmtId="19">
    <nc r="A6059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05" sId="4" odxf="1" dxf="1" numFmtId="25">
    <nc r="B60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06" sId="4" odxf="1" dxf="1" numFmtId="19">
    <nc r="A6060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07" sId="4" odxf="1" dxf="1" numFmtId="25">
    <nc r="B60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08" sId="4" odxf="1" dxf="1" numFmtId="19">
    <nc r="A6061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09" sId="4" odxf="1" dxf="1" numFmtId="25">
    <nc r="B60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10" sId="4" odxf="1" dxf="1" numFmtId="19">
    <nc r="A6062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11" sId="4" odxf="1" dxf="1" numFmtId="25">
    <nc r="B60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12" sId="4" odxf="1" dxf="1" numFmtId="19">
    <nc r="A6063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13" sId="4" odxf="1" dxf="1" numFmtId="25">
    <nc r="B60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14" sId="4" odxf="1" dxf="1" numFmtId="19">
    <nc r="A6064">
      <v>42621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15" sId="4" odxf="1" dxf="1" numFmtId="31">
    <nc r="B60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816" sId="4" odxf="1" dxf="1" numFmtId="19">
    <nc r="A6065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17" sId="4" odxf="1" dxf="1" numFmtId="25">
    <nc r="B60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18" sId="4" odxf="1" dxf="1" numFmtId="19">
    <nc r="A6066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19" sId="4" odxf="1" dxf="1" numFmtId="25">
    <nc r="B60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20" sId="4" odxf="1" dxf="1" numFmtId="19">
    <nc r="A6067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21" sId="4" odxf="1" dxf="1" numFmtId="25">
    <nc r="B60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22" sId="4" odxf="1" dxf="1" numFmtId="19">
    <nc r="A6068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23" sId="4" odxf="1" dxf="1" numFmtId="25">
    <nc r="B60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24" sId="4" odxf="1" dxf="1" numFmtId="19">
    <nc r="A6069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25" sId="4" odxf="1" dxf="1" numFmtId="25">
    <nc r="B60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26" sId="4" odxf="1" dxf="1" numFmtId="19">
    <nc r="A6070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27" sId="4" odxf="1" dxf="1" numFmtId="25">
    <nc r="B60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28" sId="4" odxf="1" dxf="1" numFmtId="19">
    <nc r="A6071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29" sId="4" odxf="1" dxf="1" numFmtId="25">
    <nc r="B60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30" sId="4" odxf="1" dxf="1" numFmtId="19">
    <nc r="A6072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31" sId="4" odxf="1" dxf="1" numFmtId="25">
    <nc r="B60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32" sId="4" odxf="1" dxf="1" numFmtId="19">
    <nc r="A6073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33" sId="4" odxf="1" dxf="1" numFmtId="25">
    <nc r="B60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34" sId="4" odxf="1" dxf="1" numFmtId="19">
    <nc r="A6074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35" sId="4" odxf="1" dxf="1" numFmtId="25">
    <nc r="B60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36" sId="4" odxf="1" dxf="1" numFmtId="19">
    <nc r="A6075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37" sId="4" odxf="1" dxf="1" numFmtId="25">
    <nc r="B60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38" sId="4" odxf="1" dxf="1" numFmtId="19">
    <nc r="A6076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39" sId="4" odxf="1" dxf="1" numFmtId="25">
    <nc r="B60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40" sId="4" odxf="1" dxf="1" numFmtId="19">
    <nc r="A6077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41" sId="4" odxf="1" dxf="1" numFmtId="25">
    <nc r="B60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42" sId="4" odxf="1" dxf="1" numFmtId="19">
    <nc r="A6078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43" sId="4" odxf="1" dxf="1" numFmtId="25">
    <nc r="B60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44" sId="4" odxf="1" dxf="1" numFmtId="19">
    <nc r="A6079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45" sId="4" odxf="1" dxf="1" numFmtId="25">
    <nc r="B60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46" sId="4" odxf="1" dxf="1" numFmtId="19">
    <nc r="A6080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47" sId="4" odxf="1" dxf="1" numFmtId="25">
    <nc r="B60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48" sId="4" odxf="1" dxf="1" numFmtId="19">
    <nc r="A6081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49" sId="4" odxf="1" dxf="1" numFmtId="25">
    <nc r="B60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50" sId="4" odxf="1" dxf="1" numFmtId="19">
    <nc r="A6082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51" sId="4" odxf="1" dxf="1" numFmtId="25">
    <nc r="B60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52" sId="4" odxf="1" dxf="1" numFmtId="19">
    <nc r="A6083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53" sId="4" odxf="1" dxf="1" numFmtId="25">
    <nc r="B60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54" sId="4" odxf="1" dxf="1" numFmtId="19">
    <nc r="A6084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55" sId="4" odxf="1" dxf="1" numFmtId="25">
    <nc r="B60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56" sId="4" odxf="1" dxf="1" numFmtId="19">
    <nc r="A6085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57" sId="4" odxf="1" dxf="1" numFmtId="25">
    <nc r="B60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58" sId="4" odxf="1" dxf="1" numFmtId="19">
    <nc r="A6086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59" sId="4" odxf="1" dxf="1" numFmtId="25">
    <nc r="B60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60" sId="4" odxf="1" dxf="1" numFmtId="19">
    <nc r="A6087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61" sId="4" odxf="1" dxf="1" numFmtId="25">
    <nc r="B60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62" sId="4" odxf="1" dxf="1" numFmtId="19">
    <nc r="A6088">
      <v>42622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63" sId="4" odxf="1" dxf="1" numFmtId="31">
    <nc r="B60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864" sId="4" odxf="1" dxf="1" numFmtId="19">
    <nc r="A6089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65" sId="4" odxf="1" dxf="1" numFmtId="25">
    <nc r="B60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66" sId="4" odxf="1" dxf="1" numFmtId="19">
    <nc r="A6090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67" sId="4" odxf="1" dxf="1" numFmtId="25">
    <nc r="B60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68" sId="4" odxf="1" dxf="1" numFmtId="19">
    <nc r="A6091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69" sId="4" odxf="1" dxf="1" numFmtId="25">
    <nc r="B60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70" sId="4" odxf="1" dxf="1" numFmtId="19">
    <nc r="A6092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71" sId="4" odxf="1" dxf="1" numFmtId="25">
    <nc r="B60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72" sId="4" odxf="1" dxf="1" numFmtId="19">
    <nc r="A6093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73" sId="4" odxf="1" dxf="1" numFmtId="25">
    <nc r="B60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74" sId="4" odxf="1" dxf="1" numFmtId="19">
    <nc r="A6094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75" sId="4" odxf="1" dxf="1" numFmtId="25">
    <nc r="B60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76" sId="4" odxf="1" dxf="1" numFmtId="19">
    <nc r="A6095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77" sId="4" odxf="1" dxf="1" numFmtId="25">
    <nc r="B60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78" sId="4" odxf="1" dxf="1" numFmtId="19">
    <nc r="A6096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79" sId="4" odxf="1" dxf="1" numFmtId="25">
    <nc r="B60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80" sId="4" odxf="1" dxf="1" numFmtId="19">
    <nc r="A6097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81" sId="4" odxf="1" dxf="1" numFmtId="25">
    <nc r="B60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82" sId="4" odxf="1" dxf="1" numFmtId="19">
    <nc r="A6098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83" sId="4" odxf="1" dxf="1" numFmtId="25">
    <nc r="B60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84" sId="4" odxf="1" dxf="1" numFmtId="19">
    <nc r="A6099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85" sId="4" odxf="1" dxf="1" numFmtId="25">
    <nc r="B60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86" sId="4" odxf="1" dxf="1" numFmtId="19">
    <nc r="A6100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87" sId="4" odxf="1" dxf="1" numFmtId="25">
    <nc r="B61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88" sId="4" odxf="1" dxf="1" numFmtId="19">
    <nc r="A6101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89" sId="4" odxf="1" dxf="1" numFmtId="25">
    <nc r="B61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90" sId="4" odxf="1" dxf="1" numFmtId="19">
    <nc r="A6102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91" sId="4" odxf="1" dxf="1" numFmtId="25">
    <nc r="B61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92" sId="4" odxf="1" dxf="1" numFmtId="19">
    <nc r="A6103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93" sId="4" odxf="1" dxf="1" numFmtId="25">
    <nc r="B61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94" sId="4" odxf="1" dxf="1" numFmtId="19">
    <nc r="A6104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95" sId="4" odxf="1" dxf="1" numFmtId="25">
    <nc r="B61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96" sId="4" odxf="1" dxf="1" numFmtId="19">
    <nc r="A6105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97" sId="4" odxf="1" dxf="1" numFmtId="25">
    <nc r="B61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898" sId="4" odxf="1" dxf="1" numFmtId="19">
    <nc r="A6106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899" sId="4" odxf="1" dxf="1" numFmtId="25">
    <nc r="B61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00" sId="4" odxf="1" dxf="1" numFmtId="19">
    <nc r="A6107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01" sId="4" odxf="1" dxf="1" numFmtId="25">
    <nc r="B61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02" sId="4" odxf="1" dxf="1" numFmtId="19">
    <nc r="A6108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03" sId="4" odxf="1" dxf="1" numFmtId="25">
    <nc r="B61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04" sId="4" odxf="1" dxf="1" numFmtId="19">
    <nc r="A6109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05" sId="4" odxf="1" dxf="1" numFmtId="25">
    <nc r="B61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06" sId="4" odxf="1" dxf="1" numFmtId="19">
    <nc r="A6110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07" sId="4" odxf="1" dxf="1" numFmtId="25">
    <nc r="B61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08" sId="4" odxf="1" dxf="1" numFmtId="19">
    <nc r="A6111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09" sId="4" odxf="1" dxf="1" numFmtId="25">
    <nc r="B61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10" sId="4" odxf="1" dxf="1" numFmtId="19">
    <nc r="A6112">
      <v>42623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11" sId="4" odxf="1" dxf="1" numFmtId="31">
    <nc r="B61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912" sId="4" odxf="1" dxf="1" numFmtId="19">
    <nc r="A6113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13" sId="4" odxf="1" dxf="1" numFmtId="25">
    <nc r="B61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14" sId="4" odxf="1" dxf="1" numFmtId="19">
    <nc r="A6114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15" sId="4" odxf="1" dxf="1" numFmtId="25">
    <nc r="B61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16" sId="4" odxf="1" dxf="1" numFmtId="19">
    <nc r="A6115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17" sId="4" odxf="1" dxf="1" numFmtId="25">
    <nc r="B61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18" sId="4" odxf="1" dxf="1" numFmtId="19">
    <nc r="A6116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19" sId="4" odxf="1" dxf="1" numFmtId="25">
    <nc r="B61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20" sId="4" odxf="1" dxf="1" numFmtId="19">
    <nc r="A6117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21" sId="4" odxf="1" dxf="1" numFmtId="25">
    <nc r="B61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22" sId="4" odxf="1" dxf="1" numFmtId="19">
    <nc r="A6118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23" sId="4" odxf="1" dxf="1" numFmtId="25">
    <nc r="B61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24" sId="4" odxf="1" dxf="1" numFmtId="19">
    <nc r="A6119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25" sId="4" odxf="1" dxf="1" numFmtId="25">
    <nc r="B61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26" sId="4" odxf="1" dxf="1" numFmtId="19">
    <nc r="A6120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27" sId="4" odxf="1" dxf="1" numFmtId="25">
    <nc r="B61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28" sId="4" odxf="1" dxf="1" numFmtId="19">
    <nc r="A6121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29" sId="4" odxf="1" dxf="1" numFmtId="25">
    <nc r="B61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30" sId="4" odxf="1" dxf="1" numFmtId="19">
    <nc r="A6122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31" sId="4" odxf="1" dxf="1" numFmtId="25">
    <nc r="B61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32" sId="4" odxf="1" dxf="1" numFmtId="19">
    <nc r="A6123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33" sId="4" odxf="1" dxf="1" numFmtId="25">
    <nc r="B61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34" sId="4" odxf="1" dxf="1" numFmtId="19">
    <nc r="A6124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35" sId="4" odxf="1" dxf="1" numFmtId="25">
    <nc r="B61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36" sId="4" odxf="1" dxf="1" numFmtId="19">
    <nc r="A6125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37" sId="4" odxf="1" dxf="1" numFmtId="25">
    <nc r="B61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38" sId="4" odxf="1" dxf="1" numFmtId="19">
    <nc r="A6126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39" sId="4" odxf="1" dxf="1" numFmtId="25">
    <nc r="B61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40" sId="4" odxf="1" dxf="1" numFmtId="19">
    <nc r="A6127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41" sId="4" odxf="1" dxf="1" numFmtId="25">
    <nc r="B61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42" sId="4" odxf="1" dxf="1" numFmtId="19">
    <nc r="A6128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43" sId="4" odxf="1" dxf="1" numFmtId="25">
    <nc r="B61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44" sId="4" odxf="1" dxf="1" numFmtId="19">
    <nc r="A6129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45" sId="4" odxf="1" dxf="1" numFmtId="25">
    <nc r="B61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46" sId="4" odxf="1" dxf="1" numFmtId="19">
    <nc r="A6130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47" sId="4" odxf="1" dxf="1" numFmtId="25">
    <nc r="B61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48" sId="4" odxf="1" dxf="1" numFmtId="19">
    <nc r="A6131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49" sId="4" odxf="1" dxf="1" numFmtId="25">
    <nc r="B61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50" sId="4" odxf="1" dxf="1" numFmtId="19">
    <nc r="A6132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51" sId="4" odxf="1" dxf="1" numFmtId="25">
    <nc r="B61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52" sId="4" odxf="1" dxf="1" numFmtId="19">
    <nc r="A6133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53" sId="4" odxf="1" dxf="1" numFmtId="25">
    <nc r="B61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54" sId="4" odxf="1" dxf="1" numFmtId="19">
    <nc r="A6134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55" sId="4" odxf="1" dxf="1" numFmtId="25">
    <nc r="B61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56" sId="4" odxf="1" dxf="1" numFmtId="19">
    <nc r="A6135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57" sId="4" odxf="1" dxf="1" numFmtId="25">
    <nc r="B61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58" sId="4" odxf="1" dxf="1" numFmtId="19">
    <nc r="A6136">
      <v>42624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59" sId="4" odxf="1" dxf="1" numFmtId="31">
    <nc r="B61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2960" sId="4" odxf="1" dxf="1" numFmtId="19">
    <nc r="A6137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61" sId="4" odxf="1" dxf="1" numFmtId="25">
    <nc r="B61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62" sId="4" odxf="1" dxf="1" numFmtId="19">
    <nc r="A6138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63" sId="4" odxf="1" dxf="1" numFmtId="25">
    <nc r="B61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64" sId="4" odxf="1" dxf="1" numFmtId="19">
    <nc r="A6139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65" sId="4" odxf="1" dxf="1" numFmtId="25">
    <nc r="B61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66" sId="4" odxf="1" dxf="1" numFmtId="19">
    <nc r="A6140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67" sId="4" odxf="1" dxf="1" numFmtId="25">
    <nc r="B61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68" sId="4" odxf="1" dxf="1" numFmtId="19">
    <nc r="A6141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69" sId="4" odxf="1" dxf="1" numFmtId="25">
    <nc r="B61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70" sId="4" odxf="1" dxf="1" numFmtId="19">
    <nc r="A6142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71" sId="4" odxf="1" dxf="1" numFmtId="25">
    <nc r="B61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72" sId="4" odxf="1" dxf="1" numFmtId="19">
    <nc r="A6143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73" sId="4" odxf="1" dxf="1" numFmtId="25">
    <nc r="B61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74" sId="4" odxf="1" dxf="1" numFmtId="19">
    <nc r="A6144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75" sId="4" odxf="1" dxf="1" numFmtId="25">
    <nc r="B61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76" sId="4" odxf="1" dxf="1" numFmtId="19">
    <nc r="A6145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77" sId="4" odxf="1" dxf="1" numFmtId="25">
    <nc r="B61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78" sId="4" odxf="1" dxf="1" numFmtId="19">
    <nc r="A6146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79" sId="4" odxf="1" dxf="1" numFmtId="25">
    <nc r="B61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80" sId="4" odxf="1" dxf="1" numFmtId="19">
    <nc r="A6147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81" sId="4" odxf="1" dxf="1" numFmtId="25">
    <nc r="B61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82" sId="4" odxf="1" dxf="1" numFmtId="19">
    <nc r="A6148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83" sId="4" odxf="1" dxf="1" numFmtId="25">
    <nc r="B61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84" sId="4" odxf="1" dxf="1" numFmtId="19">
    <nc r="A6149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85" sId="4" odxf="1" dxf="1" numFmtId="25">
    <nc r="B61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86" sId="4" odxf="1" dxf="1" numFmtId="19">
    <nc r="A6150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87" sId="4" odxf="1" dxf="1" numFmtId="25">
    <nc r="B61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88" sId="4" odxf="1" dxf="1" numFmtId="19">
    <nc r="A6151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89" sId="4" odxf="1" dxf="1" numFmtId="25">
    <nc r="B61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90" sId="4" odxf="1" dxf="1" numFmtId="19">
    <nc r="A6152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91" sId="4" odxf="1" dxf="1" numFmtId="25">
    <nc r="B61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92" sId="4" odxf="1" dxf="1" numFmtId="19">
    <nc r="A6153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93" sId="4" odxf="1" dxf="1" numFmtId="25">
    <nc r="B61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94" sId="4" odxf="1" dxf="1" numFmtId="19">
    <nc r="A6154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95" sId="4" odxf="1" dxf="1" numFmtId="25">
    <nc r="B61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96" sId="4" odxf="1" dxf="1" numFmtId="19">
    <nc r="A6155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97" sId="4" odxf="1" dxf="1" numFmtId="25">
    <nc r="B61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2998" sId="4" odxf="1" dxf="1" numFmtId="19">
    <nc r="A6156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2999" sId="4" odxf="1" dxf="1" numFmtId="25">
    <nc r="B61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00" sId="4" odxf="1" dxf="1" numFmtId="19">
    <nc r="A6157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01" sId="4" odxf="1" dxf="1" numFmtId="25">
    <nc r="B61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02" sId="4" odxf="1" dxf="1" numFmtId="19">
    <nc r="A6158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03" sId="4" odxf="1" dxf="1" numFmtId="25">
    <nc r="B61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04" sId="4" odxf="1" dxf="1" numFmtId="19">
    <nc r="A6159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05" sId="4" odxf="1" dxf="1" numFmtId="25">
    <nc r="B61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06" sId="4" odxf="1" dxf="1" numFmtId="19">
    <nc r="A6160">
      <v>42625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07" sId="4" odxf="1" dxf="1" numFmtId="31">
    <nc r="B61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008" sId="4" odxf="1" dxf="1" numFmtId="19">
    <nc r="A6161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09" sId="4" odxf="1" dxf="1" numFmtId="25">
    <nc r="B61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10" sId="4" odxf="1" dxf="1" numFmtId="19">
    <nc r="A6162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11" sId="4" odxf="1" dxf="1" numFmtId="25">
    <nc r="B61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12" sId="4" odxf="1" dxf="1" numFmtId="19">
    <nc r="A6163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13" sId="4" odxf="1" dxf="1" numFmtId="25">
    <nc r="B61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14" sId="4" odxf="1" dxf="1" numFmtId="19">
    <nc r="A6164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15" sId="4" odxf="1" dxf="1" numFmtId="25">
    <nc r="B61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16" sId="4" odxf="1" dxf="1" numFmtId="19">
    <nc r="A6165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17" sId="4" odxf="1" dxf="1" numFmtId="25">
    <nc r="B61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18" sId="4" odxf="1" dxf="1" numFmtId="19">
    <nc r="A6166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19" sId="4" odxf="1" dxf="1" numFmtId="25">
    <nc r="B61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20" sId="4" odxf="1" dxf="1" numFmtId="19">
    <nc r="A6167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21" sId="4" odxf="1" dxf="1" numFmtId="25">
    <nc r="B61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22" sId="4" odxf="1" dxf="1" numFmtId="19">
    <nc r="A6168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23" sId="4" odxf="1" dxf="1" numFmtId="25">
    <nc r="B61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24" sId="4" odxf="1" dxf="1" numFmtId="19">
    <nc r="A6169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25" sId="4" odxf="1" dxf="1" numFmtId="25">
    <nc r="B61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26" sId="4" odxf="1" dxf="1" numFmtId="19">
    <nc r="A6170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27" sId="4" odxf="1" dxf="1" numFmtId="25">
    <nc r="B61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28" sId="4" odxf="1" dxf="1" numFmtId="19">
    <nc r="A6171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29" sId="4" odxf="1" dxf="1" numFmtId="25">
    <nc r="B61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30" sId="4" odxf="1" dxf="1" numFmtId="19">
    <nc r="A6172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31" sId="4" odxf="1" dxf="1" numFmtId="25">
    <nc r="B61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32" sId="4" odxf="1" dxf="1" numFmtId="19">
    <nc r="A6173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33" sId="4" odxf="1" dxf="1" numFmtId="25">
    <nc r="B61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34" sId="4" odxf="1" dxf="1" numFmtId="19">
    <nc r="A6174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35" sId="4" odxf="1" dxf="1" numFmtId="25">
    <nc r="B61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36" sId="4" odxf="1" dxf="1" numFmtId="19">
    <nc r="A6175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37" sId="4" odxf="1" dxf="1" numFmtId="25">
    <nc r="B61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38" sId="4" odxf="1" dxf="1" numFmtId="19">
    <nc r="A6176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39" sId="4" odxf="1" dxf="1" numFmtId="25">
    <nc r="B61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40" sId="4" odxf="1" dxf="1" numFmtId="19">
    <nc r="A6177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41" sId="4" odxf="1" dxf="1" numFmtId="25">
    <nc r="B61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42" sId="4" odxf="1" dxf="1" numFmtId="19">
    <nc r="A6178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43" sId="4" odxf="1" dxf="1" numFmtId="25">
    <nc r="B61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44" sId="4" odxf="1" dxf="1" numFmtId="19">
    <nc r="A6179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45" sId="4" odxf="1" dxf="1" numFmtId="25">
    <nc r="B61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46" sId="4" odxf="1" dxf="1" numFmtId="19">
    <nc r="A6180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47" sId="4" odxf="1" dxf="1" numFmtId="25">
    <nc r="B61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48" sId="4" odxf="1" dxf="1" numFmtId="19">
    <nc r="A6181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49" sId="4" odxf="1" dxf="1" numFmtId="25">
    <nc r="B61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50" sId="4" odxf="1" dxf="1" numFmtId="19">
    <nc r="A6182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51" sId="4" odxf="1" dxf="1" numFmtId="25">
    <nc r="B61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52" sId="4" odxf="1" dxf="1" numFmtId="19">
    <nc r="A6183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53" sId="4" odxf="1" dxf="1" numFmtId="25">
    <nc r="B61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54" sId="4" odxf="1" dxf="1" numFmtId="19">
    <nc r="A6184">
      <v>42626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55" sId="4" odxf="1" dxf="1" numFmtId="31">
    <nc r="B61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056" sId="4" odxf="1" dxf="1" numFmtId="19">
    <nc r="A6185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57" sId="4" odxf="1" dxf="1" numFmtId="25">
    <nc r="B61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58" sId="4" odxf="1" dxf="1" numFmtId="19">
    <nc r="A6186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59" sId="4" odxf="1" dxf="1" numFmtId="25">
    <nc r="B61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60" sId="4" odxf="1" dxf="1" numFmtId="19">
    <nc r="A6187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61" sId="4" odxf="1" dxf="1" numFmtId="25">
    <nc r="B61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62" sId="4" odxf="1" dxf="1" numFmtId="19">
    <nc r="A6188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63" sId="4" odxf="1" dxf="1" numFmtId="25">
    <nc r="B61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64" sId="4" odxf="1" dxf="1" numFmtId="19">
    <nc r="A6189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65" sId="4" odxf="1" dxf="1" numFmtId="25">
    <nc r="B61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66" sId="4" odxf="1" dxf="1" numFmtId="19">
    <nc r="A6190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67" sId="4" odxf="1" dxf="1" numFmtId="25">
    <nc r="B61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68" sId="4" odxf="1" dxf="1" numFmtId="19">
    <nc r="A6191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69" sId="4" odxf="1" dxf="1" numFmtId="25">
    <nc r="B61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70" sId="4" odxf="1" dxf="1" numFmtId="19">
    <nc r="A6192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71" sId="4" odxf="1" dxf="1" numFmtId="25">
    <nc r="B61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72" sId="4" odxf="1" dxf="1" numFmtId="19">
    <nc r="A6193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73" sId="4" odxf="1" dxf="1" numFmtId="25">
    <nc r="B61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74" sId="4" odxf="1" dxf="1" numFmtId="19">
    <nc r="A6194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75" sId="4" odxf="1" dxf="1" numFmtId="25">
    <nc r="B61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76" sId="4" odxf="1" dxf="1" numFmtId="19">
    <nc r="A6195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77" sId="4" odxf="1" dxf="1" numFmtId="25">
    <nc r="B61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78" sId="4" odxf="1" dxf="1" numFmtId="19">
    <nc r="A6196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79" sId="4" odxf="1" dxf="1" numFmtId="25">
    <nc r="B61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80" sId="4" odxf="1" dxf="1" numFmtId="19">
    <nc r="A6197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81" sId="4" odxf="1" dxf="1" numFmtId="25">
    <nc r="B61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82" sId="4" odxf="1" dxf="1" numFmtId="19">
    <nc r="A6198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83" sId="4" odxf="1" dxf="1" numFmtId="25">
    <nc r="B61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84" sId="4" odxf="1" dxf="1" numFmtId="19">
    <nc r="A6199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85" sId="4" odxf="1" dxf="1" numFmtId="25">
    <nc r="B61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86" sId="4" odxf="1" dxf="1" numFmtId="19">
    <nc r="A6200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87" sId="4" odxf="1" dxf="1" numFmtId="25">
    <nc r="B62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88" sId="4" odxf="1" dxf="1" numFmtId="19">
    <nc r="A6201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89" sId="4" odxf="1" dxf="1" numFmtId="25">
    <nc r="B62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90" sId="4" odxf="1" dxf="1" numFmtId="19">
    <nc r="A6202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91" sId="4" odxf="1" dxf="1" numFmtId="25">
    <nc r="B62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92" sId="4" odxf="1" dxf="1" numFmtId="19">
    <nc r="A6203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93" sId="4" odxf="1" dxf="1" numFmtId="25">
    <nc r="B62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94" sId="4" odxf="1" dxf="1" numFmtId="19">
    <nc r="A6204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95" sId="4" odxf="1" dxf="1" numFmtId="25">
    <nc r="B62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96" sId="4" odxf="1" dxf="1" numFmtId="19">
    <nc r="A6205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97" sId="4" odxf="1" dxf="1" numFmtId="25">
    <nc r="B62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098" sId="4" odxf="1" dxf="1" numFmtId="19">
    <nc r="A6206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099" sId="4" odxf="1" dxf="1" numFmtId="25">
    <nc r="B62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00" sId="4" odxf="1" dxf="1" numFmtId="19">
    <nc r="A6207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01" sId="4" odxf="1" dxf="1" numFmtId="25">
    <nc r="B62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02" sId="4" odxf="1" dxf="1" numFmtId="19">
    <nc r="A6208">
      <v>42627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03" sId="4" odxf="1" dxf="1" numFmtId="31">
    <nc r="B62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104" sId="4" odxf="1" dxf="1" numFmtId="19">
    <nc r="A6209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05" sId="4" odxf="1" dxf="1" numFmtId="25">
    <nc r="B62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06" sId="4" odxf="1" dxf="1" numFmtId="19">
    <nc r="A6210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07" sId="4" odxf="1" dxf="1" numFmtId="25">
    <nc r="B62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08" sId="4" odxf="1" dxf="1" numFmtId="19">
    <nc r="A6211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09" sId="4" odxf="1" dxf="1" numFmtId="25">
    <nc r="B62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10" sId="4" odxf="1" dxf="1" numFmtId="19">
    <nc r="A6212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11" sId="4" odxf="1" dxf="1" numFmtId="25">
    <nc r="B62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12" sId="4" odxf="1" dxf="1" numFmtId="19">
    <nc r="A6213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13" sId="4" odxf="1" dxf="1" numFmtId="25">
    <nc r="B62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14" sId="4" odxf="1" dxf="1" numFmtId="19">
    <nc r="A6214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15" sId="4" odxf="1" dxf="1" numFmtId="25">
    <nc r="B62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16" sId="4" odxf="1" dxf="1" numFmtId="19">
    <nc r="A6215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17" sId="4" odxf="1" dxf="1" numFmtId="25">
    <nc r="B62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18" sId="4" odxf="1" dxf="1" numFmtId="19">
    <nc r="A6216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19" sId="4" odxf="1" dxf="1" numFmtId="25">
    <nc r="B62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20" sId="4" odxf="1" dxf="1" numFmtId="19">
    <nc r="A6217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21" sId="4" odxf="1" dxf="1" numFmtId="25">
    <nc r="B62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22" sId="4" odxf="1" dxf="1" numFmtId="19">
    <nc r="A6218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23" sId="4" odxf="1" dxf="1" numFmtId="25">
    <nc r="B62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24" sId="4" odxf="1" dxf="1" numFmtId="19">
    <nc r="A6219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25" sId="4" odxf="1" dxf="1" numFmtId="25">
    <nc r="B62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26" sId="4" odxf="1" dxf="1" numFmtId="19">
    <nc r="A6220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27" sId="4" odxf="1" dxf="1" numFmtId="25">
    <nc r="B62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28" sId="4" odxf="1" dxf="1" numFmtId="19">
    <nc r="A6221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29" sId="4" odxf="1" dxf="1" numFmtId="25">
    <nc r="B62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30" sId="4" odxf="1" dxf="1" numFmtId="19">
    <nc r="A6222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31" sId="4" odxf="1" dxf="1" numFmtId="25">
    <nc r="B62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32" sId="4" odxf="1" dxf="1" numFmtId="19">
    <nc r="A6223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33" sId="4" odxf="1" dxf="1" numFmtId="25">
    <nc r="B62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34" sId="4" odxf="1" dxf="1" numFmtId="19">
    <nc r="A6224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35" sId="4" odxf="1" dxf="1" numFmtId="25">
    <nc r="B62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36" sId="4" odxf="1" dxf="1" numFmtId="19">
    <nc r="A6225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37" sId="4" odxf="1" dxf="1" numFmtId="25">
    <nc r="B62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38" sId="4" odxf="1" dxf="1" numFmtId="19">
    <nc r="A6226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39" sId="4" odxf="1" dxf="1" numFmtId="25">
    <nc r="B62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40" sId="4" odxf="1" dxf="1" numFmtId="19">
    <nc r="A6227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41" sId="4" odxf="1" dxf="1" numFmtId="25">
    <nc r="B62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42" sId="4" odxf="1" dxf="1" numFmtId="19">
    <nc r="A6228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43" sId="4" odxf="1" dxf="1" numFmtId="25">
    <nc r="B62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44" sId="4" odxf="1" dxf="1" numFmtId="19">
    <nc r="A6229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45" sId="4" odxf="1" dxf="1" numFmtId="25">
    <nc r="B62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46" sId="4" odxf="1" dxf="1" numFmtId="19">
    <nc r="A6230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47" sId="4" odxf="1" dxf="1" numFmtId="25">
    <nc r="B62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48" sId="4" odxf="1" dxf="1" numFmtId="19">
    <nc r="A6231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49" sId="4" odxf="1" dxf="1" numFmtId="25">
    <nc r="B62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50" sId="4" odxf="1" dxf="1" numFmtId="19">
    <nc r="A6232">
      <v>42628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51" sId="4" odxf="1" dxf="1" numFmtId="31">
    <nc r="B62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152" sId="4" odxf="1" dxf="1" numFmtId="19">
    <nc r="A6233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53" sId="4" odxf="1" dxf="1" numFmtId="25">
    <nc r="B62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54" sId="4" odxf="1" dxf="1" numFmtId="19">
    <nc r="A6234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55" sId="4" odxf="1" dxf="1" numFmtId="25">
    <nc r="B62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56" sId="4" odxf="1" dxf="1" numFmtId="19">
    <nc r="A6235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57" sId="4" odxf="1" dxf="1" numFmtId="25">
    <nc r="B62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58" sId="4" odxf="1" dxf="1" numFmtId="19">
    <nc r="A6236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59" sId="4" odxf="1" dxf="1" numFmtId="25">
    <nc r="B62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60" sId="4" odxf="1" dxf="1" numFmtId="19">
    <nc r="A6237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61" sId="4" odxf="1" dxf="1" numFmtId="25">
    <nc r="B62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62" sId="4" odxf="1" dxf="1" numFmtId="19">
    <nc r="A6238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63" sId="4" odxf="1" dxf="1" numFmtId="25">
    <nc r="B62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64" sId="4" odxf="1" dxf="1" numFmtId="19">
    <nc r="A6239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65" sId="4" odxf="1" dxf="1" numFmtId="25">
    <nc r="B62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66" sId="4" odxf="1" dxf="1" numFmtId="19">
    <nc r="A6240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67" sId="4" odxf="1" dxf="1" numFmtId="25">
    <nc r="B62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68" sId="4" odxf="1" dxf="1" numFmtId="19">
    <nc r="A6241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69" sId="4" odxf="1" dxf="1" numFmtId="25">
    <nc r="B62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70" sId="4" odxf="1" dxf="1" numFmtId="19">
    <nc r="A6242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71" sId="4" odxf="1" dxf="1" numFmtId="25">
    <nc r="B62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72" sId="4" odxf="1" dxf="1" numFmtId="19">
    <nc r="A6243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73" sId="4" odxf="1" dxf="1" numFmtId="25">
    <nc r="B62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74" sId="4" odxf="1" dxf="1" numFmtId="19">
    <nc r="A6244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75" sId="4" odxf="1" dxf="1" numFmtId="25">
    <nc r="B62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76" sId="4" odxf="1" dxf="1" numFmtId="19">
    <nc r="A6245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77" sId="4" odxf="1" dxf="1" numFmtId="25">
    <nc r="B62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78" sId="4" odxf="1" dxf="1" numFmtId="19">
    <nc r="A6246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79" sId="4" odxf="1" dxf="1" numFmtId="25">
    <nc r="B62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80" sId="4" odxf="1" dxf="1" numFmtId="19">
    <nc r="A6247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81" sId="4" odxf="1" dxf="1" numFmtId="25">
    <nc r="B62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82" sId="4" odxf="1" dxf="1" numFmtId="19">
    <nc r="A6248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83" sId="4" odxf="1" dxf="1" numFmtId="25">
    <nc r="B62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84" sId="4" odxf="1" dxf="1" numFmtId="19">
    <nc r="A6249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85" sId="4" odxf="1" dxf="1" numFmtId="25">
    <nc r="B62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86" sId="4" odxf="1" dxf="1" numFmtId="19">
    <nc r="A6250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87" sId="4" odxf="1" dxf="1" numFmtId="25">
    <nc r="B62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88" sId="4" odxf="1" dxf="1" numFmtId="19">
    <nc r="A6251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89" sId="4" odxf="1" dxf="1" numFmtId="25">
    <nc r="B62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90" sId="4" odxf="1" dxf="1" numFmtId="19">
    <nc r="A6252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91" sId="4" odxf="1" dxf="1" numFmtId="25">
    <nc r="B62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92" sId="4" odxf="1" dxf="1" numFmtId="19">
    <nc r="A6253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93" sId="4" odxf="1" dxf="1" numFmtId="25">
    <nc r="B62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94" sId="4" odxf="1" dxf="1" numFmtId="19">
    <nc r="A6254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95" sId="4" odxf="1" dxf="1" numFmtId="25">
    <nc r="B62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96" sId="4" odxf="1" dxf="1" numFmtId="19">
    <nc r="A6255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97" sId="4" odxf="1" dxf="1" numFmtId="25">
    <nc r="B62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198" sId="4" odxf="1" dxf="1" numFmtId="19">
    <nc r="A6256">
      <v>42629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199" sId="4" odxf="1" dxf="1" numFmtId="31">
    <nc r="B62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200" sId="4" odxf="1" dxf="1" numFmtId="19">
    <nc r="A6257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01" sId="4" odxf="1" dxf="1" numFmtId="25">
    <nc r="B62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02" sId="4" odxf="1" dxf="1" numFmtId="19">
    <nc r="A6258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03" sId="4" odxf="1" dxf="1" numFmtId="25">
    <nc r="B62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04" sId="4" odxf="1" dxf="1" numFmtId="19">
    <nc r="A6259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05" sId="4" odxf="1" dxf="1" numFmtId="25">
    <nc r="B62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06" sId="4" odxf="1" dxf="1" numFmtId="19">
    <nc r="A6260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07" sId="4" odxf="1" dxf="1" numFmtId="25">
    <nc r="B62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08" sId="4" odxf="1" dxf="1" numFmtId="19">
    <nc r="A6261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09" sId="4" odxf="1" dxf="1" numFmtId="25">
    <nc r="B62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10" sId="4" odxf="1" dxf="1" numFmtId="19">
    <nc r="A6262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11" sId="4" odxf="1" dxf="1" numFmtId="25">
    <nc r="B62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12" sId="4" odxf="1" dxf="1" numFmtId="19">
    <nc r="A6263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13" sId="4" odxf="1" dxf="1" numFmtId="25">
    <nc r="B62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14" sId="4" odxf="1" dxf="1" numFmtId="19">
    <nc r="A6264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15" sId="4" odxf="1" dxf="1" numFmtId="25">
    <nc r="B62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16" sId="4" odxf="1" dxf="1" numFmtId="19">
    <nc r="A6265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17" sId="4" odxf="1" dxf="1" numFmtId="25">
    <nc r="B62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18" sId="4" odxf="1" dxf="1" numFmtId="19">
    <nc r="A6266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19" sId="4" odxf="1" dxf="1" numFmtId="25">
    <nc r="B62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20" sId="4" odxf="1" dxf="1" numFmtId="19">
    <nc r="A6267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21" sId="4" odxf="1" dxf="1" numFmtId="25">
    <nc r="B62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22" sId="4" odxf="1" dxf="1" numFmtId="19">
    <nc r="A6268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23" sId="4" odxf="1" dxf="1" numFmtId="25">
    <nc r="B62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24" sId="4" odxf="1" dxf="1" numFmtId="19">
    <nc r="A6269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25" sId="4" odxf="1" dxf="1" numFmtId="25">
    <nc r="B62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26" sId="4" odxf="1" dxf="1" numFmtId="19">
    <nc r="A6270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27" sId="4" odxf="1" dxf="1" numFmtId="25">
    <nc r="B62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28" sId="4" odxf="1" dxf="1" numFmtId="19">
    <nc r="A6271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29" sId="4" odxf="1" dxf="1" numFmtId="25">
    <nc r="B62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30" sId="4" odxf="1" dxf="1" numFmtId="19">
    <nc r="A6272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31" sId="4" odxf="1" dxf="1" numFmtId="25">
    <nc r="B62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32" sId="4" odxf="1" dxf="1" numFmtId="19">
    <nc r="A6273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33" sId="4" odxf="1" dxf="1" numFmtId="25">
    <nc r="B62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34" sId="4" odxf="1" dxf="1" numFmtId="19">
    <nc r="A6274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35" sId="4" odxf="1" dxf="1" numFmtId="25">
    <nc r="B62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36" sId="4" odxf="1" dxf="1" numFmtId="19">
    <nc r="A6275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37" sId="4" odxf="1" dxf="1" numFmtId="25">
    <nc r="B62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38" sId="4" odxf="1" dxf="1" numFmtId="19">
    <nc r="A6276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39" sId="4" odxf="1" dxf="1" numFmtId="25">
    <nc r="B62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40" sId="4" odxf="1" dxf="1" numFmtId="19">
    <nc r="A6277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41" sId="4" odxf="1" dxf="1" numFmtId="25">
    <nc r="B62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42" sId="4" odxf="1" dxf="1" numFmtId="19">
    <nc r="A6278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43" sId="4" odxf="1" dxf="1" numFmtId="25">
    <nc r="B62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44" sId="4" odxf="1" dxf="1" numFmtId="19">
    <nc r="A6279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45" sId="4" odxf="1" dxf="1" numFmtId="25">
    <nc r="B62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46" sId="4" odxf="1" dxf="1" numFmtId="19">
    <nc r="A6280">
      <v>42630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47" sId="4" odxf="1" dxf="1" numFmtId="31">
    <nc r="B62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248" sId="4" odxf="1" dxf="1" numFmtId="19">
    <nc r="A6281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49" sId="4" odxf="1" dxf="1" numFmtId="25">
    <nc r="B62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50" sId="4" odxf="1" dxf="1" numFmtId="19">
    <nc r="A6282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51" sId="4" odxf="1" dxf="1" numFmtId="25">
    <nc r="B62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52" sId="4" odxf="1" dxf="1" numFmtId="19">
    <nc r="A6283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53" sId="4" odxf="1" dxf="1" numFmtId="25">
    <nc r="B62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54" sId="4" odxf="1" dxf="1" numFmtId="19">
    <nc r="A6284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55" sId="4" odxf="1" dxf="1" numFmtId="25">
    <nc r="B62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56" sId="4" odxf="1" dxf="1" numFmtId="19">
    <nc r="A6285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57" sId="4" odxf="1" dxf="1" numFmtId="25">
    <nc r="B62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58" sId="4" odxf="1" dxf="1" numFmtId="19">
    <nc r="A6286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59" sId="4" odxf="1" dxf="1" numFmtId="25">
    <nc r="B62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60" sId="4" odxf="1" dxf="1" numFmtId="19">
    <nc r="A6287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61" sId="4" odxf="1" dxf="1" numFmtId="25">
    <nc r="B62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62" sId="4" odxf="1" dxf="1" numFmtId="19">
    <nc r="A6288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63" sId="4" odxf="1" dxf="1" numFmtId="25">
    <nc r="B62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64" sId="4" odxf="1" dxf="1" numFmtId="19">
    <nc r="A6289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65" sId="4" odxf="1" dxf="1" numFmtId="25">
    <nc r="B62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66" sId="4" odxf="1" dxf="1" numFmtId="19">
    <nc r="A6290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67" sId="4" odxf="1" dxf="1" numFmtId="25">
    <nc r="B62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68" sId="4" odxf="1" dxf="1" numFmtId="19">
    <nc r="A6291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69" sId="4" odxf="1" dxf="1" numFmtId="25">
    <nc r="B62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70" sId="4" odxf="1" dxf="1" numFmtId="19">
    <nc r="A6292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71" sId="4" odxf="1" dxf="1" numFmtId="25">
    <nc r="B62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72" sId="4" odxf="1" dxf="1" numFmtId="19">
    <nc r="A6293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73" sId="4" odxf="1" dxf="1" numFmtId="25">
    <nc r="B62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74" sId="4" odxf="1" dxf="1" numFmtId="19">
    <nc r="A6294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75" sId="4" odxf="1" dxf="1" numFmtId="25">
    <nc r="B62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76" sId="4" odxf="1" dxf="1" numFmtId="19">
    <nc r="A6295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77" sId="4" odxf="1" dxf="1" numFmtId="25">
    <nc r="B62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78" sId="4" odxf="1" dxf="1" numFmtId="19">
    <nc r="A6296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79" sId="4" odxf="1" dxf="1" numFmtId="25">
    <nc r="B62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80" sId="4" odxf="1" dxf="1" numFmtId="19">
    <nc r="A6297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81" sId="4" odxf="1" dxf="1" numFmtId="25">
    <nc r="B62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82" sId="4" odxf="1" dxf="1" numFmtId="19">
    <nc r="A6298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83" sId="4" odxf="1" dxf="1" numFmtId="25">
    <nc r="B62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84" sId="4" odxf="1" dxf="1" numFmtId="19">
    <nc r="A6299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85" sId="4" odxf="1" dxf="1" numFmtId="25">
    <nc r="B62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86" sId="4" odxf="1" dxf="1" numFmtId="19">
    <nc r="A6300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87" sId="4" odxf="1" dxf="1" numFmtId="25">
    <nc r="B63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88" sId="4" odxf="1" dxf="1" numFmtId="19">
    <nc r="A6301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89" sId="4" odxf="1" dxf="1" numFmtId="25">
    <nc r="B63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90" sId="4" odxf="1" dxf="1" numFmtId="19">
    <nc r="A6302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91" sId="4" odxf="1" dxf="1" numFmtId="25">
    <nc r="B63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92" sId="4" odxf="1" dxf="1" numFmtId="19">
    <nc r="A6303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93" sId="4" odxf="1" dxf="1" numFmtId="25">
    <nc r="B63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94" sId="4" odxf="1" dxf="1" numFmtId="19">
    <nc r="A6304">
      <v>42631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95" sId="4" odxf="1" dxf="1" numFmtId="31">
    <nc r="B63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296" sId="4" odxf="1" dxf="1" numFmtId="19">
    <nc r="A6305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97" sId="4" odxf="1" dxf="1" numFmtId="25">
    <nc r="B63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298" sId="4" odxf="1" dxf="1" numFmtId="19">
    <nc r="A6306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299" sId="4" odxf="1" dxf="1" numFmtId="25">
    <nc r="B63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00" sId="4" odxf="1" dxf="1" numFmtId="19">
    <nc r="A6307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01" sId="4" odxf="1" dxf="1" numFmtId="25">
    <nc r="B63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02" sId="4" odxf="1" dxf="1" numFmtId="19">
    <nc r="A6308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03" sId="4" odxf="1" dxf="1" numFmtId="25">
    <nc r="B63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04" sId="4" odxf="1" dxf="1" numFmtId="19">
    <nc r="A6309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05" sId="4" odxf="1" dxf="1" numFmtId="25">
    <nc r="B63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06" sId="4" odxf="1" dxf="1" numFmtId="19">
    <nc r="A6310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07" sId="4" odxf="1" dxf="1" numFmtId="25">
    <nc r="B63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08" sId="4" odxf="1" dxf="1" numFmtId="19">
    <nc r="A6311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09" sId="4" odxf="1" dxf="1" numFmtId="25">
    <nc r="B63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10" sId="4" odxf="1" dxf="1" numFmtId="19">
    <nc r="A6312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11" sId="4" odxf="1" dxf="1" numFmtId="25">
    <nc r="B63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12" sId="4" odxf="1" dxf="1" numFmtId="19">
    <nc r="A6313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13" sId="4" odxf="1" dxf="1" numFmtId="25">
    <nc r="B63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14" sId="4" odxf="1" dxf="1" numFmtId="19">
    <nc r="A6314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15" sId="4" odxf="1" dxf="1" numFmtId="25">
    <nc r="B63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16" sId="4" odxf="1" dxf="1" numFmtId="19">
    <nc r="A6315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17" sId="4" odxf="1" dxf="1" numFmtId="25">
    <nc r="B63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18" sId="4" odxf="1" dxf="1" numFmtId="19">
    <nc r="A6316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19" sId="4" odxf="1" dxf="1" numFmtId="25">
    <nc r="B63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20" sId="4" odxf="1" dxf="1" numFmtId="19">
    <nc r="A6317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21" sId="4" odxf="1" dxf="1" numFmtId="25">
    <nc r="B63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22" sId="4" odxf="1" dxf="1" numFmtId="19">
    <nc r="A6318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23" sId="4" odxf="1" dxf="1" numFmtId="25">
    <nc r="B63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24" sId="4" odxf="1" dxf="1" numFmtId="19">
    <nc r="A6319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25" sId="4" odxf="1" dxf="1" numFmtId="25">
    <nc r="B63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26" sId="4" odxf="1" dxf="1" numFmtId="19">
    <nc r="A6320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27" sId="4" odxf="1" dxf="1" numFmtId="25">
    <nc r="B63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28" sId="4" odxf="1" dxf="1" numFmtId="19">
    <nc r="A6321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29" sId="4" odxf="1" dxf="1" numFmtId="25">
    <nc r="B63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30" sId="4" odxf="1" dxf="1" numFmtId="19">
    <nc r="A6322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31" sId="4" odxf="1" dxf="1" numFmtId="25">
    <nc r="B63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32" sId="4" odxf="1" dxf="1" numFmtId="19">
    <nc r="A6323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33" sId="4" odxf="1" dxf="1" numFmtId="25">
    <nc r="B63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34" sId="4" odxf="1" dxf="1" numFmtId="19">
    <nc r="A6324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35" sId="4" odxf="1" dxf="1" numFmtId="25">
    <nc r="B63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36" sId="4" odxf="1" dxf="1" numFmtId="19">
    <nc r="A6325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37" sId="4" odxf="1" dxf="1" numFmtId="25">
    <nc r="B63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38" sId="4" odxf="1" dxf="1" numFmtId="19">
    <nc r="A6326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39" sId="4" odxf="1" dxf="1" numFmtId="25">
    <nc r="B63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40" sId="4" odxf="1" dxf="1" numFmtId="19">
    <nc r="A6327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41" sId="4" odxf="1" dxf="1" numFmtId="25">
    <nc r="B63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42" sId="4" odxf="1" dxf="1" numFmtId="19">
    <nc r="A6328">
      <v>42632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43" sId="4" odxf="1" dxf="1" numFmtId="31">
    <nc r="B63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344" sId="4" odxf="1" dxf="1" numFmtId="19">
    <nc r="A6329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45" sId="4" odxf="1" dxf="1" numFmtId="25">
    <nc r="B63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46" sId="4" odxf="1" dxf="1" numFmtId="19">
    <nc r="A6330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47" sId="4" odxf="1" dxf="1" numFmtId="25">
    <nc r="B63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48" sId="4" odxf="1" dxf="1" numFmtId="19">
    <nc r="A6331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49" sId="4" odxf="1" dxf="1" numFmtId="25">
    <nc r="B63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50" sId="4" odxf="1" dxf="1" numFmtId="19">
    <nc r="A6332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51" sId="4" odxf="1" dxf="1" numFmtId="25">
    <nc r="B63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52" sId="4" odxf="1" dxf="1" numFmtId="19">
    <nc r="A6333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53" sId="4" odxf="1" dxf="1" numFmtId="25">
    <nc r="B63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54" sId="4" odxf="1" dxf="1" numFmtId="19">
    <nc r="A6334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55" sId="4" odxf="1" dxf="1" numFmtId="25">
    <nc r="B63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56" sId="4" odxf="1" dxf="1" numFmtId="19">
    <nc r="A6335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57" sId="4" odxf="1" dxf="1" numFmtId="25">
    <nc r="B63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58" sId="4" odxf="1" dxf="1" numFmtId="19">
    <nc r="A6336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59" sId="4" odxf="1" dxf="1" numFmtId="25">
    <nc r="B63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60" sId="4" odxf="1" dxf="1" numFmtId="19">
    <nc r="A6337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61" sId="4" odxf="1" dxf="1" numFmtId="25">
    <nc r="B63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62" sId="4" odxf="1" dxf="1" numFmtId="19">
    <nc r="A6338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63" sId="4" odxf="1" dxf="1" numFmtId="25">
    <nc r="B63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64" sId="4" odxf="1" dxf="1" numFmtId="19">
    <nc r="A6339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65" sId="4" odxf="1" dxf="1" numFmtId="25">
    <nc r="B63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66" sId="4" odxf="1" dxf="1" numFmtId="19">
    <nc r="A6340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67" sId="4" odxf="1" dxf="1" numFmtId="25">
    <nc r="B63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68" sId="4" odxf="1" dxf="1" numFmtId="19">
    <nc r="A6341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69" sId="4" odxf="1" dxf="1" numFmtId="25">
    <nc r="B63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70" sId="4" odxf="1" dxf="1" numFmtId="19">
    <nc r="A6342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71" sId="4" odxf="1" dxf="1" numFmtId="25">
    <nc r="B63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72" sId="4" odxf="1" dxf="1" numFmtId="19">
    <nc r="A6343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73" sId="4" odxf="1" dxf="1" numFmtId="25">
    <nc r="B63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74" sId="4" odxf="1" dxf="1" numFmtId="19">
    <nc r="A6344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75" sId="4" odxf="1" dxf="1" numFmtId="25">
    <nc r="B63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76" sId="4" odxf="1" dxf="1" numFmtId="19">
    <nc r="A6345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77" sId="4" odxf="1" dxf="1" numFmtId="25">
    <nc r="B63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78" sId="4" odxf="1" dxf="1" numFmtId="19">
    <nc r="A6346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79" sId="4" odxf="1" dxf="1" numFmtId="25">
    <nc r="B63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80" sId="4" odxf="1" dxf="1" numFmtId="19">
    <nc r="A6347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81" sId="4" odxf="1" dxf="1" numFmtId="25">
    <nc r="B63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82" sId="4" odxf="1" dxf="1" numFmtId="19">
    <nc r="A6348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83" sId="4" odxf="1" dxf="1" numFmtId="25">
    <nc r="B63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84" sId="4" odxf="1" dxf="1" numFmtId="19">
    <nc r="A6349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85" sId="4" odxf="1" dxf="1" numFmtId="25">
    <nc r="B63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86" sId="4" odxf="1" dxf="1" numFmtId="19">
    <nc r="A6350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87" sId="4" odxf="1" dxf="1" numFmtId="25">
    <nc r="B63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88" sId="4" odxf="1" dxf="1" numFmtId="19">
    <nc r="A6351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89" sId="4" odxf="1" dxf="1" numFmtId="25">
    <nc r="B63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90" sId="4" odxf="1" dxf="1" numFmtId="19">
    <nc r="A6352">
      <v>42633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91" sId="4" odxf="1" dxf="1" numFmtId="31">
    <nc r="B63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392" sId="4" odxf="1" dxf="1" numFmtId="19">
    <nc r="A6353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93" sId="4" odxf="1" dxf="1" numFmtId="25">
    <nc r="B63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94" sId="4" odxf="1" dxf="1" numFmtId="19">
    <nc r="A6354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95" sId="4" odxf="1" dxf="1" numFmtId="25">
    <nc r="B63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96" sId="4" odxf="1" dxf="1" numFmtId="19">
    <nc r="A6355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97" sId="4" odxf="1" dxf="1" numFmtId="25">
    <nc r="B63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398" sId="4" odxf="1" dxf="1" numFmtId="19">
    <nc r="A6356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399" sId="4" odxf="1" dxf="1" numFmtId="25">
    <nc r="B63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00" sId="4" odxf="1" dxf="1" numFmtId="19">
    <nc r="A6357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01" sId="4" odxf="1" dxf="1" numFmtId="25">
    <nc r="B63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02" sId="4" odxf="1" dxf="1" numFmtId="19">
    <nc r="A6358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03" sId="4" odxf="1" dxf="1" numFmtId="25">
    <nc r="B63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04" sId="4" odxf="1" dxf="1" numFmtId="19">
    <nc r="A6359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05" sId="4" odxf="1" dxf="1" numFmtId="25">
    <nc r="B63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06" sId="4" odxf="1" dxf="1" numFmtId="19">
    <nc r="A6360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07" sId="4" odxf="1" dxf="1" numFmtId="25">
    <nc r="B63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08" sId="4" odxf="1" dxf="1" numFmtId="19">
    <nc r="A6361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09" sId="4" odxf="1" dxf="1" numFmtId="25">
    <nc r="B63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10" sId="4" odxf="1" dxf="1" numFmtId="19">
    <nc r="A6362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11" sId="4" odxf="1" dxf="1" numFmtId="25">
    <nc r="B63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12" sId="4" odxf="1" dxf="1" numFmtId="19">
    <nc r="A6363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13" sId="4" odxf="1" dxf="1" numFmtId="25">
    <nc r="B63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14" sId="4" odxf="1" dxf="1" numFmtId="19">
    <nc r="A6364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15" sId="4" odxf="1" dxf="1" numFmtId="25">
    <nc r="B63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16" sId="4" odxf="1" dxf="1" numFmtId="19">
    <nc r="A6365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17" sId="4" odxf="1" dxf="1" numFmtId="25">
    <nc r="B63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18" sId="4" odxf="1" dxf="1" numFmtId="19">
    <nc r="A6366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19" sId="4" odxf="1" dxf="1" numFmtId="25">
    <nc r="B63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20" sId="4" odxf="1" dxf="1" numFmtId="19">
    <nc r="A6367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21" sId="4" odxf="1" dxf="1" numFmtId="25">
    <nc r="B63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22" sId="4" odxf="1" dxf="1" numFmtId="19">
    <nc r="A6368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23" sId="4" odxf="1" dxf="1" numFmtId="25">
    <nc r="B63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24" sId="4" odxf="1" dxf="1" numFmtId="19">
    <nc r="A6369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25" sId="4" odxf="1" dxf="1" numFmtId="25">
    <nc r="B63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26" sId="4" odxf="1" dxf="1" numFmtId="19">
    <nc r="A6370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27" sId="4" odxf="1" dxf="1" numFmtId="25">
    <nc r="B63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28" sId="4" odxf="1" dxf="1" numFmtId="19">
    <nc r="A6371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29" sId="4" odxf="1" dxf="1" numFmtId="25">
    <nc r="B63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30" sId="4" odxf="1" dxf="1" numFmtId="19">
    <nc r="A6372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31" sId="4" odxf="1" dxf="1" numFmtId="25">
    <nc r="B63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32" sId="4" odxf="1" dxf="1" numFmtId="19">
    <nc r="A6373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33" sId="4" odxf="1" dxf="1" numFmtId="25">
    <nc r="B63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34" sId="4" odxf="1" dxf="1" numFmtId="19">
    <nc r="A6374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35" sId="4" odxf="1" dxf="1" numFmtId="25">
    <nc r="B63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36" sId="4" odxf="1" dxf="1" numFmtId="19">
    <nc r="A6375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37" sId="4" odxf="1" dxf="1" numFmtId="25">
    <nc r="B63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38" sId="4" odxf="1" dxf="1" numFmtId="19">
    <nc r="A6376">
      <v>42634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39" sId="4" odxf="1" dxf="1" numFmtId="31">
    <nc r="B63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440" sId="4" odxf="1" dxf="1" numFmtId="19">
    <nc r="A6377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41" sId="4" odxf="1" dxf="1" numFmtId="25">
    <nc r="B63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42" sId="4" odxf="1" dxf="1" numFmtId="19">
    <nc r="A6378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43" sId="4" odxf="1" dxf="1" numFmtId="25">
    <nc r="B63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44" sId="4" odxf="1" dxf="1" numFmtId="19">
    <nc r="A6379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45" sId="4" odxf="1" dxf="1" numFmtId="25">
    <nc r="B63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46" sId="4" odxf="1" dxf="1" numFmtId="19">
    <nc r="A6380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47" sId="4" odxf="1" dxf="1" numFmtId="25">
    <nc r="B63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48" sId="4" odxf="1" dxf="1" numFmtId="19">
    <nc r="A6381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49" sId="4" odxf="1" dxf="1" numFmtId="25">
    <nc r="B63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50" sId="4" odxf="1" dxf="1" numFmtId="19">
    <nc r="A6382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51" sId="4" odxf="1" dxf="1" numFmtId="25">
    <nc r="B63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52" sId="4" odxf="1" dxf="1" numFmtId="19">
    <nc r="A6383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53" sId="4" odxf="1" dxf="1" numFmtId="25">
    <nc r="B63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54" sId="4" odxf="1" dxf="1" numFmtId="19">
    <nc r="A6384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55" sId="4" odxf="1" dxf="1" numFmtId="25">
    <nc r="B63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56" sId="4" odxf="1" dxf="1" numFmtId="19">
    <nc r="A6385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57" sId="4" odxf="1" dxf="1" numFmtId="25">
    <nc r="B63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58" sId="4" odxf="1" dxf="1" numFmtId="19">
    <nc r="A6386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59" sId="4" odxf="1" dxf="1" numFmtId="25">
    <nc r="B63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60" sId="4" odxf="1" dxf="1" numFmtId="19">
    <nc r="A6387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61" sId="4" odxf="1" dxf="1" numFmtId="25">
    <nc r="B63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62" sId="4" odxf="1" dxf="1" numFmtId="19">
    <nc r="A6388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63" sId="4" odxf="1" dxf="1" numFmtId="25">
    <nc r="B63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64" sId="4" odxf="1" dxf="1" numFmtId="19">
    <nc r="A6389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65" sId="4" odxf="1" dxf="1" numFmtId="25">
    <nc r="B63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66" sId="4" odxf="1" dxf="1" numFmtId="19">
    <nc r="A6390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67" sId="4" odxf="1" dxf="1" numFmtId="25">
    <nc r="B63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68" sId="4" odxf="1" dxf="1" numFmtId="19">
    <nc r="A6391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69" sId="4" odxf="1" dxf="1" numFmtId="25">
    <nc r="B63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70" sId="4" odxf="1" dxf="1" numFmtId="19">
    <nc r="A6392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71" sId="4" odxf="1" dxf="1" numFmtId="25">
    <nc r="B63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72" sId="4" odxf="1" dxf="1" numFmtId="19">
    <nc r="A6393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73" sId="4" odxf="1" dxf="1" numFmtId="25">
    <nc r="B63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74" sId="4" odxf="1" dxf="1" numFmtId="19">
    <nc r="A6394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75" sId="4" odxf="1" dxf="1" numFmtId="25">
    <nc r="B63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76" sId="4" odxf="1" dxf="1" numFmtId="19">
    <nc r="A6395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77" sId="4" odxf="1" dxf="1" numFmtId="25">
    <nc r="B63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78" sId="4" odxf="1" dxf="1" numFmtId="19">
    <nc r="A6396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79" sId="4" odxf="1" dxf="1" numFmtId="25">
    <nc r="B63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80" sId="4" odxf="1" dxf="1" numFmtId="19">
    <nc r="A6397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81" sId="4" odxf="1" dxf="1" numFmtId="25">
    <nc r="B63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82" sId="4" odxf="1" dxf="1" numFmtId="19">
    <nc r="A6398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83" sId="4" odxf="1" dxf="1" numFmtId="25">
    <nc r="B63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84" sId="4" odxf="1" dxf="1" numFmtId="19">
    <nc r="A6399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85" sId="4" odxf="1" dxf="1" numFmtId="25">
    <nc r="B63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86" sId="4" odxf="1" dxf="1" numFmtId="19">
    <nc r="A6400">
      <v>42635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87" sId="4" odxf="1" dxf="1" numFmtId="31">
    <nc r="B64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488" sId="4" odxf="1" dxf="1" numFmtId="19">
    <nc r="A6401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89" sId="4" odxf="1" dxf="1" numFmtId="25">
    <nc r="B64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90" sId="4" odxf="1" dxf="1" numFmtId="19">
    <nc r="A6402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91" sId="4" odxf="1" dxf="1" numFmtId="25">
    <nc r="B64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92" sId="4" odxf="1" dxf="1" numFmtId="19">
    <nc r="A6403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93" sId="4" odxf="1" dxf="1" numFmtId="25">
    <nc r="B64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94" sId="4" odxf="1" dxf="1" numFmtId="19">
    <nc r="A6404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95" sId="4" odxf="1" dxf="1" numFmtId="25">
    <nc r="B64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96" sId="4" odxf="1" dxf="1" numFmtId="19">
    <nc r="A6405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97" sId="4" odxf="1" dxf="1" numFmtId="25">
    <nc r="B64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498" sId="4" odxf="1" dxf="1" numFmtId="19">
    <nc r="A6406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499" sId="4" odxf="1" dxf="1" numFmtId="25">
    <nc r="B64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00" sId="4" odxf="1" dxf="1" numFmtId="19">
    <nc r="A6407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01" sId="4" odxf="1" dxf="1" numFmtId="25">
    <nc r="B64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02" sId="4" odxf="1" dxf="1" numFmtId="19">
    <nc r="A6408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03" sId="4" odxf="1" dxf="1" numFmtId="25">
    <nc r="B64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04" sId="4" odxf="1" dxf="1" numFmtId="19">
    <nc r="A6409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05" sId="4" odxf="1" dxf="1" numFmtId="25">
    <nc r="B64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06" sId="4" odxf="1" dxf="1" numFmtId="19">
    <nc r="A6410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07" sId="4" odxf="1" dxf="1" numFmtId="25">
    <nc r="B64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08" sId="4" odxf="1" dxf="1" numFmtId="19">
    <nc r="A6411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09" sId="4" odxf="1" dxf="1" numFmtId="25">
    <nc r="B64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10" sId="4" odxf="1" dxf="1" numFmtId="19">
    <nc r="A6412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11" sId="4" odxf="1" dxf="1" numFmtId="25">
    <nc r="B64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12" sId="4" odxf="1" dxf="1" numFmtId="19">
    <nc r="A6413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13" sId="4" odxf="1" dxf="1" numFmtId="25">
    <nc r="B64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14" sId="4" odxf="1" dxf="1" numFmtId="19">
    <nc r="A6414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15" sId="4" odxf="1" dxf="1" numFmtId="25">
    <nc r="B64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16" sId="4" odxf="1" dxf="1" numFmtId="19">
    <nc r="A6415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17" sId="4" odxf="1" dxf="1" numFmtId="25">
    <nc r="B64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18" sId="4" odxf="1" dxf="1" numFmtId="19">
    <nc r="A6416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19" sId="4" odxf="1" dxf="1" numFmtId="25">
    <nc r="B64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20" sId="4" odxf="1" dxf="1" numFmtId="19">
    <nc r="A6417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21" sId="4" odxf="1" dxf="1" numFmtId="25">
    <nc r="B64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22" sId="4" odxf="1" dxf="1" numFmtId="19">
    <nc r="A6418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23" sId="4" odxf="1" dxf="1" numFmtId="25">
    <nc r="B64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24" sId="4" odxf="1" dxf="1" numFmtId="19">
    <nc r="A6419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25" sId="4" odxf="1" dxf="1" numFmtId="25">
    <nc r="B64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26" sId="4" odxf="1" dxf="1" numFmtId="19">
    <nc r="A6420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27" sId="4" odxf="1" dxf="1" numFmtId="25">
    <nc r="B64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28" sId="4" odxf="1" dxf="1" numFmtId="19">
    <nc r="A6421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29" sId="4" odxf="1" dxf="1" numFmtId="25">
    <nc r="B64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30" sId="4" odxf="1" dxf="1" numFmtId="19">
    <nc r="A6422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31" sId="4" odxf="1" dxf="1" numFmtId="25">
    <nc r="B64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32" sId="4" odxf="1" dxf="1" numFmtId="19">
    <nc r="A6423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33" sId="4" odxf="1" dxf="1" numFmtId="25">
    <nc r="B64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34" sId="4" odxf="1" dxf="1" numFmtId="19">
    <nc r="A6424">
      <v>42636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35" sId="4" odxf="1" dxf="1" numFmtId="31">
    <nc r="B64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536" sId="4" odxf="1" dxf="1" numFmtId="19">
    <nc r="A6425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37" sId="4" odxf="1" dxf="1" numFmtId="25">
    <nc r="B64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38" sId="4" odxf="1" dxf="1" numFmtId="19">
    <nc r="A6426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39" sId="4" odxf="1" dxf="1" numFmtId="25">
    <nc r="B64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40" sId="4" odxf="1" dxf="1" numFmtId="19">
    <nc r="A6427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41" sId="4" odxf="1" dxf="1" numFmtId="25">
    <nc r="B64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42" sId="4" odxf="1" dxf="1" numFmtId="19">
    <nc r="A6428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43" sId="4" odxf="1" dxf="1" numFmtId="25">
    <nc r="B64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44" sId="4" odxf="1" dxf="1" numFmtId="19">
    <nc r="A6429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45" sId="4" odxf="1" dxf="1" numFmtId="25">
    <nc r="B64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46" sId="4" odxf="1" dxf="1" numFmtId="19">
    <nc r="A6430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47" sId="4" odxf="1" dxf="1" numFmtId="25">
    <nc r="B64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48" sId="4" odxf="1" dxf="1" numFmtId="19">
    <nc r="A6431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49" sId="4" odxf="1" dxf="1" numFmtId="25">
    <nc r="B64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50" sId="4" odxf="1" dxf="1" numFmtId="19">
    <nc r="A6432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51" sId="4" odxf="1" dxf="1" numFmtId="25">
    <nc r="B64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52" sId="4" odxf="1" dxf="1" numFmtId="19">
    <nc r="A6433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53" sId="4" odxf="1" dxf="1" numFmtId="25">
    <nc r="B64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54" sId="4" odxf="1" dxf="1" numFmtId="19">
    <nc r="A6434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55" sId="4" odxf="1" dxf="1" numFmtId="25">
    <nc r="B64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56" sId="4" odxf="1" dxf="1" numFmtId="19">
    <nc r="A6435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57" sId="4" odxf="1" dxf="1" numFmtId="25">
    <nc r="B64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58" sId="4" odxf="1" dxf="1" numFmtId="19">
    <nc r="A6436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59" sId="4" odxf="1" dxf="1" numFmtId="25">
    <nc r="B64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60" sId="4" odxf="1" dxf="1" numFmtId="19">
    <nc r="A6437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61" sId="4" odxf="1" dxf="1" numFmtId="25">
    <nc r="B64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62" sId="4" odxf="1" dxf="1" numFmtId="19">
    <nc r="A6438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63" sId="4" odxf="1" dxf="1" numFmtId="25">
    <nc r="B64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64" sId="4" odxf="1" dxf="1" numFmtId="19">
    <nc r="A6439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65" sId="4" odxf="1" dxf="1" numFmtId="25">
    <nc r="B64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66" sId="4" odxf="1" dxf="1" numFmtId="19">
    <nc r="A6440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67" sId="4" odxf="1" dxf="1" numFmtId="25">
    <nc r="B64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68" sId="4" odxf="1" dxf="1" numFmtId="19">
    <nc r="A6441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69" sId="4" odxf="1" dxf="1" numFmtId="25">
    <nc r="B64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70" sId="4" odxf="1" dxf="1" numFmtId="19">
    <nc r="A6442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71" sId="4" odxf="1" dxf="1" numFmtId="25">
    <nc r="B64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72" sId="4" odxf="1" dxf="1" numFmtId="19">
    <nc r="A6443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73" sId="4" odxf="1" dxf="1" numFmtId="25">
    <nc r="B64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74" sId="4" odxf="1" dxf="1" numFmtId="19">
    <nc r="A6444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75" sId="4" odxf="1" dxf="1" numFmtId="25">
    <nc r="B64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76" sId="4" odxf="1" dxf="1" numFmtId="19">
    <nc r="A6445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77" sId="4" odxf="1" dxf="1" numFmtId="25">
    <nc r="B64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78" sId="4" odxf="1" dxf="1" numFmtId="19">
    <nc r="A6446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79" sId="4" odxf="1" dxf="1" numFmtId="25">
    <nc r="B64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80" sId="4" odxf="1" dxf="1" numFmtId="19">
    <nc r="A6447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81" sId="4" odxf="1" dxf="1" numFmtId="25">
    <nc r="B64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82" sId="4" odxf="1" dxf="1" numFmtId="19">
    <nc r="A6448">
      <v>42637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83" sId="4" odxf="1" dxf="1" numFmtId="31">
    <nc r="B64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584" sId="4" odxf="1" dxf="1" numFmtId="19">
    <nc r="A6449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85" sId="4" odxf="1" dxf="1" numFmtId="25">
    <nc r="B64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86" sId="4" odxf="1" dxf="1" numFmtId="19">
    <nc r="A6450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87" sId="4" odxf="1" dxf="1" numFmtId="25">
    <nc r="B64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88" sId="4" odxf="1" dxf="1" numFmtId="19">
    <nc r="A6451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89" sId="4" odxf="1" dxf="1" numFmtId="25">
    <nc r="B64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90" sId="4" odxf="1" dxf="1" numFmtId="19">
    <nc r="A6452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91" sId="4" odxf="1" dxf="1" numFmtId="25">
    <nc r="B64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92" sId="4" odxf="1" dxf="1" numFmtId="19">
    <nc r="A6453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93" sId="4" odxf="1" dxf="1" numFmtId="25">
    <nc r="B64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94" sId="4" odxf="1" dxf="1" numFmtId="19">
    <nc r="A6454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95" sId="4" odxf="1" dxf="1" numFmtId="25">
    <nc r="B64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96" sId="4" odxf="1" dxf="1" numFmtId="19">
    <nc r="A6455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97" sId="4" odxf="1" dxf="1" numFmtId="25">
    <nc r="B64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598" sId="4" odxf="1" dxf="1" numFmtId="19">
    <nc r="A6456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599" sId="4" odxf="1" dxf="1" numFmtId="25">
    <nc r="B64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00" sId="4" odxf="1" dxf="1" numFmtId="19">
    <nc r="A6457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01" sId="4" odxf="1" dxf="1" numFmtId="25">
    <nc r="B64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02" sId="4" odxf="1" dxf="1" numFmtId="19">
    <nc r="A6458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03" sId="4" odxf="1" dxf="1" numFmtId="25">
    <nc r="B64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04" sId="4" odxf="1" dxf="1" numFmtId="19">
    <nc r="A6459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05" sId="4" odxf="1" dxf="1" numFmtId="25">
    <nc r="B64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06" sId="4" odxf="1" dxf="1" numFmtId="19">
    <nc r="A6460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07" sId="4" odxf="1" dxf="1" numFmtId="25">
    <nc r="B64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08" sId="4" odxf="1" dxf="1" numFmtId="19">
    <nc r="A6461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09" sId="4" odxf="1" dxf="1" numFmtId="25">
    <nc r="B64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10" sId="4" odxf="1" dxf="1" numFmtId="19">
    <nc r="A6462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11" sId="4" odxf="1" dxf="1" numFmtId="25">
    <nc r="B64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12" sId="4" odxf="1" dxf="1" numFmtId="19">
    <nc r="A6463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13" sId="4" odxf="1" dxf="1" numFmtId="25">
    <nc r="B64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14" sId="4" odxf="1" dxf="1" numFmtId="19">
    <nc r="A6464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15" sId="4" odxf="1" dxf="1" numFmtId="25">
    <nc r="B64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16" sId="4" odxf="1" dxf="1" numFmtId="19">
    <nc r="A6465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17" sId="4" odxf="1" dxf="1" numFmtId="25">
    <nc r="B64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18" sId="4" odxf="1" dxf="1" numFmtId="19">
    <nc r="A6466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19" sId="4" odxf="1" dxf="1" numFmtId="25">
    <nc r="B64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20" sId="4" odxf="1" dxf="1" numFmtId="19">
    <nc r="A6467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21" sId="4" odxf="1" dxf="1" numFmtId="25">
    <nc r="B64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22" sId="4" odxf="1" dxf="1" numFmtId="19">
    <nc r="A6468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23" sId="4" odxf="1" dxf="1" numFmtId="25">
    <nc r="B64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24" sId="4" odxf="1" dxf="1" numFmtId="19">
    <nc r="A6469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25" sId="4" odxf="1" dxf="1" numFmtId="25">
    <nc r="B64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26" sId="4" odxf="1" dxf="1" numFmtId="19">
    <nc r="A6470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27" sId="4" odxf="1" dxf="1" numFmtId="25">
    <nc r="B64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28" sId="4" odxf="1" dxf="1" numFmtId="19">
    <nc r="A6471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29" sId="4" odxf="1" dxf="1" numFmtId="25">
    <nc r="B64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30" sId="4" odxf="1" dxf="1" numFmtId="19">
    <nc r="A6472">
      <v>42638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31" sId="4" odxf="1" dxf="1" numFmtId="31">
    <nc r="B64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632" sId="4" odxf="1" dxf="1" numFmtId="19">
    <nc r="A6473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33" sId="4" odxf="1" dxf="1" numFmtId="25">
    <nc r="B64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34" sId="4" odxf="1" dxf="1" numFmtId="19">
    <nc r="A6474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35" sId="4" odxf="1" dxf="1" numFmtId="25">
    <nc r="B64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36" sId="4" odxf="1" dxf="1" numFmtId="19">
    <nc r="A6475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37" sId="4" odxf="1" dxf="1" numFmtId="25">
    <nc r="B64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38" sId="4" odxf="1" dxf="1" numFmtId="19">
    <nc r="A6476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39" sId="4" odxf="1" dxf="1" numFmtId="25">
    <nc r="B64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40" sId="4" odxf="1" dxf="1" numFmtId="19">
    <nc r="A6477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41" sId="4" odxf="1" dxf="1" numFmtId="25">
    <nc r="B64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42" sId="4" odxf="1" dxf="1" numFmtId="19">
    <nc r="A6478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43" sId="4" odxf="1" dxf="1" numFmtId="25">
    <nc r="B64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44" sId="4" odxf="1" dxf="1" numFmtId="19">
    <nc r="A6479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45" sId="4" odxf="1" dxf="1" numFmtId="25">
    <nc r="B64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46" sId="4" odxf="1" dxf="1" numFmtId="19">
    <nc r="A6480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47" sId="4" odxf="1" dxf="1" numFmtId="25">
    <nc r="B64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48" sId="4" odxf="1" dxf="1" numFmtId="19">
    <nc r="A6481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49" sId="4" odxf="1" dxf="1" numFmtId="25">
    <nc r="B64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50" sId="4" odxf="1" dxf="1" numFmtId="19">
    <nc r="A6482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51" sId="4" odxf="1" dxf="1" numFmtId="25">
    <nc r="B64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52" sId="4" odxf="1" dxf="1" numFmtId="19">
    <nc r="A6483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53" sId="4" odxf="1" dxf="1" numFmtId="25">
    <nc r="B64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54" sId="4" odxf="1" dxf="1" numFmtId="19">
    <nc r="A6484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55" sId="4" odxf="1" dxf="1" numFmtId="25">
    <nc r="B64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56" sId="4" odxf="1" dxf="1" numFmtId="19">
    <nc r="A6485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57" sId="4" odxf="1" dxf="1" numFmtId="25">
    <nc r="B64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58" sId="4" odxf="1" dxf="1" numFmtId="19">
    <nc r="A6486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59" sId="4" odxf="1" dxf="1" numFmtId="25">
    <nc r="B64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60" sId="4" odxf="1" dxf="1" numFmtId="19">
    <nc r="A6487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61" sId="4" odxf="1" dxf="1" numFmtId="25">
    <nc r="B64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62" sId="4" odxf="1" dxf="1" numFmtId="19">
    <nc r="A6488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63" sId="4" odxf="1" dxf="1" numFmtId="25">
    <nc r="B64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64" sId="4" odxf="1" dxf="1" numFmtId="19">
    <nc r="A6489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65" sId="4" odxf="1" dxf="1" numFmtId="25">
    <nc r="B64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66" sId="4" odxf="1" dxf="1" numFmtId="19">
    <nc r="A6490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67" sId="4" odxf="1" dxf="1" numFmtId="25">
    <nc r="B64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68" sId="4" odxf="1" dxf="1" numFmtId="19">
    <nc r="A6491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69" sId="4" odxf="1" dxf="1" numFmtId="25">
    <nc r="B64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70" sId="4" odxf="1" dxf="1" numFmtId="19">
    <nc r="A6492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71" sId="4" odxf="1" dxf="1" numFmtId="25">
    <nc r="B64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72" sId="4" odxf="1" dxf="1" numFmtId="19">
    <nc r="A6493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73" sId="4" odxf="1" dxf="1" numFmtId="25">
    <nc r="B64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74" sId="4" odxf="1" dxf="1" numFmtId="19">
    <nc r="A6494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75" sId="4" odxf="1" dxf="1" numFmtId="25">
    <nc r="B64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76" sId="4" odxf="1" dxf="1" numFmtId="19">
    <nc r="A6495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77" sId="4" odxf="1" dxf="1" numFmtId="25">
    <nc r="B64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78" sId="4" odxf="1" dxf="1" numFmtId="19">
    <nc r="A6496">
      <v>42639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79" sId="4" odxf="1" dxf="1" numFmtId="31">
    <nc r="B64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680" sId="4" odxf="1" dxf="1" numFmtId="19">
    <nc r="A6497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81" sId="4" odxf="1" dxf="1" numFmtId="25">
    <nc r="B64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82" sId="4" odxf="1" dxf="1" numFmtId="19">
    <nc r="A6498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83" sId="4" odxf="1" dxf="1" numFmtId="25">
    <nc r="B64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84" sId="4" odxf="1" dxf="1" numFmtId="19">
    <nc r="A6499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85" sId="4" odxf="1" dxf="1" numFmtId="25">
    <nc r="B64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86" sId="4" odxf="1" dxf="1" numFmtId="19">
    <nc r="A6500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87" sId="4" odxf="1" dxf="1" numFmtId="25">
    <nc r="B65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88" sId="4" odxf="1" dxf="1" numFmtId="19">
    <nc r="A6501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89" sId="4" odxf="1" dxf="1" numFmtId="25">
    <nc r="B65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90" sId="4" odxf="1" dxf="1" numFmtId="19">
    <nc r="A6502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91" sId="4" odxf="1" dxf="1" numFmtId="25">
    <nc r="B65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92" sId="4" odxf="1" dxf="1" numFmtId="19">
    <nc r="A6503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93" sId="4" odxf="1" dxf="1" numFmtId="25">
    <nc r="B65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94" sId="4" odxf="1" dxf="1" numFmtId="19">
    <nc r="A6504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95" sId="4" odxf="1" dxf="1" numFmtId="25">
    <nc r="B65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96" sId="4" odxf="1" dxf="1" numFmtId="19">
    <nc r="A6505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97" sId="4" odxf="1" dxf="1" numFmtId="25">
    <nc r="B65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698" sId="4" odxf="1" dxf="1" numFmtId="19">
    <nc r="A6506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699" sId="4" odxf="1" dxf="1" numFmtId="25">
    <nc r="B65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00" sId="4" odxf="1" dxf="1" numFmtId="19">
    <nc r="A6507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01" sId="4" odxf="1" dxf="1" numFmtId="25">
    <nc r="B65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02" sId="4" odxf="1" dxf="1" numFmtId="19">
    <nc r="A6508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03" sId="4" odxf="1" dxf="1" numFmtId="25">
    <nc r="B65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04" sId="4" odxf="1" dxf="1" numFmtId="19">
    <nc r="A6509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05" sId="4" odxf="1" dxf="1" numFmtId="25">
    <nc r="B65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06" sId="4" odxf="1" dxf="1" numFmtId="19">
    <nc r="A6510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07" sId="4" odxf="1" dxf="1" numFmtId="25">
    <nc r="B65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08" sId="4" odxf="1" dxf="1" numFmtId="19">
    <nc r="A6511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09" sId="4" odxf="1" dxf="1" numFmtId="25">
    <nc r="B65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10" sId="4" odxf="1" dxf="1" numFmtId="19">
    <nc r="A6512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11" sId="4" odxf="1" dxf="1" numFmtId="25">
    <nc r="B65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12" sId="4" odxf="1" dxf="1" numFmtId="19">
    <nc r="A6513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13" sId="4" odxf="1" dxf="1" numFmtId="25">
    <nc r="B65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14" sId="4" odxf="1" dxf="1" numFmtId="19">
    <nc r="A6514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15" sId="4" odxf="1" dxf="1" numFmtId="25">
    <nc r="B65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16" sId="4" odxf="1" dxf="1" numFmtId="19">
    <nc r="A6515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17" sId="4" odxf="1" dxf="1" numFmtId="25">
    <nc r="B65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18" sId="4" odxf="1" dxf="1" numFmtId="19">
    <nc r="A6516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19" sId="4" odxf="1" dxf="1" numFmtId="25">
    <nc r="B65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20" sId="4" odxf="1" dxf="1" numFmtId="19">
    <nc r="A6517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21" sId="4" odxf="1" dxf="1" numFmtId="25">
    <nc r="B65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22" sId="4" odxf="1" dxf="1" numFmtId="19">
    <nc r="A6518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23" sId="4" odxf="1" dxf="1" numFmtId="25">
    <nc r="B65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24" sId="4" odxf="1" dxf="1" numFmtId="19">
    <nc r="A6519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25" sId="4" odxf="1" dxf="1" numFmtId="25">
    <nc r="B65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26" sId="4" odxf="1" dxf="1" numFmtId="19">
    <nc r="A6520">
      <v>42640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27" sId="4" odxf="1" dxf="1" numFmtId="31">
    <nc r="B65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728" sId="4" odxf="1" dxf="1" numFmtId="19">
    <nc r="A6521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29" sId="4" odxf="1" dxf="1" numFmtId="25">
    <nc r="B65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30" sId="4" odxf="1" dxf="1" numFmtId="19">
    <nc r="A6522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31" sId="4" odxf="1" dxf="1" numFmtId="25">
    <nc r="B65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32" sId="4" odxf="1" dxf="1" numFmtId="19">
    <nc r="A6523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33" sId="4" odxf="1" dxf="1" numFmtId="25">
    <nc r="B65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34" sId="4" odxf="1" dxf="1" numFmtId="19">
    <nc r="A6524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35" sId="4" odxf="1" dxf="1" numFmtId="25">
    <nc r="B65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36" sId="4" odxf="1" dxf="1" numFmtId="19">
    <nc r="A6525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37" sId="4" odxf="1" dxf="1" numFmtId="25">
    <nc r="B65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38" sId="4" odxf="1" dxf="1" numFmtId="19">
    <nc r="A6526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39" sId="4" odxf="1" dxf="1" numFmtId="25">
    <nc r="B65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40" sId="4" odxf="1" dxf="1" numFmtId="19">
    <nc r="A6527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41" sId="4" odxf="1" dxf="1" numFmtId="25">
    <nc r="B65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42" sId="4" odxf="1" dxf="1" numFmtId="19">
    <nc r="A6528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43" sId="4" odxf="1" dxf="1" numFmtId="25">
    <nc r="B65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44" sId="4" odxf="1" dxf="1" numFmtId="19">
    <nc r="A6529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45" sId="4" odxf="1" dxf="1" numFmtId="25">
    <nc r="B65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46" sId="4" odxf="1" dxf="1" numFmtId="19">
    <nc r="A6530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47" sId="4" odxf="1" dxf="1" numFmtId="25">
    <nc r="B65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48" sId="4" odxf="1" dxf="1" numFmtId="19">
    <nc r="A6531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49" sId="4" odxf="1" dxf="1" numFmtId="25">
    <nc r="B65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50" sId="4" odxf="1" dxf="1" numFmtId="19">
    <nc r="A6532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51" sId="4" odxf="1" dxf="1" numFmtId="25">
    <nc r="B65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52" sId="4" odxf="1" dxf="1" numFmtId="19">
    <nc r="A6533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53" sId="4" odxf="1" dxf="1" numFmtId="25">
    <nc r="B65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54" sId="4" odxf="1" dxf="1" numFmtId="19">
    <nc r="A6534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55" sId="4" odxf="1" dxf="1" numFmtId="25">
    <nc r="B65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56" sId="4" odxf="1" dxf="1" numFmtId="19">
    <nc r="A6535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57" sId="4" odxf="1" dxf="1" numFmtId="25">
    <nc r="B65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58" sId="4" odxf="1" dxf="1" numFmtId="19">
    <nc r="A6536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59" sId="4" odxf="1" dxf="1" numFmtId="25">
    <nc r="B65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60" sId="4" odxf="1" dxf="1" numFmtId="19">
    <nc r="A6537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61" sId="4" odxf="1" dxf="1" numFmtId="25">
    <nc r="B65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62" sId="4" odxf="1" dxf="1" numFmtId="19">
    <nc r="A6538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63" sId="4" odxf="1" dxf="1" numFmtId="25">
    <nc r="B65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64" sId="4" odxf="1" dxf="1" numFmtId="19">
    <nc r="A6539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65" sId="4" odxf="1" dxf="1" numFmtId="25">
    <nc r="B65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66" sId="4" odxf="1" dxf="1" numFmtId="19">
    <nc r="A6540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67" sId="4" odxf="1" dxf="1" numFmtId="25">
    <nc r="B65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68" sId="4" odxf="1" dxf="1" numFmtId="19">
    <nc r="A6541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69" sId="4" odxf="1" dxf="1" numFmtId="25">
    <nc r="B65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70" sId="4" odxf="1" dxf="1" numFmtId="19">
    <nc r="A6542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71" sId="4" odxf="1" dxf="1" numFmtId="25">
    <nc r="B65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72" sId="4" odxf="1" dxf="1" numFmtId="19">
    <nc r="A6543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73" sId="4" odxf="1" dxf="1" numFmtId="25">
    <nc r="B65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74" sId="4" odxf="1" dxf="1" numFmtId="19">
    <nc r="A6544">
      <v>42641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75" sId="4" odxf="1" dxf="1" numFmtId="31">
    <nc r="B65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776" sId="4" odxf="1" dxf="1" numFmtId="19">
    <nc r="A6545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77" sId="4" odxf="1" dxf="1" numFmtId="25">
    <nc r="B65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78" sId="4" odxf="1" dxf="1" numFmtId="19">
    <nc r="A6546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79" sId="4" odxf="1" dxf="1" numFmtId="25">
    <nc r="B65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80" sId="4" odxf="1" dxf="1" numFmtId="19">
    <nc r="A6547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81" sId="4" odxf="1" dxf="1" numFmtId="25">
    <nc r="B65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82" sId="4" odxf="1" dxf="1" numFmtId="19">
    <nc r="A6548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83" sId="4" odxf="1" dxf="1" numFmtId="25">
    <nc r="B65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84" sId="4" odxf="1" dxf="1" numFmtId="19">
    <nc r="A6549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85" sId="4" odxf="1" dxf="1" numFmtId="25">
    <nc r="B65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86" sId="4" odxf="1" dxf="1" numFmtId="19">
    <nc r="A6550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87" sId="4" odxf="1" dxf="1" numFmtId="25">
    <nc r="B65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88" sId="4" odxf="1" dxf="1" numFmtId="19">
    <nc r="A6551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89" sId="4" odxf="1" dxf="1" numFmtId="25">
    <nc r="B65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90" sId="4" odxf="1" dxf="1" numFmtId="19">
    <nc r="A6552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91" sId="4" odxf="1" dxf="1" numFmtId="25">
    <nc r="B65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92" sId="4" odxf="1" dxf="1" numFmtId="19">
    <nc r="A6553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93" sId="4" odxf="1" dxf="1" numFmtId="25">
    <nc r="B65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94" sId="4" odxf="1" dxf="1" numFmtId="19">
    <nc r="A6554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95" sId="4" odxf="1" dxf="1" numFmtId="25">
    <nc r="B65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96" sId="4" odxf="1" dxf="1" numFmtId="19">
    <nc r="A6555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97" sId="4" odxf="1" dxf="1" numFmtId="25">
    <nc r="B65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798" sId="4" odxf="1" dxf="1" numFmtId="19">
    <nc r="A6556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799" sId="4" odxf="1" dxf="1" numFmtId="25">
    <nc r="B65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00" sId="4" odxf="1" dxf="1" numFmtId="19">
    <nc r="A6557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01" sId="4" odxf="1" dxf="1" numFmtId="25">
    <nc r="B65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02" sId="4" odxf="1" dxf="1" numFmtId="19">
    <nc r="A6558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03" sId="4" odxf="1" dxf="1" numFmtId="25">
    <nc r="B65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04" sId="4" odxf="1" dxf="1" numFmtId="19">
    <nc r="A6559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05" sId="4" odxf="1" dxf="1" numFmtId="25">
    <nc r="B65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06" sId="4" odxf="1" dxf="1" numFmtId="19">
    <nc r="A6560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07" sId="4" odxf="1" dxf="1" numFmtId="25">
    <nc r="B65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08" sId="4" odxf="1" dxf="1" numFmtId="19">
    <nc r="A6561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09" sId="4" odxf="1" dxf="1" numFmtId="25">
    <nc r="B65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10" sId="4" odxf="1" dxf="1" numFmtId="19">
    <nc r="A6562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11" sId="4" odxf="1" dxf="1" numFmtId="25">
    <nc r="B65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12" sId="4" odxf="1" dxf="1" numFmtId="19">
    <nc r="A6563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13" sId="4" odxf="1" dxf="1" numFmtId="25">
    <nc r="B65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14" sId="4" odxf="1" dxf="1" numFmtId="19">
    <nc r="A6564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15" sId="4" odxf="1" dxf="1" numFmtId="25">
    <nc r="B65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16" sId="4" odxf="1" dxf="1" numFmtId="19">
    <nc r="A6565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17" sId="4" odxf="1" dxf="1" numFmtId="25">
    <nc r="B65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18" sId="4" odxf="1" dxf="1" numFmtId="19">
    <nc r="A6566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19" sId="4" odxf="1" dxf="1" numFmtId="25">
    <nc r="B65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20" sId="4" odxf="1" dxf="1" numFmtId="19">
    <nc r="A6567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21" sId="4" odxf="1" dxf="1" numFmtId="25">
    <nc r="B65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22" sId="4" odxf="1" dxf="1" numFmtId="19">
    <nc r="A6568">
      <v>42642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23" sId="4" odxf="1" dxf="1" numFmtId="31">
    <nc r="B65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824" sId="4" odxf="1" dxf="1" numFmtId="19">
    <nc r="A6569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25" sId="4" odxf="1" dxf="1" numFmtId="25">
    <nc r="B65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26" sId="4" odxf="1" dxf="1" numFmtId="19">
    <nc r="A6570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27" sId="4" odxf="1" dxf="1" numFmtId="25">
    <nc r="B65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28" sId="4" odxf="1" dxf="1" numFmtId="19">
    <nc r="A6571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29" sId="4" odxf="1" dxf="1" numFmtId="25">
    <nc r="B65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30" sId="4" odxf="1" dxf="1" numFmtId="19">
    <nc r="A6572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31" sId="4" odxf="1" dxf="1" numFmtId="25">
    <nc r="B65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32" sId="4" odxf="1" dxf="1" numFmtId="19">
    <nc r="A6573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33" sId="4" odxf="1" dxf="1" numFmtId="25">
    <nc r="B65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34" sId="4" odxf="1" dxf="1" numFmtId="19">
    <nc r="A6574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35" sId="4" odxf="1" dxf="1" numFmtId="25">
    <nc r="B65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36" sId="4" odxf="1" dxf="1" numFmtId="19">
    <nc r="A6575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37" sId="4" odxf="1" dxf="1" numFmtId="25">
    <nc r="B65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38" sId="4" odxf="1" dxf="1" numFmtId="19">
    <nc r="A6576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39" sId="4" odxf="1" dxf="1" numFmtId="25">
    <nc r="B65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40" sId="4" odxf="1" dxf="1" numFmtId="19">
    <nc r="A6577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41" sId="4" odxf="1" dxf="1" numFmtId="25">
    <nc r="B65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42" sId="4" odxf="1" dxf="1" numFmtId="19">
    <nc r="A6578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43" sId="4" odxf="1" dxf="1" numFmtId="25">
    <nc r="B65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44" sId="4" odxf="1" dxf="1" numFmtId="19">
    <nc r="A6579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45" sId="4" odxf="1" dxf="1" numFmtId="25">
    <nc r="B65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46" sId="4" odxf="1" dxf="1" numFmtId="19">
    <nc r="A6580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47" sId="4" odxf="1" dxf="1" numFmtId="25">
    <nc r="B65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48" sId="4" odxf="1" dxf="1" numFmtId="19">
    <nc r="A6581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49" sId="4" odxf="1" dxf="1" numFmtId="25">
    <nc r="B65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50" sId="4" odxf="1" dxf="1" numFmtId="19">
    <nc r="A6582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51" sId="4" odxf="1" dxf="1" numFmtId="25">
    <nc r="B65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52" sId="4" odxf="1" dxf="1" numFmtId="19">
    <nc r="A6583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53" sId="4" odxf="1" dxf="1" numFmtId="25">
    <nc r="B65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54" sId="4" odxf="1" dxf="1" numFmtId="19">
    <nc r="A6584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55" sId="4" odxf="1" dxf="1" numFmtId="25">
    <nc r="B65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56" sId="4" odxf="1" dxf="1" numFmtId="19">
    <nc r="A6585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57" sId="4" odxf="1" dxf="1" numFmtId="25">
    <nc r="B65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58" sId="4" odxf="1" dxf="1" numFmtId="19">
    <nc r="A6586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59" sId="4" odxf="1" dxf="1" numFmtId="25">
    <nc r="B65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60" sId="4" odxf="1" dxf="1" numFmtId="19">
    <nc r="A6587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61" sId="4" odxf="1" dxf="1" numFmtId="25">
    <nc r="B65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62" sId="4" odxf="1" dxf="1" numFmtId="19">
    <nc r="A6588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63" sId="4" odxf="1" dxf="1" numFmtId="25">
    <nc r="B65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64" sId="4" odxf="1" dxf="1" numFmtId="19">
    <nc r="A6589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65" sId="4" odxf="1" dxf="1" numFmtId="25">
    <nc r="B65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66" sId="4" odxf="1" dxf="1" numFmtId="19">
    <nc r="A6590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67" sId="4" odxf="1" dxf="1" numFmtId="25">
    <nc r="B65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68" sId="4" odxf="1" dxf="1" numFmtId="19">
    <nc r="A6591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69" sId="4" odxf="1" dxf="1" numFmtId="25">
    <nc r="B65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70" sId="4" odxf="1" dxf="1" numFmtId="19">
    <nc r="A6592">
      <v>42643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71" sId="4" odxf="1" dxf="1" numFmtId="31">
    <nc r="B65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872" sId="4" odxf="1" dxf="1" numFmtId="19">
    <nc r="A6593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73" sId="4" odxf="1" dxf="1" numFmtId="25">
    <nc r="B65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74" sId="4" odxf="1" dxf="1" numFmtId="19">
    <nc r="A6594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75" sId="4" odxf="1" dxf="1" numFmtId="25">
    <nc r="B65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76" sId="4" odxf="1" dxf="1" numFmtId="19">
    <nc r="A6595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77" sId="4" odxf="1" dxf="1" numFmtId="25">
    <nc r="B65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78" sId="4" odxf="1" dxf="1" numFmtId="19">
    <nc r="A6596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79" sId="4" odxf="1" dxf="1" numFmtId="25">
    <nc r="B65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80" sId="4" odxf="1" dxf="1" numFmtId="19">
    <nc r="A6597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81" sId="4" odxf="1" dxf="1" numFmtId="25">
    <nc r="B65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82" sId="4" odxf="1" dxf="1" numFmtId="19">
    <nc r="A6598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83" sId="4" odxf="1" dxf="1" numFmtId="25">
    <nc r="B65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84" sId="4" odxf="1" dxf="1" numFmtId="19">
    <nc r="A6599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85" sId="4" odxf="1" dxf="1" numFmtId="25">
    <nc r="B65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86" sId="4" odxf="1" dxf="1" numFmtId="19">
    <nc r="A6600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87" sId="4" odxf="1" dxf="1" numFmtId="25">
    <nc r="B66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88" sId="4" odxf="1" dxf="1" numFmtId="19">
    <nc r="A6601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89" sId="4" odxf="1" dxf="1" numFmtId="25">
    <nc r="B66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90" sId="4" odxf="1" dxf="1" numFmtId="19">
    <nc r="A6602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91" sId="4" odxf="1" dxf="1" numFmtId="25">
    <nc r="B66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92" sId="4" odxf="1" dxf="1" numFmtId="19">
    <nc r="A6603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93" sId="4" odxf="1" dxf="1" numFmtId="25">
    <nc r="B66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94" sId="4" odxf="1" dxf="1" numFmtId="19">
    <nc r="A6604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95" sId="4" odxf="1" dxf="1" numFmtId="25">
    <nc r="B66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96" sId="4" odxf="1" dxf="1" numFmtId="19">
    <nc r="A6605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97" sId="4" odxf="1" dxf="1" numFmtId="25">
    <nc r="B66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898" sId="4" odxf="1" dxf="1" numFmtId="19">
    <nc r="A6606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899" sId="4" odxf="1" dxf="1" numFmtId="25">
    <nc r="B66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00" sId="4" odxf="1" dxf="1" numFmtId="19">
    <nc r="A6607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01" sId="4" odxf="1" dxf="1" numFmtId="25">
    <nc r="B66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02" sId="4" odxf="1" dxf="1" numFmtId="19">
    <nc r="A6608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03" sId="4" odxf="1" dxf="1" numFmtId="25">
    <nc r="B66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04" sId="4" odxf="1" dxf="1" numFmtId="19">
    <nc r="A6609">
      <v>42644</v>
    </nc>
    <odxf>
      <font/>
      <fill>
        <patternFill patternType="none">
          <bgColor indexed="65"/>
        </patternFill>
      </fill>
      <alignment horizontal="right" vertical="center" indent="1" readingOrder="0"/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horizontal="general" vertical="bottom" indent="0" readingOrder="0"/>
    </ndxf>
  </rcc>
  <rcc rId="13905" sId="4" odxf="1" dxf="1" numFmtId="25">
    <nc r="B6609">
      <v>0.70833333333333337</v>
    </nc>
    <odxf>
      <font/>
      <numFmt numFmtId="1" formatCode="0"/>
      <fill>
        <patternFill patternType="none">
          <bgColor indexed="65"/>
        </patternFill>
      </fill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fill>
        <patternFill patternType="solid">
          <bgColor rgb="FFFFFF00"/>
        </patternFill>
      </fill>
      <alignment horizontal="general" vertical="bottom" readingOrder="0"/>
    </ndxf>
  </rcc>
  <rcc rId="13906" sId="4" odxf="1" dxf="1" numFmtId="19">
    <nc r="A6610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07" sId="4" odxf="1" dxf="1" numFmtId="25">
    <nc r="B66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08" sId="4" odxf="1" dxf="1" numFmtId="19">
    <nc r="A6611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09" sId="4" odxf="1" dxf="1" numFmtId="25">
    <nc r="B66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10" sId="4" odxf="1" dxf="1" numFmtId="19">
    <nc r="A6612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11" sId="4" odxf="1" dxf="1" numFmtId="25">
    <nc r="B66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12" sId="4" odxf="1" dxf="1" numFmtId="19">
    <nc r="A6613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13" sId="4" odxf="1" dxf="1" numFmtId="25">
    <nc r="B66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14" sId="4" odxf="1" dxf="1" numFmtId="19">
    <nc r="A6614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15" sId="4" odxf="1" dxf="1" numFmtId="25">
    <nc r="B66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16" sId="4" odxf="1" dxf="1" numFmtId="19">
    <nc r="A6615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17" sId="4" odxf="1" dxf="1" numFmtId="25">
    <nc r="B66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18" sId="4" odxf="1" dxf="1" numFmtId="19">
    <nc r="A6616">
      <v>42644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19" sId="4" odxf="1" dxf="1" numFmtId="31">
    <nc r="B66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920" sId="4" odxf="1" dxf="1" numFmtId="19">
    <nc r="A6617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21" sId="4" odxf="1" dxf="1" numFmtId="25">
    <nc r="B66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22" sId="4" odxf="1" dxf="1" numFmtId="19">
    <nc r="A6618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23" sId="4" odxf="1" dxf="1" numFmtId="25">
    <nc r="B66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24" sId="4" odxf="1" dxf="1" numFmtId="19">
    <nc r="A6619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25" sId="4" odxf="1" dxf="1" numFmtId="25">
    <nc r="B66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26" sId="4" odxf="1" dxf="1" numFmtId="19">
    <nc r="A6620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27" sId="4" odxf="1" dxf="1" numFmtId="25">
    <nc r="B66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28" sId="4" odxf="1" dxf="1" numFmtId="19">
    <nc r="A6621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29" sId="4" odxf="1" dxf="1" numFmtId="25">
    <nc r="B66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30" sId="4" odxf="1" dxf="1" numFmtId="19">
    <nc r="A6622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31" sId="4" odxf="1" dxf="1" numFmtId="25">
    <nc r="B66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32" sId="4" odxf="1" dxf="1" numFmtId="19">
    <nc r="A6623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33" sId="4" odxf="1" dxf="1" numFmtId="25">
    <nc r="B66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34" sId="4" odxf="1" dxf="1" numFmtId="19">
    <nc r="A6624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35" sId="4" odxf="1" dxf="1" numFmtId="25">
    <nc r="B66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36" sId="4" odxf="1" dxf="1" numFmtId="19">
    <nc r="A6625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37" sId="4" odxf="1" dxf="1" numFmtId="25">
    <nc r="B66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38" sId="4" odxf="1" dxf="1" numFmtId="19">
    <nc r="A6626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39" sId="4" odxf="1" dxf="1" numFmtId="25">
    <nc r="B66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40" sId="4" odxf="1" dxf="1" numFmtId="19">
    <nc r="A6627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41" sId="4" odxf="1" dxf="1" numFmtId="25">
    <nc r="B66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42" sId="4" odxf="1" dxf="1" numFmtId="19">
    <nc r="A6628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43" sId="4" odxf="1" dxf="1" numFmtId="25">
    <nc r="B66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44" sId="4" odxf="1" dxf="1" numFmtId="19">
    <nc r="A6629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45" sId="4" odxf="1" dxf="1" numFmtId="25">
    <nc r="B66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46" sId="4" odxf="1" dxf="1" numFmtId="19">
    <nc r="A6630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47" sId="4" odxf="1" dxf="1" numFmtId="25">
    <nc r="B66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48" sId="4" odxf="1" dxf="1" numFmtId="19">
    <nc r="A6631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49" sId="4" odxf="1" dxf="1" numFmtId="25">
    <nc r="B66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50" sId="4" odxf="1" dxf="1" numFmtId="19">
    <nc r="A6632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51" sId="4" odxf="1" dxf="1" numFmtId="25">
    <nc r="B66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52" sId="4" odxf="1" dxf="1" numFmtId="19">
    <nc r="A6633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53" sId="4" odxf="1" dxf="1" numFmtId="25">
    <nc r="B66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54" sId="4" odxf="1" dxf="1" numFmtId="19">
    <nc r="A6634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55" sId="4" odxf="1" dxf="1" numFmtId="25">
    <nc r="B66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56" sId="4" odxf="1" dxf="1" numFmtId="19">
    <nc r="A6635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57" sId="4" odxf="1" dxf="1" numFmtId="25">
    <nc r="B66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58" sId="4" odxf="1" dxf="1" numFmtId="19">
    <nc r="A6636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59" sId="4" odxf="1" dxf="1" numFmtId="25">
    <nc r="B66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60" sId="4" odxf="1" dxf="1" numFmtId="19">
    <nc r="A6637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61" sId="4" odxf="1" dxf="1" numFmtId="25">
    <nc r="B66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62" sId="4" odxf="1" dxf="1" numFmtId="19">
    <nc r="A6638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63" sId="4" odxf="1" dxf="1" numFmtId="25">
    <nc r="B66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64" sId="4" odxf="1" dxf="1" numFmtId="19">
    <nc r="A6639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65" sId="4" odxf="1" dxf="1" numFmtId="25">
    <nc r="B66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66" sId="4" odxf="1" dxf="1" numFmtId="19">
    <nc r="A6640">
      <v>42645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67" sId="4" odxf="1" dxf="1" numFmtId="31">
    <nc r="B66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3968" sId="4" odxf="1" dxf="1" numFmtId="19">
    <nc r="A6641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69" sId="4" odxf="1" dxf="1" numFmtId="25">
    <nc r="B66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70" sId="4" odxf="1" dxf="1" numFmtId="19">
    <nc r="A6642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71" sId="4" odxf="1" dxf="1" numFmtId="25">
    <nc r="B66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72" sId="4" odxf="1" dxf="1" numFmtId="19">
    <nc r="A6643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73" sId="4" odxf="1" dxf="1" numFmtId="25">
    <nc r="B66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74" sId="4" odxf="1" dxf="1" numFmtId="19">
    <nc r="A6644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75" sId="4" odxf="1" dxf="1" numFmtId="25">
    <nc r="B66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76" sId="4" odxf="1" dxf="1" numFmtId="19">
    <nc r="A6645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77" sId="4" odxf="1" dxf="1" numFmtId="25">
    <nc r="B66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78" sId="4" odxf="1" dxf="1" numFmtId="19">
    <nc r="A6646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79" sId="4" odxf="1" dxf="1" numFmtId="25">
    <nc r="B66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80" sId="4" odxf="1" dxf="1" numFmtId="19">
    <nc r="A6647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81" sId="4" odxf="1" dxf="1" numFmtId="25">
    <nc r="B66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82" sId="4" odxf="1" dxf="1" numFmtId="19">
    <nc r="A6648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83" sId="4" odxf="1" dxf="1" numFmtId="25">
    <nc r="B66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84" sId="4" odxf="1" dxf="1" numFmtId="19">
    <nc r="A6649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85" sId="4" odxf="1" dxf="1" numFmtId="25">
    <nc r="B66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86" sId="4" odxf="1" dxf="1" numFmtId="19">
    <nc r="A6650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87" sId="4" odxf="1" dxf="1" numFmtId="25">
    <nc r="B66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88" sId="4" odxf="1" dxf="1" numFmtId="19">
    <nc r="A6651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89" sId="4" odxf="1" dxf="1" numFmtId="25">
    <nc r="B66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90" sId="4" odxf="1" dxf="1" numFmtId="19">
    <nc r="A6652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91" sId="4" odxf="1" dxf="1" numFmtId="25">
    <nc r="B66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92" sId="4" odxf="1" dxf="1" numFmtId="19">
    <nc r="A6653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93" sId="4" odxf="1" dxf="1" numFmtId="25">
    <nc r="B66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94" sId="4" odxf="1" dxf="1" numFmtId="19">
    <nc r="A6654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95" sId="4" odxf="1" dxf="1" numFmtId="25">
    <nc r="B66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96" sId="4" odxf="1" dxf="1" numFmtId="19">
    <nc r="A6655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97" sId="4" odxf="1" dxf="1" numFmtId="25">
    <nc r="B66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3998" sId="4" odxf="1" dxf="1" numFmtId="19">
    <nc r="A6656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3999" sId="4" odxf="1" dxf="1" numFmtId="25">
    <nc r="B66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00" sId="4" odxf="1" dxf="1" numFmtId="19">
    <nc r="A6657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01" sId="4" odxf="1" dxf="1" numFmtId="25">
    <nc r="B66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02" sId="4" odxf="1" dxf="1" numFmtId="19">
    <nc r="A6658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03" sId="4" odxf="1" dxf="1" numFmtId="25">
    <nc r="B66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04" sId="4" odxf="1" dxf="1" numFmtId="19">
    <nc r="A6659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05" sId="4" odxf="1" dxf="1" numFmtId="25">
    <nc r="B66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06" sId="4" odxf="1" dxf="1" numFmtId="19">
    <nc r="A6660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07" sId="4" odxf="1" dxf="1" numFmtId="25">
    <nc r="B66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08" sId="4" odxf="1" dxf="1" numFmtId="19">
    <nc r="A6661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09" sId="4" odxf="1" dxf="1" numFmtId="25">
    <nc r="B66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10" sId="4" odxf="1" dxf="1" numFmtId="19">
    <nc r="A6662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11" sId="4" odxf="1" dxf="1" numFmtId="25">
    <nc r="B66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12" sId="4" odxf="1" dxf="1" numFmtId="19">
    <nc r="A6663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13" sId="4" odxf="1" dxf="1" numFmtId="25">
    <nc r="B66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14" sId="4" odxf="1" dxf="1" numFmtId="19">
    <nc r="A6664">
      <v>42646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15" sId="4" odxf="1" dxf="1" numFmtId="31">
    <nc r="B66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016" sId="4" odxf="1" dxf="1" numFmtId="19">
    <nc r="A6665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17" sId="4" odxf="1" dxf="1" numFmtId="25">
    <nc r="B66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18" sId="4" odxf="1" dxf="1" numFmtId="19">
    <nc r="A6666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19" sId="4" odxf="1" dxf="1" numFmtId="25">
    <nc r="B66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20" sId="4" odxf="1" dxf="1" numFmtId="19">
    <nc r="A6667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21" sId="4" odxf="1" dxf="1" numFmtId="25">
    <nc r="B66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22" sId="4" odxf="1" dxf="1" numFmtId="19">
    <nc r="A6668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23" sId="4" odxf="1" dxf="1" numFmtId="25">
    <nc r="B66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24" sId="4" odxf="1" dxf="1" numFmtId="19">
    <nc r="A6669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25" sId="4" odxf="1" dxf="1" numFmtId="25">
    <nc r="B66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26" sId="4" odxf="1" dxf="1" numFmtId="19">
    <nc r="A6670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27" sId="4" odxf="1" dxf="1" numFmtId="25">
    <nc r="B66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28" sId="4" odxf="1" dxf="1" numFmtId="19">
    <nc r="A6671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29" sId="4" odxf="1" dxf="1" numFmtId="25">
    <nc r="B66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30" sId="4" odxf="1" dxf="1" numFmtId="19">
    <nc r="A6672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31" sId="4" odxf="1" dxf="1" numFmtId="25">
    <nc r="B66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32" sId="4" odxf="1" dxf="1" numFmtId="19">
    <nc r="A6673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33" sId="4" odxf="1" dxf="1" numFmtId="25">
    <nc r="B66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34" sId="4" odxf="1" dxf="1" numFmtId="19">
    <nc r="A6674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35" sId="4" odxf="1" dxf="1" numFmtId="25">
    <nc r="B66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36" sId="4" odxf="1" dxf="1" numFmtId="19">
    <nc r="A6675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37" sId="4" odxf="1" dxf="1" numFmtId="25">
    <nc r="B66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38" sId="4" odxf="1" dxf="1" numFmtId="19">
    <nc r="A6676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39" sId="4" odxf="1" dxf="1" numFmtId="25">
    <nc r="B66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40" sId="4" odxf="1" dxf="1" numFmtId="19">
    <nc r="A6677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41" sId="4" odxf="1" dxf="1" numFmtId="25">
    <nc r="B66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42" sId="4" odxf="1" dxf="1" numFmtId="19">
    <nc r="A6678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43" sId="4" odxf="1" dxf="1" numFmtId="25">
    <nc r="B66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44" sId="4" odxf="1" dxf="1" numFmtId="19">
    <nc r="A6679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45" sId="4" odxf="1" dxf="1" numFmtId="25">
    <nc r="B66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46" sId="4" odxf="1" dxf="1" numFmtId="19">
    <nc r="A6680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47" sId="4" odxf="1" dxf="1" numFmtId="25">
    <nc r="B66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48" sId="4" odxf="1" dxf="1" numFmtId="19">
    <nc r="A6681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49" sId="4" odxf="1" dxf="1" numFmtId="25">
    <nc r="B66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50" sId="4" odxf="1" dxf="1" numFmtId="19">
    <nc r="A6682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51" sId="4" odxf="1" dxf="1" numFmtId="25">
    <nc r="B66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52" sId="4" odxf="1" dxf="1" numFmtId="19">
    <nc r="A6683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53" sId="4" odxf="1" dxf="1" numFmtId="25">
    <nc r="B66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54" sId="4" odxf="1" dxf="1" numFmtId="19">
    <nc r="A6684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55" sId="4" odxf="1" dxf="1" numFmtId="25">
    <nc r="B66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56" sId="4" odxf="1" dxf="1" numFmtId="19">
    <nc r="A6685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57" sId="4" odxf="1" dxf="1" numFmtId="25">
    <nc r="B66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58" sId="4" odxf="1" dxf="1" numFmtId="19">
    <nc r="A6686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59" sId="4" odxf="1" dxf="1" numFmtId="25">
    <nc r="B66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60" sId="4" odxf="1" dxf="1" numFmtId="19">
    <nc r="A6687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61" sId="4" odxf="1" dxf="1" numFmtId="25">
    <nc r="B66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62" sId="4" odxf="1" dxf="1" numFmtId="19">
    <nc r="A6688">
      <v>42647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63" sId="4" odxf="1" dxf="1" numFmtId="31">
    <nc r="B66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064" sId="4" odxf="1" dxf="1" numFmtId="19">
    <nc r="A6689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65" sId="4" odxf="1" dxf="1" numFmtId="25">
    <nc r="B66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66" sId="4" odxf="1" dxf="1" numFmtId="19">
    <nc r="A6690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67" sId="4" odxf="1" dxf="1" numFmtId="25">
    <nc r="B66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68" sId="4" odxf="1" dxf="1" numFmtId="19">
    <nc r="A6691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69" sId="4" odxf="1" dxf="1" numFmtId="25">
    <nc r="B66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70" sId="4" odxf="1" dxf="1" numFmtId="19">
    <nc r="A6692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71" sId="4" odxf="1" dxf="1" numFmtId="25">
    <nc r="B66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72" sId="4" odxf="1" dxf="1" numFmtId="19">
    <nc r="A6693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73" sId="4" odxf="1" dxf="1" numFmtId="25">
    <nc r="B66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74" sId="4" odxf="1" dxf="1" numFmtId="19">
    <nc r="A6694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75" sId="4" odxf="1" dxf="1" numFmtId="25">
    <nc r="B66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76" sId="4" odxf="1" dxf="1" numFmtId="19">
    <nc r="A6695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77" sId="4" odxf="1" dxf="1" numFmtId="25">
    <nc r="B66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78" sId="4" odxf="1" dxf="1" numFmtId="19">
    <nc r="A6696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79" sId="4" odxf="1" dxf="1" numFmtId="25">
    <nc r="B66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80" sId="4" odxf="1" dxf="1" numFmtId="19">
    <nc r="A6697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81" sId="4" odxf="1" dxf="1" numFmtId="25">
    <nc r="B66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82" sId="4" odxf="1" dxf="1" numFmtId="19">
    <nc r="A6698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83" sId="4" odxf="1" dxf="1" numFmtId="25">
    <nc r="B66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84" sId="4" odxf="1" dxf="1" numFmtId="19">
    <nc r="A6699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85" sId="4" odxf="1" dxf="1" numFmtId="25">
    <nc r="B66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86" sId="4" odxf="1" dxf="1" numFmtId="19">
    <nc r="A6700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87" sId="4" odxf="1" dxf="1" numFmtId="25">
    <nc r="B67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88" sId="4" odxf="1" dxf="1" numFmtId="19">
    <nc r="A6701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89" sId="4" odxf="1" dxf="1" numFmtId="25">
    <nc r="B67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90" sId="4" odxf="1" dxf="1" numFmtId="19">
    <nc r="A6702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91" sId="4" odxf="1" dxf="1" numFmtId="25">
    <nc r="B67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92" sId="4" odxf="1" dxf="1" numFmtId="19">
    <nc r="A6703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93" sId="4" odxf="1" dxf="1" numFmtId="25">
    <nc r="B67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94" sId="4" odxf="1" dxf="1" numFmtId="19">
    <nc r="A6704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95" sId="4" odxf="1" dxf="1" numFmtId="25">
    <nc r="B67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96" sId="4" odxf="1" dxf="1" numFmtId="19">
    <nc r="A6705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97" sId="4" odxf="1" dxf="1" numFmtId="25">
    <nc r="B67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098" sId="4" odxf="1" dxf="1" numFmtId="19">
    <nc r="A6706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099" sId="4" odxf="1" dxf="1" numFmtId="25">
    <nc r="B67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00" sId="4" odxf="1" dxf="1" numFmtId="19">
    <nc r="A6707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01" sId="4" odxf="1" dxf="1" numFmtId="25">
    <nc r="B67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02" sId="4" odxf="1" dxf="1" numFmtId="19">
    <nc r="A6708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03" sId="4" odxf="1" dxf="1" numFmtId="25">
    <nc r="B67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04" sId="4" odxf="1" dxf="1" numFmtId="19">
    <nc r="A6709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05" sId="4" odxf="1" dxf="1" numFmtId="25">
    <nc r="B67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06" sId="4" odxf="1" dxf="1" numFmtId="19">
    <nc r="A6710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07" sId="4" odxf="1" dxf="1" numFmtId="25">
    <nc r="B67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08" sId="4" odxf="1" dxf="1" numFmtId="19">
    <nc r="A6711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09" sId="4" odxf="1" dxf="1" numFmtId="25">
    <nc r="B67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10" sId="4" odxf="1" dxf="1" numFmtId="19">
    <nc r="A6712">
      <v>42648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11" sId="4" odxf="1" dxf="1" numFmtId="31">
    <nc r="B67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112" sId="4" odxf="1" dxf="1" numFmtId="19">
    <nc r="A6713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13" sId="4" odxf="1" dxf="1" numFmtId="25">
    <nc r="B67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14" sId="4" odxf="1" dxf="1" numFmtId="19">
    <nc r="A6714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15" sId="4" odxf="1" dxf="1" numFmtId="25">
    <nc r="B67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16" sId="4" odxf="1" dxf="1" numFmtId="19">
    <nc r="A6715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17" sId="4" odxf="1" dxf="1" numFmtId="25">
    <nc r="B67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18" sId="4" odxf="1" dxf="1" numFmtId="19">
    <nc r="A6716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19" sId="4" odxf="1" dxf="1" numFmtId="25">
    <nc r="B67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20" sId="4" odxf="1" dxf="1" numFmtId="19">
    <nc r="A6717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21" sId="4" odxf="1" dxf="1" numFmtId="25">
    <nc r="B67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22" sId="4" odxf="1" dxf="1" numFmtId="19">
    <nc r="A6718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23" sId="4" odxf="1" dxf="1" numFmtId="25">
    <nc r="B67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24" sId="4" odxf="1" dxf="1" numFmtId="19">
    <nc r="A6719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25" sId="4" odxf="1" dxf="1" numFmtId="25">
    <nc r="B67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26" sId="4" odxf="1" dxf="1" numFmtId="19">
    <nc r="A6720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27" sId="4" odxf="1" dxf="1" numFmtId="25">
    <nc r="B67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28" sId="4" odxf="1" dxf="1" numFmtId="19">
    <nc r="A6721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29" sId="4" odxf="1" dxf="1" numFmtId="25">
    <nc r="B67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30" sId="4" odxf="1" dxf="1" numFmtId="19">
    <nc r="A6722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31" sId="4" odxf="1" dxf="1" numFmtId="25">
    <nc r="B67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32" sId="4" odxf="1" dxf="1" numFmtId="19">
    <nc r="A6723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33" sId="4" odxf="1" dxf="1" numFmtId="25">
    <nc r="B67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34" sId="4" odxf="1" dxf="1" numFmtId="19">
    <nc r="A6724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35" sId="4" odxf="1" dxf="1" numFmtId="25">
    <nc r="B67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36" sId="4" odxf="1" dxf="1" numFmtId="19">
    <nc r="A6725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37" sId="4" odxf="1" dxf="1" numFmtId="25">
    <nc r="B67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38" sId="4" odxf="1" dxf="1" numFmtId="19">
    <nc r="A6726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39" sId="4" odxf="1" dxf="1" numFmtId="25">
    <nc r="B67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40" sId="4" odxf="1" dxf="1" numFmtId="19">
    <nc r="A6727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41" sId="4" odxf="1" dxf="1" numFmtId="25">
    <nc r="B67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42" sId="4" odxf="1" dxf="1" numFmtId="19">
    <nc r="A6728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43" sId="4" odxf="1" dxf="1" numFmtId="25">
    <nc r="B67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44" sId="4" odxf="1" dxf="1" numFmtId="19">
    <nc r="A6729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45" sId="4" odxf="1" dxf="1" numFmtId="25">
    <nc r="B67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46" sId="4" odxf="1" dxf="1" numFmtId="19">
    <nc r="A6730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47" sId="4" odxf="1" dxf="1" numFmtId="25">
    <nc r="B67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48" sId="4" odxf="1" dxf="1" numFmtId="19">
    <nc r="A6731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49" sId="4" odxf="1" dxf="1" numFmtId="25">
    <nc r="B67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50" sId="4" odxf="1" dxf="1" numFmtId="19">
    <nc r="A6732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51" sId="4" odxf="1" dxf="1" numFmtId="25">
    <nc r="B67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52" sId="4" odxf="1" dxf="1" numFmtId="19">
    <nc r="A6733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53" sId="4" odxf="1" dxf="1" numFmtId="25">
    <nc r="B67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54" sId="4" odxf="1" dxf="1" numFmtId="19">
    <nc r="A6734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55" sId="4" odxf="1" dxf="1" numFmtId="25">
    <nc r="B67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56" sId="4" odxf="1" dxf="1" numFmtId="19">
    <nc r="A6735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57" sId="4" odxf="1" dxf="1" numFmtId="25">
    <nc r="B67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58" sId="4" odxf="1" dxf="1" numFmtId="19">
    <nc r="A6736">
      <v>42649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59" sId="4" odxf="1" dxf="1" numFmtId="31">
    <nc r="B67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160" sId="4" odxf="1" dxf="1" numFmtId="19">
    <nc r="A6737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61" sId="4" odxf="1" dxf="1" numFmtId="25">
    <nc r="B67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62" sId="4" odxf="1" dxf="1" numFmtId="19">
    <nc r="A6738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63" sId="4" odxf="1" dxf="1" numFmtId="25">
    <nc r="B67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64" sId="4" odxf="1" dxf="1" numFmtId="19">
    <nc r="A6739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65" sId="4" odxf="1" dxf="1" numFmtId="25">
    <nc r="B67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66" sId="4" odxf="1" dxf="1" numFmtId="19">
    <nc r="A6740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67" sId="4" odxf="1" dxf="1" numFmtId="25">
    <nc r="B67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68" sId="4" odxf="1" dxf="1" numFmtId="19">
    <nc r="A6741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69" sId="4" odxf="1" dxf="1" numFmtId="25">
    <nc r="B67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70" sId="4" odxf="1" dxf="1" numFmtId="19">
    <nc r="A6742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71" sId="4" odxf="1" dxf="1" numFmtId="25">
    <nc r="B67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72" sId="4" odxf="1" dxf="1" numFmtId="19">
    <nc r="A6743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73" sId="4" odxf="1" dxf="1" numFmtId="25">
    <nc r="B67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74" sId="4" odxf="1" dxf="1" numFmtId="19">
    <nc r="A6744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75" sId="4" odxf="1" dxf="1" numFmtId="25">
    <nc r="B67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76" sId="4" odxf="1" dxf="1" numFmtId="19">
    <nc r="A6745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77" sId="4" odxf="1" dxf="1" numFmtId="25">
    <nc r="B67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78" sId="4" odxf="1" dxf="1" numFmtId="19">
    <nc r="A6746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79" sId="4" odxf="1" dxf="1" numFmtId="25">
    <nc r="B67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80" sId="4" odxf="1" dxf="1" numFmtId="19">
    <nc r="A6747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81" sId="4" odxf="1" dxf="1" numFmtId="25">
    <nc r="B67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82" sId="4" odxf="1" dxf="1" numFmtId="19">
    <nc r="A6748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83" sId="4" odxf="1" dxf="1" numFmtId="25">
    <nc r="B67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84" sId="4" odxf="1" dxf="1" numFmtId="19">
    <nc r="A6749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85" sId="4" odxf="1" dxf="1" numFmtId="25">
    <nc r="B67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86" sId="4" odxf="1" dxf="1" numFmtId="19">
    <nc r="A6750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87" sId="4" odxf="1" dxf="1" numFmtId="25">
    <nc r="B67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88" sId="4" odxf="1" dxf="1" numFmtId="19">
    <nc r="A6751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89" sId="4" odxf="1" dxf="1" numFmtId="25">
    <nc r="B67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90" sId="4" odxf="1" dxf="1" numFmtId="19">
    <nc r="A6752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91" sId="4" odxf="1" dxf="1" numFmtId="25">
    <nc r="B67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92" sId="4" odxf="1" dxf="1" numFmtId="19">
    <nc r="A6753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93" sId="4" odxf="1" dxf="1" numFmtId="25">
    <nc r="B67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94" sId="4" odxf="1" dxf="1" numFmtId="19">
    <nc r="A6754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95" sId="4" odxf="1" dxf="1" numFmtId="25">
    <nc r="B67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96" sId="4" odxf="1" dxf="1" numFmtId="19">
    <nc r="A6755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97" sId="4" odxf="1" dxf="1" numFmtId="25">
    <nc r="B67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198" sId="4" odxf="1" dxf="1" numFmtId="19">
    <nc r="A6756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199" sId="4" odxf="1" dxf="1" numFmtId="25">
    <nc r="B67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00" sId="4" odxf="1" dxf="1" numFmtId="19">
    <nc r="A6757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01" sId="4" odxf="1" dxf="1" numFmtId="25">
    <nc r="B67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02" sId="4" odxf="1" dxf="1" numFmtId="19">
    <nc r="A6758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03" sId="4" odxf="1" dxf="1" numFmtId="25">
    <nc r="B67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04" sId="4" odxf="1" dxf="1" numFmtId="19">
    <nc r="A6759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05" sId="4" odxf="1" dxf="1" numFmtId="25">
    <nc r="B67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06" sId="4" odxf="1" dxf="1" numFmtId="19">
    <nc r="A6760">
      <v>42650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07" sId="4" odxf="1" dxf="1" numFmtId="31">
    <nc r="B67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208" sId="4" odxf="1" dxf="1" numFmtId="19">
    <nc r="A6761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09" sId="4" odxf="1" dxf="1" numFmtId="25">
    <nc r="B67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10" sId="4" odxf="1" dxf="1" numFmtId="19">
    <nc r="A6762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11" sId="4" odxf="1" dxf="1" numFmtId="25">
    <nc r="B67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12" sId="4" odxf="1" dxf="1" numFmtId="19">
    <nc r="A6763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13" sId="4" odxf="1" dxf="1" numFmtId="25">
    <nc r="B67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14" sId="4" odxf="1" dxf="1" numFmtId="19">
    <nc r="A6764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15" sId="4" odxf="1" dxf="1" numFmtId="25">
    <nc r="B67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16" sId="4" odxf="1" dxf="1" numFmtId="19">
    <nc r="A6765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17" sId="4" odxf="1" dxf="1" numFmtId="25">
    <nc r="B67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18" sId="4" odxf="1" dxf="1" numFmtId="19">
    <nc r="A6766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19" sId="4" odxf="1" dxf="1" numFmtId="25">
    <nc r="B67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20" sId="4" odxf="1" dxf="1" numFmtId="19">
    <nc r="A6767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21" sId="4" odxf="1" dxf="1" numFmtId="25">
    <nc r="B67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22" sId="4" odxf="1" dxf="1" numFmtId="19">
    <nc r="A6768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23" sId="4" odxf="1" dxf="1" numFmtId="25">
    <nc r="B67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24" sId="4" odxf="1" dxf="1" numFmtId="19">
    <nc r="A6769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25" sId="4" odxf="1" dxf="1" numFmtId="25">
    <nc r="B67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26" sId="4" odxf="1" dxf="1" numFmtId="19">
    <nc r="A6770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27" sId="4" odxf="1" dxf="1" numFmtId="25">
    <nc r="B67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28" sId="4" odxf="1" dxf="1" numFmtId="19">
    <nc r="A6771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29" sId="4" odxf="1" dxf="1" numFmtId="25">
    <nc r="B67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30" sId="4" odxf="1" dxf="1" numFmtId="19">
    <nc r="A6772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31" sId="4" odxf="1" dxf="1" numFmtId="25">
    <nc r="B67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32" sId="4" odxf="1" dxf="1" numFmtId="19">
    <nc r="A6773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33" sId="4" odxf="1" dxf="1" numFmtId="25">
    <nc r="B67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34" sId="4" odxf="1" dxf="1" numFmtId="19">
    <nc r="A6774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35" sId="4" odxf="1" dxf="1" numFmtId="25">
    <nc r="B67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36" sId="4" odxf="1" dxf="1" numFmtId="19">
    <nc r="A6775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37" sId="4" odxf="1" dxf="1" numFmtId="25">
    <nc r="B67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38" sId="4" odxf="1" dxf="1" numFmtId="19">
    <nc r="A6776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39" sId="4" odxf="1" dxf="1" numFmtId="25">
    <nc r="B67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40" sId="4" odxf="1" dxf="1" numFmtId="19">
    <nc r="A6777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41" sId="4" odxf="1" dxf="1" numFmtId="25">
    <nc r="B67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42" sId="4" odxf="1" dxf="1" numFmtId="19">
    <nc r="A6778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43" sId="4" odxf="1" dxf="1" numFmtId="25">
    <nc r="B67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44" sId="4" odxf="1" dxf="1" numFmtId="19">
    <nc r="A6779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45" sId="4" odxf="1" dxf="1" numFmtId="25">
    <nc r="B67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46" sId="4" odxf="1" dxf="1" numFmtId="19">
    <nc r="A6780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47" sId="4" odxf="1" dxf="1" numFmtId="25">
    <nc r="B67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48" sId="4" odxf="1" dxf="1" numFmtId="19">
    <nc r="A6781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49" sId="4" odxf="1" dxf="1" numFmtId="25">
    <nc r="B67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50" sId="4" odxf="1" dxf="1" numFmtId="19">
    <nc r="A6782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51" sId="4" odxf="1" dxf="1" numFmtId="25">
    <nc r="B67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52" sId="4" odxf="1" dxf="1" numFmtId="19">
    <nc r="A6783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53" sId="4" odxf="1" dxf="1" numFmtId="25">
    <nc r="B67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54" sId="4" odxf="1" dxf="1" numFmtId="19">
    <nc r="A6784">
      <v>42651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55" sId="4" odxf="1" dxf="1" numFmtId="31">
    <nc r="B67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256" sId="4" odxf="1" dxf="1" numFmtId="19">
    <nc r="A6785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57" sId="4" odxf="1" dxf="1" numFmtId="25">
    <nc r="B67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58" sId="4" odxf="1" dxf="1" numFmtId="19">
    <nc r="A6786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59" sId="4" odxf="1" dxf="1" numFmtId="25">
    <nc r="B67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60" sId="4" odxf="1" dxf="1" numFmtId="19">
    <nc r="A6787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61" sId="4" odxf="1" dxf="1" numFmtId="25">
    <nc r="B67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62" sId="4" odxf="1" dxf="1" numFmtId="19">
    <nc r="A6788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63" sId="4" odxf="1" dxf="1" numFmtId="25">
    <nc r="B67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64" sId="4" odxf="1" dxf="1" numFmtId="19">
    <nc r="A6789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65" sId="4" odxf="1" dxf="1" numFmtId="25">
    <nc r="B67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66" sId="4" odxf="1" dxf="1" numFmtId="19">
    <nc r="A6790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67" sId="4" odxf="1" dxf="1" numFmtId="25">
    <nc r="B67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68" sId="4" odxf="1" dxf="1" numFmtId="19">
    <nc r="A6791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69" sId="4" odxf="1" dxf="1" numFmtId="25">
    <nc r="B67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70" sId="4" odxf="1" dxf="1" numFmtId="19">
    <nc r="A6792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71" sId="4" odxf="1" dxf="1" numFmtId="25">
    <nc r="B67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72" sId="4" odxf="1" dxf="1" numFmtId="19">
    <nc r="A6793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73" sId="4" odxf="1" dxf="1" numFmtId="25">
    <nc r="B67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74" sId="4" odxf="1" dxf="1" numFmtId="19">
    <nc r="A6794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75" sId="4" odxf="1" dxf="1" numFmtId="25">
    <nc r="B67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76" sId="4" odxf="1" dxf="1" numFmtId="19">
    <nc r="A6795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77" sId="4" odxf="1" dxf="1" numFmtId="25">
    <nc r="B67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78" sId="4" odxf="1" dxf="1" numFmtId="19">
    <nc r="A6796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79" sId="4" odxf="1" dxf="1" numFmtId="25">
    <nc r="B67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80" sId="4" odxf="1" dxf="1" numFmtId="19">
    <nc r="A6797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81" sId="4" odxf="1" dxf="1" numFmtId="25">
    <nc r="B67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82" sId="4" odxf="1" dxf="1" numFmtId="19">
    <nc r="A6798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83" sId="4" odxf="1" dxf="1" numFmtId="25">
    <nc r="B67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84" sId="4" odxf="1" dxf="1" numFmtId="19">
    <nc r="A6799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85" sId="4" odxf="1" dxf="1" numFmtId="25">
    <nc r="B67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86" sId="4" odxf="1" dxf="1" numFmtId="19">
    <nc r="A6800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87" sId="4" odxf="1" dxf="1" numFmtId="25">
    <nc r="B68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88" sId="4" odxf="1" dxf="1" numFmtId="19">
    <nc r="A6801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89" sId="4" odxf="1" dxf="1" numFmtId="25">
    <nc r="B68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90" sId="4" odxf="1" dxf="1" numFmtId="19">
    <nc r="A6802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91" sId="4" odxf="1" dxf="1" numFmtId="25">
    <nc r="B68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92" sId="4" odxf="1" dxf="1" numFmtId="19">
    <nc r="A6803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93" sId="4" odxf="1" dxf="1" numFmtId="25">
    <nc r="B68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94" sId="4" odxf="1" dxf="1" numFmtId="19">
    <nc r="A6804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95" sId="4" odxf="1" dxf="1" numFmtId="25">
    <nc r="B68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96" sId="4" odxf="1" dxf="1" numFmtId="19">
    <nc r="A6805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97" sId="4" odxf="1" dxf="1" numFmtId="25">
    <nc r="B68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298" sId="4" odxf="1" dxf="1" numFmtId="19">
    <nc r="A6806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299" sId="4" odxf="1" dxf="1" numFmtId="25">
    <nc r="B68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00" sId="4" odxf="1" dxf="1" numFmtId="19">
    <nc r="A6807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01" sId="4" odxf="1" dxf="1" numFmtId="25">
    <nc r="B68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02" sId="4" odxf="1" dxf="1" numFmtId="19">
    <nc r="A6808">
      <v>42652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03" sId="4" odxf="1" dxf="1" numFmtId="31">
    <nc r="B68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304" sId="4" odxf="1" dxf="1" numFmtId="19">
    <nc r="A6809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05" sId="4" odxf="1" dxf="1" numFmtId="25">
    <nc r="B68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06" sId="4" odxf="1" dxf="1" numFmtId="19">
    <nc r="A6810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07" sId="4" odxf="1" dxf="1" numFmtId="25">
    <nc r="B68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08" sId="4" odxf="1" dxf="1" numFmtId="19">
    <nc r="A6811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09" sId="4" odxf="1" dxf="1" numFmtId="25">
    <nc r="B68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10" sId="4" odxf="1" dxf="1" numFmtId="19">
    <nc r="A6812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11" sId="4" odxf="1" dxf="1" numFmtId="25">
    <nc r="B68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12" sId="4" odxf="1" dxf="1" numFmtId="19">
    <nc r="A6813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13" sId="4" odxf="1" dxf="1" numFmtId="25">
    <nc r="B68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14" sId="4" odxf="1" dxf="1" numFmtId="19">
    <nc r="A6814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15" sId="4" odxf="1" dxf="1" numFmtId="25">
    <nc r="B68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16" sId="4" odxf="1" dxf="1" numFmtId="19">
    <nc r="A6815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17" sId="4" odxf="1" dxf="1" numFmtId="25">
    <nc r="B68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18" sId="4" odxf="1" dxf="1" numFmtId="19">
    <nc r="A6816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19" sId="4" odxf="1" dxf="1" numFmtId="25">
    <nc r="B68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20" sId="4" odxf="1" dxf="1" numFmtId="19">
    <nc r="A6817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21" sId="4" odxf="1" dxf="1" numFmtId="25">
    <nc r="B68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22" sId="4" odxf="1" dxf="1" numFmtId="19">
    <nc r="A6818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23" sId="4" odxf="1" dxf="1" numFmtId="25">
    <nc r="B68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24" sId="4" odxf="1" dxf="1" numFmtId="19">
    <nc r="A6819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25" sId="4" odxf="1" dxf="1" numFmtId="25">
    <nc r="B68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26" sId="4" odxf="1" dxf="1" numFmtId="19">
    <nc r="A6820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27" sId="4" odxf="1" dxf="1" numFmtId="25">
    <nc r="B68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28" sId="4" odxf="1" dxf="1" numFmtId="19">
    <nc r="A6821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29" sId="4" odxf="1" dxf="1" numFmtId="25">
    <nc r="B68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30" sId="4" odxf="1" dxf="1" numFmtId="19">
    <nc r="A6822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31" sId="4" odxf="1" dxf="1" numFmtId="25">
    <nc r="B68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32" sId="4" odxf="1" dxf="1" numFmtId="19">
    <nc r="A6823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33" sId="4" odxf="1" dxf="1" numFmtId="25">
    <nc r="B68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34" sId="4" odxf="1" dxf="1" numFmtId="19">
    <nc r="A6824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35" sId="4" odxf="1" dxf="1" numFmtId="25">
    <nc r="B68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36" sId="4" odxf="1" dxf="1" numFmtId="19">
    <nc r="A6825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37" sId="4" odxf="1" dxf="1" numFmtId="25">
    <nc r="B68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38" sId="4" odxf="1" dxf="1" numFmtId="19">
    <nc r="A6826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39" sId="4" odxf="1" dxf="1" numFmtId="25">
    <nc r="B68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40" sId="4" odxf="1" dxf="1" numFmtId="19">
    <nc r="A6827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41" sId="4" odxf="1" dxf="1" numFmtId="25">
    <nc r="B68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42" sId="4" odxf="1" dxf="1" numFmtId="19">
    <nc r="A6828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43" sId="4" odxf="1" dxf="1" numFmtId="25">
    <nc r="B68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44" sId="4" odxf="1" dxf="1" numFmtId="19">
    <nc r="A6829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45" sId="4" odxf="1" dxf="1" numFmtId="25">
    <nc r="B68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46" sId="4" odxf="1" dxf="1" numFmtId="19">
    <nc r="A6830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47" sId="4" odxf="1" dxf="1" numFmtId="25">
    <nc r="B68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48" sId="4" odxf="1" dxf="1" numFmtId="19">
    <nc r="A6831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49" sId="4" odxf="1" dxf="1" numFmtId="25">
    <nc r="B68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50" sId="4" odxf="1" dxf="1" numFmtId="19">
    <nc r="A6832">
      <v>42653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51" sId="4" odxf="1" dxf="1" numFmtId="31">
    <nc r="B68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352" sId="4" odxf="1" dxf="1" numFmtId="19">
    <nc r="A6833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53" sId="4" odxf="1" dxf="1" numFmtId="25">
    <nc r="B68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54" sId="4" odxf="1" dxf="1" numFmtId="19">
    <nc r="A6834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55" sId="4" odxf="1" dxf="1" numFmtId="25">
    <nc r="B68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56" sId="4" odxf="1" dxf="1" numFmtId="19">
    <nc r="A6835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57" sId="4" odxf="1" dxf="1" numFmtId="25">
    <nc r="B68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58" sId="4" odxf="1" dxf="1" numFmtId="19">
    <nc r="A6836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59" sId="4" odxf="1" dxf="1" numFmtId="25">
    <nc r="B68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60" sId="4" odxf="1" dxf="1" numFmtId="19">
    <nc r="A6837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61" sId="4" odxf="1" dxf="1" numFmtId="25">
    <nc r="B68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62" sId="4" odxf="1" dxf="1" numFmtId="19">
    <nc r="A6838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63" sId="4" odxf="1" dxf="1" numFmtId="25">
    <nc r="B68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64" sId="4" odxf="1" dxf="1" numFmtId="19">
    <nc r="A6839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65" sId="4" odxf="1" dxf="1" numFmtId="25">
    <nc r="B68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66" sId="4" odxf="1" dxf="1" numFmtId="19">
    <nc r="A6840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67" sId="4" odxf="1" dxf="1" numFmtId="25">
    <nc r="B68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68" sId="4" odxf="1" dxf="1" numFmtId="19">
    <nc r="A6841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69" sId="4" odxf="1" dxf="1" numFmtId="25">
    <nc r="B68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70" sId="4" odxf="1" dxf="1" numFmtId="19">
    <nc r="A6842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71" sId="4" odxf="1" dxf="1" numFmtId="25">
    <nc r="B68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72" sId="4" odxf="1" dxf="1" numFmtId="19">
    <nc r="A6843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73" sId="4" odxf="1" dxf="1" numFmtId="25">
    <nc r="B68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74" sId="4" odxf="1" dxf="1" numFmtId="19">
    <nc r="A6844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75" sId="4" odxf="1" dxf="1" numFmtId="25">
    <nc r="B68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76" sId="4" odxf="1" dxf="1" numFmtId="19">
    <nc r="A6845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77" sId="4" odxf="1" dxf="1" numFmtId="25">
    <nc r="B68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78" sId="4" odxf="1" dxf="1" numFmtId="19">
    <nc r="A6846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79" sId="4" odxf="1" dxf="1" numFmtId="25">
    <nc r="B68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80" sId="4" odxf="1" dxf="1" numFmtId="19">
    <nc r="A6847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81" sId="4" odxf="1" dxf="1" numFmtId="25">
    <nc r="B68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82" sId="4" odxf="1" dxf="1" numFmtId="19">
    <nc r="A6848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83" sId="4" odxf="1" dxf="1" numFmtId="25">
    <nc r="B68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84" sId="4" odxf="1" dxf="1" numFmtId="19">
    <nc r="A6849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85" sId="4" odxf="1" dxf="1" numFmtId="25">
    <nc r="B68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86" sId="4" odxf="1" dxf="1" numFmtId="19">
    <nc r="A6850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87" sId="4" odxf="1" dxf="1" numFmtId="25">
    <nc r="B68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88" sId="4" odxf="1" dxf="1" numFmtId="19">
    <nc r="A6851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89" sId="4" odxf="1" dxf="1" numFmtId="25">
    <nc r="B68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90" sId="4" odxf="1" dxf="1" numFmtId="19">
    <nc r="A6852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91" sId="4" odxf="1" dxf="1" numFmtId="25">
    <nc r="B68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92" sId="4" odxf="1" dxf="1" numFmtId="19">
    <nc r="A6853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93" sId="4" odxf="1" dxf="1" numFmtId="25">
    <nc r="B68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94" sId="4" odxf="1" dxf="1" numFmtId="19">
    <nc r="A6854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95" sId="4" odxf="1" dxf="1" numFmtId="25">
    <nc r="B68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96" sId="4" odxf="1" dxf="1" numFmtId="19">
    <nc r="A6855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97" sId="4" odxf="1" dxf="1" numFmtId="25">
    <nc r="B68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398" sId="4" odxf="1" dxf="1" numFmtId="19">
    <nc r="A6856">
      <v>42654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399" sId="4" odxf="1" dxf="1" numFmtId="31">
    <nc r="B68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400" sId="4" odxf="1" dxf="1" numFmtId="19">
    <nc r="A6857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01" sId="4" odxf="1" dxf="1" numFmtId="25">
    <nc r="B68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02" sId="4" odxf="1" dxf="1" numFmtId="19">
    <nc r="A6858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03" sId="4" odxf="1" dxf="1" numFmtId="25">
    <nc r="B68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04" sId="4" odxf="1" dxf="1" numFmtId="19">
    <nc r="A6859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05" sId="4" odxf="1" dxf="1" numFmtId="25">
    <nc r="B685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06" sId="4" odxf="1" dxf="1" numFmtId="19">
    <nc r="A6860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07" sId="4" odxf="1" dxf="1" numFmtId="25">
    <nc r="B686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08" sId="4" odxf="1" dxf="1" numFmtId="19">
    <nc r="A6861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09" sId="4" odxf="1" dxf="1" numFmtId="25">
    <nc r="B686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10" sId="4" odxf="1" dxf="1" numFmtId="19">
    <nc r="A6862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11" sId="4" odxf="1" dxf="1" numFmtId="25">
    <nc r="B686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12" sId="4" odxf="1" dxf="1" numFmtId="19">
    <nc r="A6863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13" sId="4" odxf="1" dxf="1" numFmtId="25">
    <nc r="B686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14" sId="4" odxf="1" dxf="1" numFmtId="19">
    <nc r="A6864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15" sId="4" odxf="1" dxf="1" numFmtId="25">
    <nc r="B686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16" sId="4" odxf="1" dxf="1" numFmtId="19">
    <nc r="A6865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17" sId="4" odxf="1" dxf="1" numFmtId="25">
    <nc r="B686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18" sId="4" odxf="1" dxf="1" numFmtId="19">
    <nc r="A6866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19" sId="4" odxf="1" dxf="1" numFmtId="25">
    <nc r="B686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20" sId="4" odxf="1" dxf="1" numFmtId="19">
    <nc r="A6867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21" sId="4" odxf="1" dxf="1" numFmtId="25">
    <nc r="B686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22" sId="4" odxf="1" dxf="1" numFmtId="19">
    <nc r="A6868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23" sId="4" odxf="1" dxf="1" numFmtId="25">
    <nc r="B686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24" sId="4" odxf="1" dxf="1" numFmtId="19">
    <nc r="A6869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25" sId="4" odxf="1" dxf="1" numFmtId="25">
    <nc r="B686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26" sId="4" odxf="1" dxf="1" numFmtId="19">
    <nc r="A6870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27" sId="4" odxf="1" dxf="1" numFmtId="25">
    <nc r="B687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28" sId="4" odxf="1" dxf="1" numFmtId="19">
    <nc r="A6871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29" sId="4" odxf="1" dxf="1" numFmtId="25">
    <nc r="B687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30" sId="4" odxf="1" dxf="1" numFmtId="19">
    <nc r="A6872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31" sId="4" odxf="1" dxf="1" numFmtId="25">
    <nc r="B687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32" sId="4" odxf="1" dxf="1" numFmtId="19">
    <nc r="A6873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33" sId="4" odxf="1" dxf="1" numFmtId="25">
    <nc r="B687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34" sId="4" odxf="1" dxf="1" numFmtId="19">
    <nc r="A6874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35" sId="4" odxf="1" dxf="1" numFmtId="25">
    <nc r="B687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36" sId="4" odxf="1" dxf="1" numFmtId="19">
    <nc r="A6875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37" sId="4" odxf="1" dxf="1" numFmtId="25">
    <nc r="B687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38" sId="4" odxf="1" dxf="1" numFmtId="19">
    <nc r="A6876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39" sId="4" odxf="1" dxf="1" numFmtId="25">
    <nc r="B687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40" sId="4" odxf="1" dxf="1" numFmtId="19">
    <nc r="A6877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41" sId="4" odxf="1" dxf="1" numFmtId="25">
    <nc r="B687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42" sId="4" odxf="1" dxf="1" numFmtId="19">
    <nc r="A6878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43" sId="4" odxf="1" dxf="1" numFmtId="25">
    <nc r="B687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44" sId="4" odxf="1" dxf="1" numFmtId="19">
    <nc r="A6879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45" sId="4" odxf="1" dxf="1" numFmtId="25">
    <nc r="B687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46" sId="4" odxf="1" dxf="1" numFmtId="19">
    <nc r="A6880">
      <v>42655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47" sId="4" odxf="1" dxf="1" numFmtId="31">
    <nc r="B688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448" sId="4" odxf="1" dxf="1" numFmtId="19">
    <nc r="A6881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49" sId="4" odxf="1" dxf="1" numFmtId="25">
    <nc r="B688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50" sId="4" odxf="1" dxf="1" numFmtId="19">
    <nc r="A6882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51" sId="4" odxf="1" dxf="1" numFmtId="25">
    <nc r="B688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52" sId="4" odxf="1" dxf="1" numFmtId="19">
    <nc r="A6883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53" sId="4" odxf="1" dxf="1" numFmtId="25">
    <nc r="B688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54" sId="4" odxf="1" dxf="1" numFmtId="19">
    <nc r="A6884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55" sId="4" odxf="1" dxf="1" numFmtId="25">
    <nc r="B688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56" sId="4" odxf="1" dxf="1" numFmtId="19">
    <nc r="A6885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57" sId="4" odxf="1" dxf="1" numFmtId="25">
    <nc r="B688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58" sId="4" odxf="1" dxf="1" numFmtId="19">
    <nc r="A6886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59" sId="4" odxf="1" dxf="1" numFmtId="25">
    <nc r="B688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60" sId="4" odxf="1" dxf="1" numFmtId="19">
    <nc r="A6887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61" sId="4" odxf="1" dxf="1" numFmtId="25">
    <nc r="B688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62" sId="4" odxf="1" dxf="1" numFmtId="19">
    <nc r="A6888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63" sId="4" odxf="1" dxf="1" numFmtId="25">
    <nc r="B688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64" sId="4" odxf="1" dxf="1" numFmtId="19">
    <nc r="A6889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65" sId="4" odxf="1" dxf="1" numFmtId="25">
    <nc r="B688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66" sId="4" odxf="1" dxf="1" numFmtId="19">
    <nc r="A6890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67" sId="4" odxf="1" dxf="1" numFmtId="25">
    <nc r="B689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68" sId="4" odxf="1" dxf="1" numFmtId="19">
    <nc r="A6891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69" sId="4" odxf="1" dxf="1" numFmtId="25">
    <nc r="B689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70" sId="4" odxf="1" dxf="1" numFmtId="19">
    <nc r="A6892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71" sId="4" odxf="1" dxf="1" numFmtId="25">
    <nc r="B689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72" sId="4" odxf="1" dxf="1" numFmtId="19">
    <nc r="A6893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73" sId="4" odxf="1" dxf="1" numFmtId="25">
    <nc r="B689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74" sId="4" odxf="1" dxf="1" numFmtId="19">
    <nc r="A6894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75" sId="4" odxf="1" dxf="1" numFmtId="25">
    <nc r="B689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76" sId="4" odxf="1" dxf="1" numFmtId="19">
    <nc r="A6895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77" sId="4" odxf="1" dxf="1" numFmtId="25">
    <nc r="B689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78" sId="4" odxf="1" dxf="1" numFmtId="19">
    <nc r="A6896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79" sId="4" odxf="1" dxf="1" numFmtId="25">
    <nc r="B689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80" sId="4" odxf="1" dxf="1" numFmtId="19">
    <nc r="A6897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81" sId="4" odxf="1" dxf="1" numFmtId="25">
    <nc r="B689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82" sId="4" odxf="1" dxf="1" numFmtId="19">
    <nc r="A6898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83" sId="4" odxf="1" dxf="1" numFmtId="25">
    <nc r="B689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84" sId="4" odxf="1" dxf="1" numFmtId="19">
    <nc r="A6899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85" sId="4" odxf="1" dxf="1" numFmtId="25">
    <nc r="B689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86" sId="4" odxf="1" dxf="1" numFmtId="19">
    <nc r="A6900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87" sId="4" odxf="1" dxf="1" numFmtId="25">
    <nc r="B690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88" sId="4" odxf="1" dxf="1" numFmtId="19">
    <nc r="A6901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89" sId="4" odxf="1" dxf="1" numFmtId="25">
    <nc r="B690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90" sId="4" odxf="1" dxf="1" numFmtId="19">
    <nc r="A6902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91" sId="4" odxf="1" dxf="1" numFmtId="25">
    <nc r="B690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92" sId="4" odxf="1" dxf="1" numFmtId="19">
    <nc r="A6903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93" sId="4" odxf="1" dxf="1" numFmtId="25">
    <nc r="B690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94" sId="4" odxf="1" dxf="1" numFmtId="19">
    <nc r="A6904">
      <v>42656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95" sId="4" odxf="1" dxf="1" numFmtId="31">
    <nc r="B690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496" sId="4" odxf="1" dxf="1" numFmtId="19">
    <nc r="A6905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97" sId="4" odxf="1" dxf="1" numFmtId="25">
    <nc r="B690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498" sId="4" odxf="1" dxf="1" numFmtId="19">
    <nc r="A6906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499" sId="4" odxf="1" dxf="1" numFmtId="25">
    <nc r="B690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00" sId="4" odxf="1" dxf="1" numFmtId="19">
    <nc r="A6907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01" sId="4" odxf="1" dxf="1" numFmtId="25">
    <nc r="B690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02" sId="4" odxf="1" dxf="1" numFmtId="19">
    <nc r="A6908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03" sId="4" odxf="1" dxf="1" numFmtId="25">
    <nc r="B690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04" sId="4" odxf="1" dxf="1" numFmtId="19">
    <nc r="A6909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05" sId="4" odxf="1" dxf="1" numFmtId="25">
    <nc r="B690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06" sId="4" odxf="1" dxf="1" numFmtId="19">
    <nc r="A6910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07" sId="4" odxf="1" dxf="1" numFmtId="25">
    <nc r="B691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08" sId="4" odxf="1" dxf="1" numFmtId="19">
    <nc r="A6911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09" sId="4" odxf="1" dxf="1" numFmtId="25">
    <nc r="B691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10" sId="4" odxf="1" dxf="1" numFmtId="19">
    <nc r="A6912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11" sId="4" odxf="1" dxf="1" numFmtId="25">
    <nc r="B691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12" sId="4" odxf="1" dxf="1" numFmtId="19">
    <nc r="A6913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13" sId="4" odxf="1" dxf="1" numFmtId="25">
    <nc r="B691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14" sId="4" odxf="1" dxf="1" numFmtId="19">
    <nc r="A6914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15" sId="4" odxf="1" dxf="1" numFmtId="25">
    <nc r="B691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16" sId="4" odxf="1" dxf="1" numFmtId="19">
    <nc r="A6915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17" sId="4" odxf="1" dxf="1" numFmtId="25">
    <nc r="B691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18" sId="4" odxf="1" dxf="1" numFmtId="19">
    <nc r="A6916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19" sId="4" odxf="1" dxf="1" numFmtId="25">
    <nc r="B691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20" sId="4" odxf="1" dxf="1" numFmtId="19">
    <nc r="A6917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21" sId="4" odxf="1" dxf="1" numFmtId="25">
    <nc r="B691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22" sId="4" odxf="1" dxf="1" numFmtId="19">
    <nc r="A6918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23" sId="4" odxf="1" dxf="1" numFmtId="25">
    <nc r="B691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24" sId="4" odxf="1" dxf="1" numFmtId="19">
    <nc r="A6919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25" sId="4" odxf="1" dxf="1" numFmtId="25">
    <nc r="B691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26" sId="4" odxf="1" dxf="1" numFmtId="19">
    <nc r="A6920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27" sId="4" odxf="1" dxf="1" numFmtId="25">
    <nc r="B692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28" sId="4" odxf="1" dxf="1" numFmtId="19">
    <nc r="A6921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29" sId="4" odxf="1" dxf="1" numFmtId="25">
    <nc r="B692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30" sId="4" odxf="1" dxf="1" numFmtId="19">
    <nc r="A6922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31" sId="4" odxf="1" dxf="1" numFmtId="25">
    <nc r="B692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32" sId="4" odxf="1" dxf="1" numFmtId="19">
    <nc r="A6923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33" sId="4" odxf="1" dxf="1" numFmtId="25">
    <nc r="B692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34" sId="4" odxf="1" dxf="1" numFmtId="19">
    <nc r="A6924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35" sId="4" odxf="1" dxf="1" numFmtId="25">
    <nc r="B692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36" sId="4" odxf="1" dxf="1" numFmtId="19">
    <nc r="A6925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37" sId="4" odxf="1" dxf="1" numFmtId="25">
    <nc r="B692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38" sId="4" odxf="1" dxf="1" numFmtId="19">
    <nc r="A6926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39" sId="4" odxf="1" dxf="1" numFmtId="25">
    <nc r="B692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40" sId="4" odxf="1" dxf="1" numFmtId="19">
    <nc r="A6927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41" sId="4" odxf="1" dxf="1" numFmtId="25">
    <nc r="B692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42" sId="4" odxf="1" dxf="1" numFmtId="19">
    <nc r="A6928">
      <v>42657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43" sId="4" odxf="1" dxf="1" numFmtId="31">
    <nc r="B692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544" sId="4" odxf="1" dxf="1" numFmtId="19">
    <nc r="A6929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45" sId="4" odxf="1" dxf="1" numFmtId="25">
    <nc r="B692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46" sId="4" odxf="1" dxf="1" numFmtId="19">
    <nc r="A6930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47" sId="4" odxf="1" dxf="1" numFmtId="25">
    <nc r="B693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48" sId="4" odxf="1" dxf="1" numFmtId="19">
    <nc r="A6931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49" sId="4" odxf="1" dxf="1" numFmtId="25">
    <nc r="B693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50" sId="4" odxf="1" dxf="1" numFmtId="19">
    <nc r="A6932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51" sId="4" odxf="1" dxf="1" numFmtId="25">
    <nc r="B693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52" sId="4" odxf="1" dxf="1" numFmtId="19">
    <nc r="A6933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53" sId="4" odxf="1" dxf="1" numFmtId="25">
    <nc r="B693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54" sId="4" odxf="1" dxf="1" numFmtId="19">
    <nc r="A6934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55" sId="4" odxf="1" dxf="1" numFmtId="25">
    <nc r="B693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56" sId="4" odxf="1" dxf="1" numFmtId="19">
    <nc r="A6935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57" sId="4" odxf="1" dxf="1" numFmtId="25">
    <nc r="B693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58" sId="4" odxf="1" dxf="1" numFmtId="19">
    <nc r="A6936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59" sId="4" odxf="1" dxf="1" numFmtId="25">
    <nc r="B693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60" sId="4" odxf="1" dxf="1" numFmtId="19">
    <nc r="A6937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61" sId="4" odxf="1" dxf="1" numFmtId="25">
    <nc r="B693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62" sId="4" odxf="1" dxf="1" numFmtId="19">
    <nc r="A6938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63" sId="4" odxf="1" dxf="1" numFmtId="25">
    <nc r="B693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64" sId="4" odxf="1" dxf="1" numFmtId="19">
    <nc r="A6939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65" sId="4" odxf="1" dxf="1" numFmtId="25">
    <nc r="B693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66" sId="4" odxf="1" dxf="1" numFmtId="19">
    <nc r="A6940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67" sId="4" odxf="1" dxf="1" numFmtId="25">
    <nc r="B694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68" sId="4" odxf="1" dxf="1" numFmtId="19">
    <nc r="A6941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69" sId="4" odxf="1" dxf="1" numFmtId="25">
    <nc r="B694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70" sId="4" odxf="1" dxf="1" numFmtId="19">
    <nc r="A6942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71" sId="4" odxf="1" dxf="1" numFmtId="25">
    <nc r="B694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72" sId="4" odxf="1" dxf="1" numFmtId="19">
    <nc r="A6943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73" sId="4" odxf="1" dxf="1" numFmtId="25">
    <nc r="B694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74" sId="4" odxf="1" dxf="1" numFmtId="19">
    <nc r="A6944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75" sId="4" odxf="1" dxf="1" numFmtId="25">
    <nc r="B694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76" sId="4" odxf="1" dxf="1" numFmtId="19">
    <nc r="A6945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77" sId="4" odxf="1" dxf="1" numFmtId="25">
    <nc r="B694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78" sId="4" odxf="1" dxf="1" numFmtId="19">
    <nc r="A6946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79" sId="4" odxf="1" dxf="1" numFmtId="25">
    <nc r="B694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80" sId="4" odxf="1" dxf="1" numFmtId="19">
    <nc r="A6947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81" sId="4" odxf="1" dxf="1" numFmtId="25">
    <nc r="B694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82" sId="4" odxf="1" dxf="1" numFmtId="19">
    <nc r="A6948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83" sId="4" odxf="1" dxf="1" numFmtId="25">
    <nc r="B694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84" sId="4" odxf="1" dxf="1" numFmtId="19">
    <nc r="A6949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85" sId="4" odxf="1" dxf="1" numFmtId="25">
    <nc r="B694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86" sId="4" odxf="1" dxf="1" numFmtId="19">
    <nc r="A6950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87" sId="4" odxf="1" dxf="1" numFmtId="25">
    <nc r="B695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88" sId="4" odxf="1" dxf="1" numFmtId="19">
    <nc r="A6951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89" sId="4" odxf="1" dxf="1" numFmtId="25">
    <nc r="B695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90" sId="4" odxf="1" dxf="1" numFmtId="19">
    <nc r="A6952">
      <v>42658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91" sId="4" odxf="1" dxf="1" numFmtId="31">
    <nc r="B695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592" sId="4" odxf="1" dxf="1" numFmtId="19">
    <nc r="A6953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93" sId="4" odxf="1" dxf="1" numFmtId="25">
    <nc r="B695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94" sId="4" odxf="1" dxf="1" numFmtId="19">
    <nc r="A6954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95" sId="4" odxf="1" dxf="1" numFmtId="25">
    <nc r="B695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96" sId="4" odxf="1" dxf="1" numFmtId="19">
    <nc r="A6955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97" sId="4" odxf="1" dxf="1" numFmtId="25">
    <nc r="B695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598" sId="4" odxf="1" dxf="1" numFmtId="19">
    <nc r="A6956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599" sId="4" odxf="1" dxf="1" numFmtId="25">
    <nc r="B695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00" sId="4" odxf="1" dxf="1" numFmtId="19">
    <nc r="A6957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01" sId="4" odxf="1" dxf="1" numFmtId="25">
    <nc r="B695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02" sId="4" odxf="1" dxf="1" numFmtId="19">
    <nc r="A6958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03" sId="4" odxf="1" dxf="1" numFmtId="25">
    <nc r="B695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04" sId="4" odxf="1" dxf="1" numFmtId="19">
    <nc r="A6959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05" sId="4" odxf="1" dxf="1" numFmtId="25">
    <nc r="B695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06" sId="4" odxf="1" dxf="1" numFmtId="19">
    <nc r="A6960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07" sId="4" odxf="1" dxf="1" numFmtId="25">
    <nc r="B696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08" sId="4" odxf="1" dxf="1" numFmtId="19">
    <nc r="A6961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09" sId="4" odxf="1" dxf="1" numFmtId="25">
    <nc r="B696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10" sId="4" odxf="1" dxf="1" numFmtId="19">
    <nc r="A6962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11" sId="4" odxf="1" dxf="1" numFmtId="25">
    <nc r="B696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12" sId="4" odxf="1" dxf="1" numFmtId="19">
    <nc r="A6963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13" sId="4" odxf="1" dxf="1" numFmtId="25">
    <nc r="B696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14" sId="4" odxf="1" dxf="1" numFmtId="19">
    <nc r="A6964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15" sId="4" odxf="1" dxf="1" numFmtId="25">
    <nc r="B696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16" sId="4" odxf="1" dxf="1" numFmtId="19">
    <nc r="A6965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17" sId="4" odxf="1" dxf="1" numFmtId="25">
    <nc r="B696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18" sId="4" odxf="1" dxf="1" numFmtId="19">
    <nc r="A6966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19" sId="4" odxf="1" dxf="1" numFmtId="25">
    <nc r="B696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20" sId="4" odxf="1" dxf="1" numFmtId="19">
    <nc r="A6967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21" sId="4" odxf="1" dxf="1" numFmtId="25">
    <nc r="B696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22" sId="4" odxf="1" dxf="1" numFmtId="19">
    <nc r="A6968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23" sId="4" odxf="1" dxf="1" numFmtId="25">
    <nc r="B696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24" sId="4" odxf="1" dxf="1" numFmtId="19">
    <nc r="A6969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25" sId="4" odxf="1" dxf="1" numFmtId="25">
    <nc r="B696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26" sId="4" odxf="1" dxf="1" numFmtId="19">
    <nc r="A6970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27" sId="4" odxf="1" dxf="1" numFmtId="25">
    <nc r="B697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28" sId="4" odxf="1" dxf="1" numFmtId="19">
    <nc r="A6971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29" sId="4" odxf="1" dxf="1" numFmtId="25">
    <nc r="B697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30" sId="4" odxf="1" dxf="1" numFmtId="19">
    <nc r="A6972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31" sId="4" odxf="1" dxf="1" numFmtId="25">
    <nc r="B697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32" sId="4" odxf="1" dxf="1" numFmtId="19">
    <nc r="A6973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33" sId="4" odxf="1" dxf="1" numFmtId="25">
    <nc r="B697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34" sId="4" odxf="1" dxf="1" numFmtId="19">
    <nc r="A6974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35" sId="4" odxf="1" dxf="1" numFmtId="25">
    <nc r="B697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36" sId="4" odxf="1" dxf="1" numFmtId="19">
    <nc r="A6975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37" sId="4" odxf="1" dxf="1" numFmtId="25">
    <nc r="B697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38" sId="4" odxf="1" dxf="1" numFmtId="19">
    <nc r="A6976">
      <v>42659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39" sId="4" odxf="1" dxf="1" numFmtId="31">
    <nc r="B697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640" sId="4" odxf="1" dxf="1" numFmtId="19">
    <nc r="A6977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41" sId="4" odxf="1" dxf="1" numFmtId="25">
    <nc r="B697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42" sId="4" odxf="1" dxf="1" numFmtId="19">
    <nc r="A6978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43" sId="4" odxf="1" dxf="1" numFmtId="25">
    <nc r="B697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44" sId="4" odxf="1" dxf="1" numFmtId="19">
    <nc r="A6979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45" sId="4" odxf="1" dxf="1" numFmtId="25">
    <nc r="B697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46" sId="4" odxf="1" dxf="1" numFmtId="19">
    <nc r="A6980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47" sId="4" odxf="1" dxf="1" numFmtId="25">
    <nc r="B698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48" sId="4" odxf="1" dxf="1" numFmtId="19">
    <nc r="A6981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49" sId="4" odxf="1" dxf="1" numFmtId="25">
    <nc r="B698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50" sId="4" odxf="1" dxf="1" numFmtId="19">
    <nc r="A6982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51" sId="4" odxf="1" dxf="1" numFmtId="25">
    <nc r="B698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52" sId="4" odxf="1" dxf="1" numFmtId="19">
    <nc r="A6983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53" sId="4" odxf="1" dxf="1" numFmtId="25">
    <nc r="B698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54" sId="4" odxf="1" dxf="1" numFmtId="19">
    <nc r="A6984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55" sId="4" odxf="1" dxf="1" numFmtId="25">
    <nc r="B698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56" sId="4" odxf="1" dxf="1" numFmtId="19">
    <nc r="A6985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57" sId="4" odxf="1" dxf="1" numFmtId="25">
    <nc r="B698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58" sId="4" odxf="1" dxf="1" numFmtId="19">
    <nc r="A6986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59" sId="4" odxf="1" dxf="1" numFmtId="25">
    <nc r="B698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60" sId="4" odxf="1" dxf="1" numFmtId="19">
    <nc r="A6987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61" sId="4" odxf="1" dxf="1" numFmtId="25">
    <nc r="B698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62" sId="4" odxf="1" dxf="1" numFmtId="19">
    <nc r="A6988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63" sId="4" odxf="1" dxf="1" numFmtId="25">
    <nc r="B698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64" sId="4" odxf="1" dxf="1" numFmtId="19">
    <nc r="A6989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65" sId="4" odxf="1" dxf="1" numFmtId="25">
    <nc r="B698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66" sId="4" odxf="1" dxf="1" numFmtId="19">
    <nc r="A6990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67" sId="4" odxf="1" dxf="1" numFmtId="25">
    <nc r="B699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68" sId="4" odxf="1" dxf="1" numFmtId="19">
    <nc r="A6991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69" sId="4" odxf="1" dxf="1" numFmtId="25">
    <nc r="B699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70" sId="4" odxf="1" dxf="1" numFmtId="19">
    <nc r="A6992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71" sId="4" odxf="1" dxf="1" numFmtId="25">
    <nc r="B699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72" sId="4" odxf="1" dxf="1" numFmtId="19">
    <nc r="A6993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73" sId="4" odxf="1" dxf="1" numFmtId="25">
    <nc r="B699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74" sId="4" odxf="1" dxf="1" numFmtId="19">
    <nc r="A6994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75" sId="4" odxf="1" dxf="1" numFmtId="25">
    <nc r="B699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76" sId="4" odxf="1" dxf="1" numFmtId="19">
    <nc r="A6995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77" sId="4" odxf="1" dxf="1" numFmtId="25">
    <nc r="B699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78" sId="4" odxf="1" dxf="1" numFmtId="19">
    <nc r="A6996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79" sId="4" odxf="1" dxf="1" numFmtId="25">
    <nc r="B699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80" sId="4" odxf="1" dxf="1" numFmtId="19">
    <nc r="A6997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81" sId="4" odxf="1" dxf="1" numFmtId="25">
    <nc r="B699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82" sId="4" odxf="1" dxf="1" numFmtId="19">
    <nc r="A6998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83" sId="4" odxf="1" dxf="1" numFmtId="25">
    <nc r="B699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84" sId="4" odxf="1" dxf="1" numFmtId="19">
    <nc r="A6999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85" sId="4" odxf="1" dxf="1" numFmtId="25">
    <nc r="B699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86" sId="4" odxf="1" dxf="1" numFmtId="19">
    <nc r="A7000">
      <v>42660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87" sId="4" odxf="1" dxf="1" numFmtId="31">
    <nc r="B700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688" sId="4" odxf="1" dxf="1" numFmtId="19">
    <nc r="A7001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89" sId="4" odxf="1" dxf="1" numFmtId="25">
    <nc r="B700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90" sId="4" odxf="1" dxf="1" numFmtId="19">
    <nc r="A7002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91" sId="4" odxf="1" dxf="1" numFmtId="25">
    <nc r="B700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92" sId="4" odxf="1" dxf="1" numFmtId="19">
    <nc r="A7003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93" sId="4" odxf="1" dxf="1" numFmtId="25">
    <nc r="B700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94" sId="4" odxf="1" dxf="1" numFmtId="19">
    <nc r="A7004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95" sId="4" odxf="1" dxf="1" numFmtId="25">
    <nc r="B700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96" sId="4" odxf="1" dxf="1" numFmtId="19">
    <nc r="A7005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97" sId="4" odxf="1" dxf="1" numFmtId="25">
    <nc r="B700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698" sId="4" odxf="1" dxf="1" numFmtId="19">
    <nc r="A7006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699" sId="4" odxf="1" dxf="1" numFmtId="25">
    <nc r="B700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00" sId="4" odxf="1" dxf="1" numFmtId="19">
    <nc r="A7007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01" sId="4" odxf="1" dxf="1" numFmtId="25">
    <nc r="B700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02" sId="4" odxf="1" dxf="1" numFmtId="19">
    <nc r="A7008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03" sId="4" odxf="1" dxf="1" numFmtId="25">
    <nc r="B700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04" sId="4" odxf="1" dxf="1" numFmtId="19">
    <nc r="A7009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05" sId="4" odxf="1" dxf="1" numFmtId="25">
    <nc r="B700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06" sId="4" odxf="1" dxf="1" numFmtId="19">
    <nc r="A7010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07" sId="4" odxf="1" dxf="1" numFmtId="25">
    <nc r="B701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08" sId="4" odxf="1" dxf="1" numFmtId="19">
    <nc r="A7011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09" sId="4" odxf="1" dxf="1" numFmtId="25">
    <nc r="B701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10" sId="4" odxf="1" dxf="1" numFmtId="19">
    <nc r="A7012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11" sId="4" odxf="1" dxf="1" numFmtId="25">
    <nc r="B701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12" sId="4" odxf="1" dxf="1" numFmtId="19">
    <nc r="A7013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13" sId="4" odxf="1" dxf="1" numFmtId="25">
    <nc r="B701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14" sId="4" odxf="1" dxf="1" numFmtId="19">
    <nc r="A7014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15" sId="4" odxf="1" dxf="1" numFmtId="25">
    <nc r="B701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16" sId="4" odxf="1" dxf="1" numFmtId="19">
    <nc r="A7015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17" sId="4" odxf="1" dxf="1" numFmtId="25">
    <nc r="B701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18" sId="4" odxf="1" dxf="1" numFmtId="19">
    <nc r="A7016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19" sId="4" odxf="1" dxf="1" numFmtId="25">
    <nc r="B701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20" sId="4" odxf="1" dxf="1" numFmtId="19">
    <nc r="A7017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21" sId="4" odxf="1" dxf="1" numFmtId="25">
    <nc r="B701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22" sId="4" odxf="1" dxf="1" numFmtId="19">
    <nc r="A7018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23" sId="4" odxf="1" dxf="1" numFmtId="25">
    <nc r="B701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24" sId="4" odxf="1" dxf="1" numFmtId="19">
    <nc r="A7019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25" sId="4" odxf="1" dxf="1" numFmtId="25">
    <nc r="B701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26" sId="4" odxf="1" dxf="1" numFmtId="19">
    <nc r="A7020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27" sId="4" odxf="1" dxf="1" numFmtId="25">
    <nc r="B702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28" sId="4" odxf="1" dxf="1" numFmtId="19">
    <nc r="A7021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29" sId="4" odxf="1" dxf="1" numFmtId="25">
    <nc r="B702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30" sId="4" odxf="1" dxf="1" numFmtId="19">
    <nc r="A7022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31" sId="4" odxf="1" dxf="1" numFmtId="25">
    <nc r="B702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32" sId="4" odxf="1" dxf="1" numFmtId="19">
    <nc r="A7023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33" sId="4" odxf="1" dxf="1" numFmtId="25">
    <nc r="B702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34" sId="4" odxf="1" dxf="1" numFmtId="19">
    <nc r="A7024">
      <v>42661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35" sId="4" odxf="1" dxf="1" numFmtId="31">
    <nc r="B702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736" sId="4" odxf="1" dxf="1" numFmtId="19">
    <nc r="A7025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37" sId="4" odxf="1" dxf="1" numFmtId="25">
    <nc r="B702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38" sId="4" odxf="1" dxf="1" numFmtId="19">
    <nc r="A7026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39" sId="4" odxf="1" dxf="1" numFmtId="25">
    <nc r="B702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40" sId="4" odxf="1" dxf="1" numFmtId="19">
    <nc r="A7027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41" sId="4" odxf="1" dxf="1" numFmtId="25">
    <nc r="B702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42" sId="4" odxf="1" dxf="1" numFmtId="19">
    <nc r="A7028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43" sId="4" odxf="1" dxf="1" numFmtId="25">
    <nc r="B702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44" sId="4" odxf="1" dxf="1" numFmtId="19">
    <nc r="A7029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45" sId="4" odxf="1" dxf="1" numFmtId="25">
    <nc r="B702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46" sId="4" odxf="1" dxf="1" numFmtId="19">
    <nc r="A7030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47" sId="4" odxf="1" dxf="1" numFmtId="25">
    <nc r="B703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48" sId="4" odxf="1" dxf="1" numFmtId="19">
    <nc r="A7031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49" sId="4" odxf="1" dxf="1" numFmtId="25">
    <nc r="B703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50" sId="4" odxf="1" dxf="1" numFmtId="19">
    <nc r="A7032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51" sId="4" odxf="1" dxf="1" numFmtId="25">
    <nc r="B703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52" sId="4" odxf="1" dxf="1" numFmtId="19">
    <nc r="A7033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53" sId="4" odxf="1" dxf="1" numFmtId="25">
    <nc r="B703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54" sId="4" odxf="1" dxf="1" numFmtId="19">
    <nc r="A7034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55" sId="4" odxf="1" dxf="1" numFmtId="25">
    <nc r="B703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56" sId="4" odxf="1" dxf="1" numFmtId="19">
    <nc r="A7035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57" sId="4" odxf="1" dxf="1" numFmtId="25">
    <nc r="B703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58" sId="4" odxf="1" dxf="1" numFmtId="19">
    <nc r="A7036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59" sId="4" odxf="1" dxf="1" numFmtId="25">
    <nc r="B703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60" sId="4" odxf="1" dxf="1" numFmtId="19">
    <nc r="A7037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61" sId="4" odxf="1" dxf="1" numFmtId="25">
    <nc r="B703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62" sId="4" odxf="1" dxf="1" numFmtId="19">
    <nc r="A7038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63" sId="4" odxf="1" dxf="1" numFmtId="25">
    <nc r="B703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64" sId="4" odxf="1" dxf="1" numFmtId="19">
    <nc r="A7039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65" sId="4" odxf="1" dxf="1" numFmtId="25">
    <nc r="B703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66" sId="4" odxf="1" dxf="1" numFmtId="19">
    <nc r="A7040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67" sId="4" odxf="1" dxf="1" numFmtId="25">
    <nc r="B704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68" sId="4" odxf="1" dxf="1" numFmtId="19">
    <nc r="A7041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69" sId="4" odxf="1" dxf="1" numFmtId="25">
    <nc r="B704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70" sId="4" odxf="1" dxf="1" numFmtId="19">
    <nc r="A7042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71" sId="4" odxf="1" dxf="1" numFmtId="25">
    <nc r="B704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72" sId="4" odxf="1" dxf="1" numFmtId="19">
    <nc r="A7043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73" sId="4" odxf="1" dxf="1" numFmtId="25">
    <nc r="B704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74" sId="4" odxf="1" dxf="1" numFmtId="19">
    <nc r="A7044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75" sId="4" odxf="1" dxf="1" numFmtId="25">
    <nc r="B704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76" sId="4" odxf="1" dxf="1" numFmtId="19">
    <nc r="A7045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77" sId="4" odxf="1" dxf="1" numFmtId="25">
    <nc r="B704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78" sId="4" odxf="1" dxf="1" numFmtId="19">
    <nc r="A7046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79" sId="4" odxf="1" dxf="1" numFmtId="25">
    <nc r="B704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80" sId="4" odxf="1" dxf="1" numFmtId="19">
    <nc r="A7047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81" sId="4" odxf="1" dxf="1" numFmtId="25">
    <nc r="B704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82" sId="4" odxf="1" dxf="1" numFmtId="19">
    <nc r="A7048">
      <v>42662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83" sId="4" odxf="1" dxf="1" numFmtId="31">
    <nc r="B704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784" sId="4" odxf="1" dxf="1" numFmtId="19">
    <nc r="A7049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85" sId="4" odxf="1" dxf="1" numFmtId="25">
    <nc r="B704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86" sId="4" odxf="1" dxf="1" numFmtId="19">
    <nc r="A7050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87" sId="4" odxf="1" dxf="1" numFmtId="25">
    <nc r="B705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88" sId="4" odxf="1" dxf="1" numFmtId="19">
    <nc r="A7051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89" sId="4" odxf="1" dxf="1" numFmtId="25">
    <nc r="B705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90" sId="4" odxf="1" dxf="1" numFmtId="19">
    <nc r="A7052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91" sId="4" odxf="1" dxf="1" numFmtId="25">
    <nc r="B705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92" sId="4" odxf="1" dxf="1" numFmtId="19">
    <nc r="A7053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93" sId="4" odxf="1" dxf="1" numFmtId="25">
    <nc r="B705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94" sId="4" odxf="1" dxf="1" numFmtId="19">
    <nc r="A7054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95" sId="4" odxf="1" dxf="1" numFmtId="25">
    <nc r="B705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96" sId="4" odxf="1" dxf="1" numFmtId="19">
    <nc r="A7055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97" sId="4" odxf="1" dxf="1" numFmtId="25">
    <nc r="B705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798" sId="4" odxf="1" dxf="1" numFmtId="19">
    <nc r="A7056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799" sId="4" odxf="1" dxf="1" numFmtId="25">
    <nc r="B705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00" sId="4" odxf="1" dxf="1" numFmtId="19">
    <nc r="A7057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01" sId="4" odxf="1" dxf="1" numFmtId="25">
    <nc r="B705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02" sId="4" odxf="1" dxf="1" numFmtId="19">
    <nc r="A7058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03" sId="4" odxf="1" dxf="1" numFmtId="25">
    <nc r="B705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04" sId="4" odxf="1" dxf="1" numFmtId="19">
    <nc r="A7059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05" sId="4" odxf="1" dxf="1" numFmtId="25">
    <nc r="B705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06" sId="4" odxf="1" dxf="1" numFmtId="19">
    <nc r="A7060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07" sId="4" odxf="1" dxf="1" numFmtId="25">
    <nc r="B706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08" sId="4" odxf="1" dxf="1" numFmtId="19">
    <nc r="A7061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09" sId="4" odxf="1" dxf="1" numFmtId="25">
    <nc r="B706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10" sId="4" odxf="1" dxf="1" numFmtId="19">
    <nc r="A7062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11" sId="4" odxf="1" dxf="1" numFmtId="25">
    <nc r="B706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12" sId="4" odxf="1" dxf="1" numFmtId="19">
    <nc r="A7063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13" sId="4" odxf="1" dxf="1" numFmtId="25">
    <nc r="B706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14" sId="4" odxf="1" dxf="1" numFmtId="19">
    <nc r="A7064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15" sId="4" odxf="1" dxf="1" numFmtId="25">
    <nc r="B706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16" sId="4" odxf="1" dxf="1" numFmtId="19">
    <nc r="A7065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17" sId="4" odxf="1" dxf="1" numFmtId="25">
    <nc r="B706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18" sId="4" odxf="1" dxf="1" numFmtId="19">
    <nc r="A7066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19" sId="4" odxf="1" dxf="1" numFmtId="25">
    <nc r="B706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20" sId="4" odxf="1" dxf="1" numFmtId="19">
    <nc r="A7067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21" sId="4" odxf="1" dxf="1" numFmtId="25">
    <nc r="B706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22" sId="4" odxf="1" dxf="1" numFmtId="19">
    <nc r="A7068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23" sId="4" odxf="1" dxf="1" numFmtId="25">
    <nc r="B706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24" sId="4" odxf="1" dxf="1" numFmtId="19">
    <nc r="A7069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25" sId="4" odxf="1" dxf="1" numFmtId="25">
    <nc r="B706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26" sId="4" odxf="1" dxf="1" numFmtId="19">
    <nc r="A7070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27" sId="4" odxf="1" dxf="1" numFmtId="25">
    <nc r="B707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28" sId="4" odxf="1" dxf="1" numFmtId="19">
    <nc r="A7071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29" sId="4" odxf="1" dxf="1" numFmtId="25">
    <nc r="B707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30" sId="4" odxf="1" dxf="1" numFmtId="19">
    <nc r="A7072">
      <v>42663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31" sId="4" odxf="1" dxf="1" numFmtId="31">
    <nc r="B707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832" sId="4" odxf="1" dxf="1" numFmtId="19">
    <nc r="A7073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33" sId="4" odxf="1" dxf="1" numFmtId="25">
    <nc r="B707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34" sId="4" odxf="1" dxf="1" numFmtId="19">
    <nc r="A7074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35" sId="4" odxf="1" dxf="1" numFmtId="25">
    <nc r="B707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36" sId="4" odxf="1" dxf="1" numFmtId="19">
    <nc r="A7075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37" sId="4" odxf="1" dxf="1" numFmtId="25">
    <nc r="B707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38" sId="4" odxf="1" dxf="1" numFmtId="19">
    <nc r="A7076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39" sId="4" odxf="1" dxf="1" numFmtId="25">
    <nc r="B707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40" sId="4" odxf="1" dxf="1" numFmtId="19">
    <nc r="A7077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41" sId="4" odxf="1" dxf="1" numFmtId="25">
    <nc r="B707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42" sId="4" odxf="1" dxf="1" numFmtId="19">
    <nc r="A7078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43" sId="4" odxf="1" dxf="1" numFmtId="25">
    <nc r="B707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44" sId="4" odxf="1" dxf="1" numFmtId="19">
    <nc r="A7079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45" sId="4" odxf="1" dxf="1" numFmtId="25">
    <nc r="B707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46" sId="4" odxf="1" dxf="1" numFmtId="19">
    <nc r="A7080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47" sId="4" odxf="1" dxf="1" numFmtId="25">
    <nc r="B708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48" sId="4" odxf="1" dxf="1" numFmtId="19">
    <nc r="A7081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49" sId="4" odxf="1" dxf="1" numFmtId="25">
    <nc r="B708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50" sId="4" odxf="1" dxf="1" numFmtId="19">
    <nc r="A7082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51" sId="4" odxf="1" dxf="1" numFmtId="25">
    <nc r="B708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52" sId="4" odxf="1" dxf="1" numFmtId="19">
    <nc r="A7083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53" sId="4" odxf="1" dxf="1" numFmtId="25">
    <nc r="B708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54" sId="4" odxf="1" dxf="1" numFmtId="19">
    <nc r="A7084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55" sId="4" odxf="1" dxf="1" numFmtId="25">
    <nc r="B708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56" sId="4" odxf="1" dxf="1" numFmtId="19">
    <nc r="A7085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57" sId="4" odxf="1" dxf="1" numFmtId="25">
    <nc r="B708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58" sId="4" odxf="1" dxf="1" numFmtId="19">
    <nc r="A7086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59" sId="4" odxf="1" dxf="1" numFmtId="25">
    <nc r="B708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60" sId="4" odxf="1" dxf="1" numFmtId="19">
    <nc r="A7087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61" sId="4" odxf="1" dxf="1" numFmtId="25">
    <nc r="B708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62" sId="4" odxf="1" dxf="1" numFmtId="19">
    <nc r="A7088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63" sId="4" odxf="1" dxf="1" numFmtId="25">
    <nc r="B708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64" sId="4" odxf="1" dxf="1" numFmtId="19">
    <nc r="A7089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65" sId="4" odxf="1" dxf="1" numFmtId="25">
    <nc r="B708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66" sId="4" odxf="1" dxf="1" numFmtId="19">
    <nc r="A7090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67" sId="4" odxf="1" dxf="1" numFmtId="25">
    <nc r="B709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68" sId="4" odxf="1" dxf="1" numFmtId="19">
    <nc r="A7091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69" sId="4" odxf="1" dxf="1" numFmtId="25">
    <nc r="B709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70" sId="4" odxf="1" dxf="1" numFmtId="19">
    <nc r="A7092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71" sId="4" odxf="1" dxf="1" numFmtId="25">
    <nc r="B709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72" sId="4" odxf="1" dxf="1" numFmtId="19">
    <nc r="A7093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73" sId="4" odxf="1" dxf="1" numFmtId="25">
    <nc r="B709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74" sId="4" odxf="1" dxf="1" numFmtId="19">
    <nc r="A7094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75" sId="4" odxf="1" dxf="1" numFmtId="25">
    <nc r="B709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76" sId="4" odxf="1" dxf="1" numFmtId="19">
    <nc r="A7095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77" sId="4" odxf="1" dxf="1" numFmtId="25">
    <nc r="B709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78" sId="4" odxf="1" dxf="1" numFmtId="19">
    <nc r="A7096">
      <v>42664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79" sId="4" odxf="1" dxf="1" numFmtId="31">
    <nc r="B709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880" sId="4" odxf="1" dxf="1" numFmtId="19">
    <nc r="A7097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81" sId="4" odxf="1" dxf="1" numFmtId="25">
    <nc r="B709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82" sId="4" odxf="1" dxf="1" numFmtId="19">
    <nc r="A7098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83" sId="4" odxf="1" dxf="1" numFmtId="25">
    <nc r="B709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84" sId="4" odxf="1" dxf="1" numFmtId="19">
    <nc r="A7099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85" sId="4" odxf="1" dxf="1" numFmtId="25">
    <nc r="B709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86" sId="4" odxf="1" dxf="1" numFmtId="19">
    <nc r="A7100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87" sId="4" odxf="1" dxf="1" numFmtId="25">
    <nc r="B710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88" sId="4" odxf="1" dxf="1" numFmtId="19">
    <nc r="A7101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89" sId="4" odxf="1" dxf="1" numFmtId="25">
    <nc r="B710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90" sId="4" odxf="1" dxf="1" numFmtId="19">
    <nc r="A7102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91" sId="4" odxf="1" dxf="1" numFmtId="25">
    <nc r="B710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92" sId="4" odxf="1" dxf="1" numFmtId="19">
    <nc r="A7103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93" sId="4" odxf="1" dxf="1" numFmtId="25">
    <nc r="B710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94" sId="4" odxf="1" dxf="1" numFmtId="19">
    <nc r="A7104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95" sId="4" odxf="1" dxf="1" numFmtId="25">
    <nc r="B710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96" sId="4" odxf="1" dxf="1" numFmtId="19">
    <nc r="A7105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97" sId="4" odxf="1" dxf="1" numFmtId="25">
    <nc r="B710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898" sId="4" odxf="1" dxf="1" numFmtId="19">
    <nc r="A7106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899" sId="4" odxf="1" dxf="1" numFmtId="25">
    <nc r="B710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00" sId="4" odxf="1" dxf="1" numFmtId="19">
    <nc r="A7107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01" sId="4" odxf="1" dxf="1" numFmtId="25">
    <nc r="B710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02" sId="4" odxf="1" dxf="1" numFmtId="19">
    <nc r="A7108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03" sId="4" odxf="1" dxf="1" numFmtId="25">
    <nc r="B710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04" sId="4" odxf="1" dxf="1" numFmtId="19">
    <nc r="A7109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05" sId="4" odxf="1" dxf="1" numFmtId="25">
    <nc r="B710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06" sId="4" odxf="1" dxf="1" numFmtId="19">
    <nc r="A7110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07" sId="4" odxf="1" dxf="1" numFmtId="25">
    <nc r="B711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08" sId="4" odxf="1" dxf="1" numFmtId="19">
    <nc r="A7111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09" sId="4" odxf="1" dxf="1" numFmtId="25">
    <nc r="B711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10" sId="4" odxf="1" dxf="1" numFmtId="19">
    <nc r="A7112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11" sId="4" odxf="1" dxf="1" numFmtId="25">
    <nc r="B711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12" sId="4" odxf="1" dxf="1" numFmtId="19">
    <nc r="A7113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13" sId="4" odxf="1" dxf="1" numFmtId="25">
    <nc r="B711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14" sId="4" odxf="1" dxf="1" numFmtId="19">
    <nc r="A7114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15" sId="4" odxf="1" dxf="1" numFmtId="25">
    <nc r="B711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16" sId="4" odxf="1" dxf="1" numFmtId="19">
    <nc r="A7115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17" sId="4" odxf="1" dxf="1" numFmtId="25">
    <nc r="B711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18" sId="4" odxf="1" dxf="1" numFmtId="19">
    <nc r="A7116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19" sId="4" odxf="1" dxf="1" numFmtId="25">
    <nc r="B711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20" sId="4" odxf="1" dxf="1" numFmtId="19">
    <nc r="A7117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21" sId="4" odxf="1" dxf="1" numFmtId="25">
    <nc r="B711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22" sId="4" odxf="1" dxf="1" numFmtId="19">
    <nc r="A7118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23" sId="4" odxf="1" dxf="1" numFmtId="25">
    <nc r="B711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24" sId="4" odxf="1" dxf="1" numFmtId="19">
    <nc r="A7119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25" sId="4" odxf="1" dxf="1" numFmtId="25">
    <nc r="B711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26" sId="4" odxf="1" dxf="1" numFmtId="19">
    <nc r="A7120">
      <v>42665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27" sId="4" odxf="1" dxf="1" numFmtId="31">
    <nc r="B712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928" sId="4" odxf="1" dxf="1" numFmtId="19">
    <nc r="A7121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29" sId="4" odxf="1" dxf="1" numFmtId="25">
    <nc r="B712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30" sId="4" odxf="1" dxf="1" numFmtId="19">
    <nc r="A7122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31" sId="4" odxf="1" dxf="1" numFmtId="25">
    <nc r="B712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32" sId="4" odxf="1" dxf="1" numFmtId="19">
    <nc r="A7123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33" sId="4" odxf="1" dxf="1" numFmtId="25">
    <nc r="B712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34" sId="4" odxf="1" dxf="1" numFmtId="19">
    <nc r="A7124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35" sId="4" odxf="1" dxf="1" numFmtId="25">
    <nc r="B712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36" sId="4" odxf="1" dxf="1" numFmtId="19">
    <nc r="A7125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37" sId="4" odxf="1" dxf="1" numFmtId="25">
    <nc r="B712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38" sId="4" odxf="1" dxf="1" numFmtId="19">
    <nc r="A7126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39" sId="4" odxf="1" dxf="1" numFmtId="25">
    <nc r="B712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40" sId="4" odxf="1" dxf="1" numFmtId="19">
    <nc r="A7127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41" sId="4" odxf="1" dxf="1" numFmtId="25">
    <nc r="B712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42" sId="4" odxf="1" dxf="1" numFmtId="19">
    <nc r="A7128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43" sId="4" odxf="1" dxf="1" numFmtId="25">
    <nc r="B712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44" sId="4" odxf="1" dxf="1" numFmtId="19">
    <nc r="A7129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45" sId="4" odxf="1" dxf="1" numFmtId="25">
    <nc r="B712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46" sId="4" odxf="1" dxf="1" numFmtId="19">
    <nc r="A7130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47" sId="4" odxf="1" dxf="1" numFmtId="25">
    <nc r="B713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48" sId="4" odxf="1" dxf="1" numFmtId="19">
    <nc r="A7131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49" sId="4" odxf="1" dxf="1" numFmtId="25">
    <nc r="B713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50" sId="4" odxf="1" dxf="1" numFmtId="19">
    <nc r="A7132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51" sId="4" odxf="1" dxf="1" numFmtId="25">
    <nc r="B713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52" sId="4" odxf="1" dxf="1" numFmtId="19">
    <nc r="A7133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53" sId="4" odxf="1" dxf="1" numFmtId="25">
    <nc r="B713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54" sId="4" odxf="1" dxf="1" numFmtId="19">
    <nc r="A7134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55" sId="4" odxf="1" dxf="1" numFmtId="25">
    <nc r="B713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56" sId="4" odxf="1" dxf="1" numFmtId="19">
    <nc r="A7135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57" sId="4" odxf="1" dxf="1" numFmtId="25">
    <nc r="B713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58" sId="4" odxf="1" dxf="1" numFmtId="19">
    <nc r="A7136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59" sId="4" odxf="1" dxf="1" numFmtId="25">
    <nc r="B713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60" sId="4" odxf="1" dxf="1" numFmtId="19">
    <nc r="A7137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61" sId="4" odxf="1" dxf="1" numFmtId="25">
    <nc r="B713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62" sId="4" odxf="1" dxf="1" numFmtId="19">
    <nc r="A7138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63" sId="4" odxf="1" dxf="1" numFmtId="25">
    <nc r="B713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64" sId="4" odxf="1" dxf="1" numFmtId="19">
    <nc r="A7139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65" sId="4" odxf="1" dxf="1" numFmtId="25">
    <nc r="B713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66" sId="4" odxf="1" dxf="1" numFmtId="19">
    <nc r="A7140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67" sId="4" odxf="1" dxf="1" numFmtId="25">
    <nc r="B714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68" sId="4" odxf="1" dxf="1" numFmtId="19">
    <nc r="A7141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69" sId="4" odxf="1" dxf="1" numFmtId="25">
    <nc r="B714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70" sId="4" odxf="1" dxf="1" numFmtId="19">
    <nc r="A7142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71" sId="4" odxf="1" dxf="1" numFmtId="25">
    <nc r="B714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72" sId="4" odxf="1" dxf="1" numFmtId="19">
    <nc r="A7143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73" sId="4" odxf="1" dxf="1" numFmtId="25">
    <nc r="B714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74" sId="4" odxf="1" dxf="1" numFmtId="19">
    <nc r="A7144">
      <v>42666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75" sId="4" odxf="1" dxf="1" numFmtId="31">
    <nc r="B714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4976" sId="4" odxf="1" dxf="1" numFmtId="19">
    <nc r="A7145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77" sId="4" odxf="1" dxf="1" numFmtId="25">
    <nc r="B714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78" sId="4" odxf="1" dxf="1" numFmtId="19">
    <nc r="A7146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79" sId="4" odxf="1" dxf="1" numFmtId="25">
    <nc r="B714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80" sId="4" odxf="1" dxf="1" numFmtId="19">
    <nc r="A7147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81" sId="4" odxf="1" dxf="1" numFmtId="25">
    <nc r="B714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82" sId="4" odxf="1" dxf="1" numFmtId="19">
    <nc r="A7148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83" sId="4" odxf="1" dxf="1" numFmtId="25">
    <nc r="B714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84" sId="4" odxf="1" dxf="1" numFmtId="19">
    <nc r="A7149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85" sId="4" odxf="1" dxf="1" numFmtId="25">
    <nc r="B714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86" sId="4" odxf="1" dxf="1" numFmtId="19">
    <nc r="A7150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87" sId="4" odxf="1" dxf="1" numFmtId="25">
    <nc r="B715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88" sId="4" odxf="1" dxf="1" numFmtId="19">
    <nc r="A7151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89" sId="4" odxf="1" dxf="1" numFmtId="25">
    <nc r="B715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90" sId="4" odxf="1" dxf="1" numFmtId="19">
    <nc r="A7152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91" sId="4" odxf="1" dxf="1" numFmtId="25">
    <nc r="B715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92" sId="4" odxf="1" dxf="1" numFmtId="19">
    <nc r="A7153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93" sId="4" odxf="1" dxf="1" numFmtId="25">
    <nc r="B715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94" sId="4" odxf="1" dxf="1" numFmtId="19">
    <nc r="A7154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95" sId="4" odxf="1" dxf="1" numFmtId="25">
    <nc r="B715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96" sId="4" odxf="1" dxf="1" numFmtId="19">
    <nc r="A7155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97" sId="4" odxf="1" dxf="1" numFmtId="25">
    <nc r="B715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4998" sId="4" odxf="1" dxf="1" numFmtId="19">
    <nc r="A7156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4999" sId="4" odxf="1" dxf="1" numFmtId="25">
    <nc r="B715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00" sId="4" odxf="1" dxf="1" numFmtId="19">
    <nc r="A7157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01" sId="4" odxf="1" dxf="1" numFmtId="25">
    <nc r="B715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02" sId="4" odxf="1" dxf="1" numFmtId="19">
    <nc r="A7158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03" sId="4" odxf="1" dxf="1" numFmtId="25">
    <nc r="B715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04" sId="4" odxf="1" dxf="1" numFmtId="19">
    <nc r="A7159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05" sId="4" odxf="1" dxf="1" numFmtId="25">
    <nc r="B715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06" sId="4" odxf="1" dxf="1" numFmtId="19">
    <nc r="A7160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07" sId="4" odxf="1" dxf="1" numFmtId="25">
    <nc r="B716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08" sId="4" odxf="1" dxf="1" numFmtId="19">
    <nc r="A7161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09" sId="4" odxf="1" dxf="1" numFmtId="25">
    <nc r="B716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10" sId="4" odxf="1" dxf="1" numFmtId="19">
    <nc r="A7162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11" sId="4" odxf="1" dxf="1" numFmtId="25">
    <nc r="B716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12" sId="4" odxf="1" dxf="1" numFmtId="19">
    <nc r="A7163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13" sId="4" odxf="1" dxf="1" numFmtId="25">
    <nc r="B716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14" sId="4" odxf="1" dxf="1" numFmtId="19">
    <nc r="A7164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15" sId="4" odxf="1" dxf="1" numFmtId="25">
    <nc r="B716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16" sId="4" odxf="1" dxf="1" numFmtId="19">
    <nc r="A7165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17" sId="4" odxf="1" dxf="1" numFmtId="25">
    <nc r="B716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18" sId="4" odxf="1" dxf="1" numFmtId="19">
    <nc r="A7166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19" sId="4" odxf="1" dxf="1" numFmtId="25">
    <nc r="B716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20" sId="4" odxf="1" dxf="1" numFmtId="19">
    <nc r="A7167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21" sId="4" odxf="1" dxf="1" numFmtId="25">
    <nc r="B716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22" sId="4" odxf="1" dxf="1" numFmtId="19">
    <nc r="A7168">
      <v>42667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23" sId="4" odxf="1" dxf="1" numFmtId="31">
    <nc r="B716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024" sId="4" odxf="1" dxf="1" numFmtId="19">
    <nc r="A7169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25" sId="4" odxf="1" dxf="1" numFmtId="25">
    <nc r="B716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26" sId="4" odxf="1" dxf="1" numFmtId="19">
    <nc r="A7170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27" sId="4" odxf="1" dxf="1" numFmtId="25">
    <nc r="B717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28" sId="4" odxf="1" dxf="1" numFmtId="19">
    <nc r="A7171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29" sId="4" odxf="1" dxf="1" numFmtId="25">
    <nc r="B717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30" sId="4" odxf="1" dxf="1" numFmtId="19">
    <nc r="A7172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31" sId="4" odxf="1" dxf="1" numFmtId="25">
    <nc r="B717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32" sId="4" odxf="1" dxf="1" numFmtId="19">
    <nc r="A7173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33" sId="4" odxf="1" dxf="1" numFmtId="25">
    <nc r="B717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34" sId="4" odxf="1" dxf="1" numFmtId="19">
    <nc r="A7174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35" sId="4" odxf="1" dxf="1" numFmtId="25">
    <nc r="B717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36" sId="4" odxf="1" dxf="1" numFmtId="19">
    <nc r="A7175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37" sId="4" odxf="1" dxf="1" numFmtId="25">
    <nc r="B717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38" sId="4" odxf="1" dxf="1" numFmtId="19">
    <nc r="A7176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39" sId="4" odxf="1" dxf="1" numFmtId="25">
    <nc r="B717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40" sId="4" odxf="1" dxf="1" numFmtId="19">
    <nc r="A7177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41" sId="4" odxf="1" dxf="1" numFmtId="25">
    <nc r="B717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42" sId="4" odxf="1" dxf="1" numFmtId="19">
    <nc r="A7178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43" sId="4" odxf="1" dxf="1" numFmtId="25">
    <nc r="B717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44" sId="4" odxf="1" dxf="1" numFmtId="19">
    <nc r="A7179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45" sId="4" odxf="1" dxf="1" numFmtId="25">
    <nc r="B717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46" sId="4" odxf="1" dxf="1" numFmtId="19">
    <nc r="A7180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47" sId="4" odxf="1" dxf="1" numFmtId="25">
    <nc r="B718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48" sId="4" odxf="1" dxf="1" numFmtId="19">
    <nc r="A7181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49" sId="4" odxf="1" dxf="1" numFmtId="25">
    <nc r="B718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50" sId="4" odxf="1" dxf="1" numFmtId="19">
    <nc r="A7182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51" sId="4" odxf="1" dxf="1" numFmtId="25">
    <nc r="B718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52" sId="4" odxf="1" dxf="1" numFmtId="19">
    <nc r="A7183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53" sId="4" odxf="1" dxf="1" numFmtId="25">
    <nc r="B718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54" sId="4" odxf="1" dxf="1" numFmtId="19">
    <nc r="A7184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55" sId="4" odxf="1" dxf="1" numFmtId="25">
    <nc r="B718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56" sId="4" odxf="1" dxf="1" numFmtId="19">
    <nc r="A7185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57" sId="4" odxf="1" dxf="1" numFmtId="25">
    <nc r="B718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58" sId="4" odxf="1" dxf="1" numFmtId="19">
    <nc r="A7186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59" sId="4" odxf="1" dxf="1" numFmtId="25">
    <nc r="B718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60" sId="4" odxf="1" dxf="1" numFmtId="19">
    <nc r="A7187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61" sId="4" odxf="1" dxf="1" numFmtId="25">
    <nc r="B718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62" sId="4" odxf="1" dxf="1" numFmtId="19">
    <nc r="A7188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63" sId="4" odxf="1" dxf="1" numFmtId="25">
    <nc r="B718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64" sId="4" odxf="1" dxf="1" numFmtId="19">
    <nc r="A7189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65" sId="4" odxf="1" dxf="1" numFmtId="25">
    <nc r="B718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66" sId="4" odxf="1" dxf="1" numFmtId="19">
    <nc r="A7190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67" sId="4" odxf="1" dxf="1" numFmtId="25">
    <nc r="B719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68" sId="4" odxf="1" dxf="1" numFmtId="19">
    <nc r="A7191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69" sId="4" odxf="1" dxf="1" numFmtId="25">
    <nc r="B719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70" sId="4" odxf="1" dxf="1" numFmtId="19">
    <nc r="A7192">
      <v>42668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71" sId="4" odxf="1" dxf="1" numFmtId="31">
    <nc r="B719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072" sId="4" odxf="1" dxf="1" numFmtId="19">
    <nc r="A7193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73" sId="4" odxf="1" dxf="1" numFmtId="25">
    <nc r="B719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74" sId="4" odxf="1" dxf="1" numFmtId="19">
    <nc r="A7194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75" sId="4" odxf="1" dxf="1" numFmtId="25">
    <nc r="B719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76" sId="4" odxf="1" dxf="1" numFmtId="19">
    <nc r="A7195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77" sId="4" odxf="1" dxf="1" numFmtId="25">
    <nc r="B719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78" sId="4" odxf="1" dxf="1" numFmtId="19">
    <nc r="A7196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79" sId="4" odxf="1" dxf="1" numFmtId="25">
    <nc r="B719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80" sId="4" odxf="1" dxf="1" numFmtId="19">
    <nc r="A7197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81" sId="4" odxf="1" dxf="1" numFmtId="25">
    <nc r="B719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82" sId="4" odxf="1" dxf="1" numFmtId="19">
    <nc r="A7198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83" sId="4" odxf="1" dxf="1" numFmtId="25">
    <nc r="B719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84" sId="4" odxf="1" dxf="1" numFmtId="19">
    <nc r="A7199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85" sId="4" odxf="1" dxf="1" numFmtId="25">
    <nc r="B719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86" sId="4" odxf="1" dxf="1" numFmtId="19">
    <nc r="A7200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87" sId="4" odxf="1" dxf="1" numFmtId="25">
    <nc r="B720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88" sId="4" odxf="1" dxf="1" numFmtId="19">
    <nc r="A7201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89" sId="4" odxf="1" dxf="1" numFmtId="25">
    <nc r="B720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90" sId="4" odxf="1" dxf="1" numFmtId="19">
    <nc r="A7202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91" sId="4" odxf="1" dxf="1" numFmtId="25">
    <nc r="B720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92" sId="4" odxf="1" dxf="1" numFmtId="19">
    <nc r="A7203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93" sId="4" odxf="1" dxf="1" numFmtId="25">
    <nc r="B720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94" sId="4" odxf="1" dxf="1" numFmtId="19">
    <nc r="A7204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95" sId="4" odxf="1" dxf="1" numFmtId="25">
    <nc r="B720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96" sId="4" odxf="1" dxf="1" numFmtId="19">
    <nc r="A7205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97" sId="4" odxf="1" dxf="1" numFmtId="25">
    <nc r="B720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098" sId="4" odxf="1" dxf="1" numFmtId="19">
    <nc r="A7206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099" sId="4" odxf="1" dxf="1" numFmtId="25">
    <nc r="B720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00" sId="4" odxf="1" dxf="1" numFmtId="19">
    <nc r="A7207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01" sId="4" odxf="1" dxf="1" numFmtId="25">
    <nc r="B720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02" sId="4" odxf="1" dxf="1" numFmtId="19">
    <nc r="A7208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03" sId="4" odxf="1" dxf="1" numFmtId="25">
    <nc r="B720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04" sId="4" odxf="1" dxf="1" numFmtId="19">
    <nc r="A7209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05" sId="4" odxf="1" dxf="1" numFmtId="25">
    <nc r="B720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06" sId="4" odxf="1" dxf="1" numFmtId="19">
    <nc r="A7210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07" sId="4" odxf="1" dxf="1" numFmtId="25">
    <nc r="B721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08" sId="4" odxf="1" dxf="1" numFmtId="19">
    <nc r="A7211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09" sId="4" odxf="1" dxf="1" numFmtId="25">
    <nc r="B721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10" sId="4" odxf="1" dxf="1" numFmtId="19">
    <nc r="A7212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11" sId="4" odxf="1" dxf="1" numFmtId="25">
    <nc r="B721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12" sId="4" odxf="1" dxf="1" numFmtId="19">
    <nc r="A7213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13" sId="4" odxf="1" dxf="1" numFmtId="25">
    <nc r="B721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14" sId="4" odxf="1" dxf="1" numFmtId="19">
    <nc r="A7214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15" sId="4" odxf="1" dxf="1" numFmtId="25">
    <nc r="B721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16" sId="4" odxf="1" dxf="1" numFmtId="19">
    <nc r="A7215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17" sId="4" odxf="1" dxf="1" numFmtId="25">
    <nc r="B721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18" sId="4" odxf="1" dxf="1" numFmtId="19">
    <nc r="A7216">
      <v>42669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19" sId="4" odxf="1" dxf="1" numFmtId="31">
    <nc r="B721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120" sId="4" odxf="1" dxf="1" numFmtId="19">
    <nc r="A7217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21" sId="4" odxf="1" dxf="1" numFmtId="25">
    <nc r="B721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22" sId="4" odxf="1" dxf="1" numFmtId="19">
    <nc r="A7218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23" sId="4" odxf="1" dxf="1" numFmtId="25">
    <nc r="B721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24" sId="4" odxf="1" dxf="1" numFmtId="19">
    <nc r="A7219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25" sId="4" odxf="1" dxf="1" numFmtId="25">
    <nc r="B721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26" sId="4" odxf="1" dxf="1" numFmtId="19">
    <nc r="A7220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27" sId="4" odxf="1" dxf="1" numFmtId="25">
    <nc r="B722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28" sId="4" odxf="1" dxf="1" numFmtId="19">
    <nc r="A7221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29" sId="4" odxf="1" dxf="1" numFmtId="25">
    <nc r="B722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30" sId="4" odxf="1" dxf="1" numFmtId="19">
    <nc r="A7222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31" sId="4" odxf="1" dxf="1" numFmtId="25">
    <nc r="B722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32" sId="4" odxf="1" dxf="1" numFmtId="19">
    <nc r="A7223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33" sId="4" odxf="1" dxf="1" numFmtId="25">
    <nc r="B722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34" sId="4" odxf="1" dxf="1" numFmtId="19">
    <nc r="A7224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35" sId="4" odxf="1" dxf="1" numFmtId="25">
    <nc r="B722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36" sId="4" odxf="1" dxf="1" numFmtId="19">
    <nc r="A7225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37" sId="4" odxf="1" dxf="1" numFmtId="25">
    <nc r="B722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38" sId="4" odxf="1" dxf="1" numFmtId="19">
    <nc r="A7226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39" sId="4" odxf="1" dxf="1" numFmtId="25">
    <nc r="B722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40" sId="4" odxf="1" dxf="1" numFmtId="19">
    <nc r="A7227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41" sId="4" odxf="1" dxf="1" numFmtId="25">
    <nc r="B722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42" sId="4" odxf="1" dxf="1" numFmtId="19">
    <nc r="A7228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43" sId="4" odxf="1" dxf="1" numFmtId="25">
    <nc r="B722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44" sId="4" odxf="1" dxf="1" numFmtId="19">
    <nc r="A7229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45" sId="4" odxf="1" dxf="1" numFmtId="25">
    <nc r="B722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46" sId="4" odxf="1" dxf="1" numFmtId="19">
    <nc r="A7230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47" sId="4" odxf="1" dxf="1" numFmtId="25">
    <nc r="B723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48" sId="4" odxf="1" dxf="1" numFmtId="19">
    <nc r="A7231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49" sId="4" odxf="1" dxf="1" numFmtId="25">
    <nc r="B723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50" sId="4" odxf="1" dxf="1" numFmtId="19">
    <nc r="A7232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51" sId="4" odxf="1" dxf="1" numFmtId="25">
    <nc r="B723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52" sId="4" odxf="1" dxf="1" numFmtId="19">
    <nc r="A7233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53" sId="4" odxf="1" dxf="1" numFmtId="25">
    <nc r="B723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54" sId="4" odxf="1" dxf="1" numFmtId="19">
    <nc r="A7234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55" sId="4" odxf="1" dxf="1" numFmtId="25">
    <nc r="B723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56" sId="4" odxf="1" dxf="1" numFmtId="19">
    <nc r="A7235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57" sId="4" odxf="1" dxf="1" numFmtId="25">
    <nc r="B723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58" sId="4" odxf="1" dxf="1" numFmtId="19">
    <nc r="A7236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59" sId="4" odxf="1" dxf="1" numFmtId="25">
    <nc r="B723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60" sId="4" odxf="1" dxf="1" numFmtId="19">
    <nc r="A7237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61" sId="4" odxf="1" dxf="1" numFmtId="25">
    <nc r="B723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62" sId="4" odxf="1" dxf="1" numFmtId="19">
    <nc r="A7238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63" sId="4" odxf="1" dxf="1" numFmtId="25">
    <nc r="B723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64" sId="4" odxf="1" dxf="1" numFmtId="19">
    <nc r="A7239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65" sId="4" odxf="1" dxf="1" numFmtId="25">
    <nc r="B723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66" sId="4" odxf="1" dxf="1" numFmtId="19">
    <nc r="A7240">
      <v>42670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67" sId="4" odxf="1" dxf="1" numFmtId="31">
    <nc r="B724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168" sId="4" odxf="1" dxf="1" numFmtId="19">
    <nc r="A7241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69" sId="4" odxf="1" dxf="1" numFmtId="25">
    <nc r="B724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70" sId="4" odxf="1" dxf="1" numFmtId="19">
    <nc r="A7242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71" sId="4" odxf="1" dxf="1" numFmtId="25">
    <nc r="B724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72" sId="4" odxf="1" dxf="1" numFmtId="19">
    <nc r="A7243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73" sId="4" odxf="1" dxf="1" numFmtId="25">
    <nc r="B724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74" sId="4" odxf="1" dxf="1" numFmtId="19">
    <nc r="A7244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75" sId="4" odxf="1" dxf="1" numFmtId="25">
    <nc r="B724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76" sId="4" odxf="1" dxf="1" numFmtId="19">
    <nc r="A7245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77" sId="4" odxf="1" dxf="1" numFmtId="25">
    <nc r="B724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78" sId="4" odxf="1" dxf="1" numFmtId="19">
    <nc r="A7246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79" sId="4" odxf="1" dxf="1" numFmtId="25">
    <nc r="B724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80" sId="4" odxf="1" dxf="1" numFmtId="19">
    <nc r="A7247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81" sId="4" odxf="1" dxf="1" numFmtId="25">
    <nc r="B724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82" sId="4" odxf="1" dxf="1" numFmtId="19">
    <nc r="A7248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83" sId="4" odxf="1" dxf="1" numFmtId="25">
    <nc r="B724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84" sId="4" odxf="1" dxf="1" numFmtId="19">
    <nc r="A7249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85" sId="4" odxf="1" dxf="1" numFmtId="25">
    <nc r="B724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86" sId="4" odxf="1" dxf="1" numFmtId="19">
    <nc r="A7250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87" sId="4" odxf="1" dxf="1" numFmtId="25">
    <nc r="B725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88" sId="4" odxf="1" dxf="1" numFmtId="19">
    <nc r="A7251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89" sId="4" odxf="1" dxf="1" numFmtId="25">
    <nc r="B725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90" sId="4" odxf="1" dxf="1" numFmtId="19">
    <nc r="A7252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91" sId="4" odxf="1" dxf="1" numFmtId="25">
    <nc r="B725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92" sId="4" odxf="1" dxf="1" numFmtId="19">
    <nc r="A7253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93" sId="4" odxf="1" dxf="1" numFmtId="25">
    <nc r="B725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94" sId="4" odxf="1" dxf="1" numFmtId="19">
    <nc r="A7254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95" sId="4" odxf="1" dxf="1" numFmtId="25">
    <nc r="B725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96" sId="4" odxf="1" dxf="1" numFmtId="19">
    <nc r="A7255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97" sId="4" odxf="1" dxf="1" numFmtId="25">
    <nc r="B725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198" sId="4" odxf="1" dxf="1" numFmtId="19">
    <nc r="A7256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199" sId="4" odxf="1" dxf="1" numFmtId="25">
    <nc r="B725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00" sId="4" odxf="1" dxf="1" numFmtId="19">
    <nc r="A7257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01" sId="4" odxf="1" dxf="1" numFmtId="25">
    <nc r="B725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02" sId="4" odxf="1" dxf="1" numFmtId="19">
    <nc r="A7258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03" sId="4" odxf="1" dxf="1" numFmtId="25">
    <nc r="B725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04" sId="4" odxf="1" dxf="1" numFmtId="19">
    <nc r="A7259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05" sId="4" odxf="1" dxf="1" numFmtId="25">
    <nc r="B725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06" sId="4" odxf="1" dxf="1" numFmtId="19">
    <nc r="A7260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07" sId="4" odxf="1" dxf="1" numFmtId="25">
    <nc r="B726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08" sId="4" odxf="1" dxf="1" numFmtId="19">
    <nc r="A7261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09" sId="4" odxf="1" dxf="1" numFmtId="25">
    <nc r="B726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10" sId="4" odxf="1" dxf="1" numFmtId="19">
    <nc r="A7262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11" sId="4" odxf="1" dxf="1" numFmtId="25">
    <nc r="B726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12" sId="4" odxf="1" dxf="1" numFmtId="19">
    <nc r="A7263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13" sId="4" odxf="1" dxf="1" numFmtId="25">
    <nc r="B726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14" sId="4" odxf="1" dxf="1" numFmtId="19">
    <nc r="A7264">
      <v>42671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15" sId="4" odxf="1" dxf="1" numFmtId="31">
    <nc r="B726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216" sId="4" odxf="1" dxf="1" numFmtId="19">
    <nc r="A7265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17" sId="4" odxf="1" dxf="1" numFmtId="25">
    <nc r="B726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18" sId="4" odxf="1" dxf="1" numFmtId="19">
    <nc r="A7266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19" sId="4" odxf="1" dxf="1" numFmtId="25">
    <nc r="B726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20" sId="4" odxf="1" dxf="1" numFmtId="19">
    <nc r="A7267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21" sId="4" odxf="1" dxf="1" numFmtId="25">
    <nc r="B726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22" sId="4" odxf="1" dxf="1" numFmtId="19">
    <nc r="A7268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23" sId="4" odxf="1" dxf="1" numFmtId="25">
    <nc r="B726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24" sId="4" odxf="1" dxf="1" numFmtId="19">
    <nc r="A7269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25" sId="4" odxf="1" dxf="1" numFmtId="25">
    <nc r="B726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26" sId="4" odxf="1" dxf="1" numFmtId="19">
    <nc r="A7270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27" sId="4" odxf="1" dxf="1" numFmtId="25">
    <nc r="B727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28" sId="4" odxf="1" dxf="1" numFmtId="19">
    <nc r="A7271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29" sId="4" odxf="1" dxf="1" numFmtId="25">
    <nc r="B727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30" sId="4" odxf="1" dxf="1" numFmtId="19">
    <nc r="A7272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31" sId="4" odxf="1" dxf="1" numFmtId="25">
    <nc r="B727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32" sId="4" odxf="1" dxf="1" numFmtId="19">
    <nc r="A7273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33" sId="4" odxf="1" dxf="1" numFmtId="25">
    <nc r="B727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34" sId="4" odxf="1" dxf="1" numFmtId="19">
    <nc r="A7274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35" sId="4" odxf="1" dxf="1" numFmtId="25">
    <nc r="B727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36" sId="4" odxf="1" dxf="1" numFmtId="19">
    <nc r="A7275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37" sId="4" odxf="1" dxf="1" numFmtId="25">
    <nc r="B727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38" sId="4" odxf="1" dxf="1" numFmtId="19">
    <nc r="A7276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39" sId="4" odxf="1" dxf="1" numFmtId="25">
    <nc r="B727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40" sId="4" odxf="1" dxf="1" numFmtId="19">
    <nc r="A7277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41" sId="4" odxf="1" dxf="1" numFmtId="25">
    <nc r="B727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42" sId="4" odxf="1" dxf="1" numFmtId="19">
    <nc r="A7278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43" sId="4" odxf="1" dxf="1" numFmtId="25">
    <nc r="B727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44" sId="4" odxf="1" dxf="1" numFmtId="19">
    <nc r="A7279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45" sId="4" odxf="1" dxf="1" numFmtId="25">
    <nc r="B727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46" sId="4" odxf="1" dxf="1" numFmtId="19">
    <nc r="A7280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47" sId="4" odxf="1" dxf="1" numFmtId="25">
    <nc r="B728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48" sId="4" odxf="1" dxf="1" numFmtId="19">
    <nc r="A7281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49" sId="4" odxf="1" dxf="1" numFmtId="25">
    <nc r="B728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50" sId="4" odxf="1" dxf="1" numFmtId="19">
    <nc r="A7282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51" sId="4" odxf="1" dxf="1" numFmtId="25">
    <nc r="B728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52" sId="4" odxf="1" dxf="1" numFmtId="19">
    <nc r="A7283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53" sId="4" odxf="1" dxf="1" numFmtId="25">
    <nc r="B728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54" sId="4" odxf="1" dxf="1" numFmtId="19">
    <nc r="A7284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55" sId="4" odxf="1" dxf="1" numFmtId="25">
    <nc r="B728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56" sId="4" odxf="1" dxf="1" numFmtId="19">
    <nc r="A7285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57" sId="4" odxf="1" dxf="1" numFmtId="25">
    <nc r="B728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58" sId="4" odxf="1" dxf="1" numFmtId="19">
    <nc r="A7286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59" sId="4" odxf="1" dxf="1" numFmtId="25">
    <nc r="B728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60" sId="4" odxf="1" dxf="1" numFmtId="19">
    <nc r="A7287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61" sId="4" odxf="1" dxf="1" numFmtId="25">
    <nc r="B728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62" sId="4" odxf="1" dxf="1" numFmtId="19">
    <nc r="A7288">
      <v>42672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63" sId="4" odxf="1" dxf="1" numFmtId="31">
    <nc r="B728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264" sId="4" odxf="1" dxf="1" numFmtId="19">
    <nc r="A7289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65" sId="4" odxf="1" dxf="1" numFmtId="25">
    <nc r="B728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66" sId="4" odxf="1" dxf="1" numFmtId="19">
    <nc r="A7290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67" sId="4" odxf="1" dxf="1" numFmtId="25">
    <nc r="B729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68" sId="4" odxf="1" dxf="1" numFmtId="19">
    <nc r="A7291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69" sId="4" odxf="1" dxf="1" numFmtId="25">
    <nc r="B729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70" sId="4" odxf="1" dxf="1" numFmtId="19">
    <nc r="A7292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71" sId="4" odxf="1" dxf="1" numFmtId="25">
    <nc r="B729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72" sId="4" odxf="1" dxf="1" numFmtId="19">
    <nc r="A7293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73" sId="4" odxf="1" dxf="1" numFmtId="25">
    <nc r="B729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74" sId="4" odxf="1" dxf="1" numFmtId="19">
    <nc r="A7294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75" sId="4" odxf="1" dxf="1" numFmtId="25">
    <nc r="B729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76" sId="4" odxf="1" dxf="1" numFmtId="19">
    <nc r="A7295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77" sId="4" odxf="1" dxf="1" numFmtId="25">
    <nc r="B729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78" sId="4" odxf="1" dxf="1" numFmtId="19">
    <nc r="A7296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79" sId="4" odxf="1" dxf="1" numFmtId="25">
    <nc r="B729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80" sId="4" odxf="1" dxf="1" numFmtId="19">
    <nc r="A7297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81" sId="4" odxf="1" dxf="1" numFmtId="25">
    <nc r="B729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82" sId="4" odxf="1" dxf="1" numFmtId="19">
    <nc r="A7298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83" sId="4" odxf="1" dxf="1" numFmtId="25">
    <nc r="B729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84" sId="4" odxf="1" dxf="1" numFmtId="19">
    <nc r="A7299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85" sId="4" odxf="1" dxf="1" numFmtId="25">
    <nc r="B729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86" sId="4" odxf="1" dxf="1" numFmtId="19">
    <nc r="A7300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87" sId="4" odxf="1" dxf="1" numFmtId="25">
    <nc r="B730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88" sId="4" odxf="1" dxf="1" numFmtId="19">
    <nc r="A7301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89" sId="4" odxf="1" dxf="1" numFmtId="25">
    <nc r="B730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90" sId="4" odxf="1" dxf="1" numFmtId="19">
    <nc r="A7302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91" sId="4" odxf="1" dxf="1" numFmtId="25">
    <nc r="B730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92" sId="4" odxf="1" dxf="1" numFmtId="19">
    <nc r="A7303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93" sId="4" odxf="1" dxf="1" numFmtId="25">
    <nc r="B730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94" sId="4" odxf="1" dxf="1" numFmtId="19">
    <nc r="A7304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95" sId="4" odxf="1" dxf="1" numFmtId="25">
    <nc r="B730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96" sId="4" odxf="1" dxf="1" numFmtId="19">
    <nc r="A7305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97" sId="4" odxf="1" dxf="1" numFmtId="25">
    <nc r="B730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298" sId="4" odxf="1" dxf="1" numFmtId="19">
    <nc r="A7306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299" sId="4" odxf="1" dxf="1" numFmtId="25">
    <nc r="B730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00" sId="4" odxf="1" dxf="1" numFmtId="19">
    <nc r="A7307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01" sId="4" odxf="1" dxf="1" numFmtId="25">
    <nc r="B730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02" sId="4" odxf="1" dxf="1" numFmtId="19">
    <nc r="A7308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03" sId="4" odxf="1" dxf="1" numFmtId="25">
    <nc r="B730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04" sId="4" odxf="1" dxf="1" numFmtId="19">
    <nc r="A7309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05" sId="4" odxf="1" dxf="1" numFmtId="25">
    <nc r="B730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06" sId="4" odxf="1" dxf="1" numFmtId="19">
    <nc r="A7310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07" sId="4" odxf="1" dxf="1" numFmtId="25">
    <nc r="B731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08" sId="4" odxf="1" dxf="1" numFmtId="19">
    <nc r="A7311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09" sId="4" odxf="1" dxf="1" numFmtId="25">
    <nc r="B731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10" sId="4" odxf="1" dxf="1" numFmtId="19">
    <nc r="A7312">
      <v>42673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11" sId="4" odxf="1" dxf="1" numFmtId="31">
    <nc r="B731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312" sId="4" odxf="1" dxf="1" numFmtId="19">
    <nc r="A7313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13" sId="4" odxf="1" dxf="1" numFmtId="25">
    <nc r="B731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14" sId="4" odxf="1" dxf="1" numFmtId="19">
    <nc r="A7314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15" sId="4" odxf="1" dxf="1" numFmtId="25">
    <nc r="B731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16" sId="4" odxf="1" dxf="1" numFmtId="19">
    <nc r="A7315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17" sId="4" odxf="1" dxf="1" numFmtId="25">
    <nc r="B731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18" sId="4" odxf="1" dxf="1" numFmtId="19">
    <nc r="A7316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19" sId="4" odxf="1" dxf="1" numFmtId="25">
    <nc r="B731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20" sId="4" odxf="1" dxf="1" numFmtId="19">
    <nc r="A7317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21" sId="4" odxf="1" dxf="1" numFmtId="25">
    <nc r="B731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22" sId="4" odxf="1" dxf="1" numFmtId="19">
    <nc r="A7318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23" sId="4" odxf="1" dxf="1" numFmtId="25">
    <nc r="B731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24" sId="4" odxf="1" dxf="1" numFmtId="19">
    <nc r="A7319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25" sId="4" odxf="1" dxf="1" numFmtId="25">
    <nc r="B731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26" sId="4" odxf="1" dxf="1" numFmtId="19">
    <nc r="A7320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27" sId="4" odxf="1" dxf="1" numFmtId="25">
    <nc r="B732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28" sId="4" odxf="1" dxf="1" numFmtId="19">
    <nc r="A7321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29" sId="4" odxf="1" dxf="1" numFmtId="25">
    <nc r="B732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30" sId="4" odxf="1" dxf="1" numFmtId="19">
    <nc r="A7322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31" sId="4" odxf="1" dxf="1" numFmtId="25">
    <nc r="B732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32" sId="4" odxf="1" dxf="1" numFmtId="19">
    <nc r="A7323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33" sId="4" odxf="1" dxf="1" numFmtId="25">
    <nc r="B732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34" sId="4" odxf="1" dxf="1" numFmtId="19">
    <nc r="A7324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35" sId="4" odxf="1" dxf="1" numFmtId="25">
    <nc r="B732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36" sId="4" odxf="1" dxf="1" numFmtId="19">
    <nc r="A7325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37" sId="4" odxf="1" dxf="1" numFmtId="25">
    <nc r="B732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38" sId="4" odxf="1" dxf="1" numFmtId="19">
    <nc r="A7326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39" sId="4" odxf="1" dxf="1" numFmtId="25">
    <nc r="B732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40" sId="4" odxf="1" dxf="1" numFmtId="19">
    <nc r="A7327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41" sId="4" odxf="1" dxf="1" numFmtId="25">
    <nc r="B732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42" sId="4" odxf="1" dxf="1" numFmtId="19">
    <nc r="A7328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43" sId="4" odxf="1" dxf="1" numFmtId="25">
    <nc r="B732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44" sId="4" odxf="1" dxf="1" numFmtId="19">
    <nc r="A7329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45" sId="4" odxf="1" dxf="1" numFmtId="25">
    <nc r="B732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46" sId="4" odxf="1" dxf="1" numFmtId="19">
    <nc r="A7330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47" sId="4" odxf="1" dxf="1" numFmtId="25">
    <nc r="B733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48" sId="4" odxf="1" dxf="1" numFmtId="19">
    <nc r="A7331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49" sId="4" odxf="1" dxf="1" numFmtId="25">
    <nc r="B733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50" sId="4" odxf="1" dxf="1" numFmtId="19">
    <nc r="A7332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51" sId="4" odxf="1" dxf="1" numFmtId="25">
    <nc r="B733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52" sId="4" odxf="1" dxf="1" numFmtId="19">
    <nc r="A7333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53" sId="4" odxf="1" dxf="1" numFmtId="25">
    <nc r="B733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54" sId="4" odxf="1" dxf="1" numFmtId="19">
    <nc r="A7334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55" sId="4" odxf="1" dxf="1" numFmtId="25">
    <nc r="B733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56" sId="4" odxf="1" dxf="1" numFmtId="19">
    <nc r="A7335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57" sId="4" odxf="1" dxf="1" numFmtId="25">
    <nc r="B733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58" sId="4" odxf="1" dxf="1" numFmtId="19">
    <nc r="A7336">
      <v>42674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59" sId="4" odxf="1" dxf="1" numFmtId="31">
    <nc r="B733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360" sId="4" odxf="1" dxf="1" numFmtId="19">
    <nc r="A7337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61" sId="4" odxf="1" dxf="1" numFmtId="25">
    <nc r="B733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62" sId="4" odxf="1" dxf="1" numFmtId="19">
    <nc r="A7338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63" sId="4" odxf="1" dxf="1" numFmtId="25">
    <nc r="B733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64" sId="4" odxf="1" dxf="1" numFmtId="19">
    <nc r="A7339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65" sId="4" odxf="1" dxf="1" numFmtId="25">
    <nc r="B7339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66" sId="4" odxf="1" dxf="1" numFmtId="19">
    <nc r="A7340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67" sId="4" odxf="1" dxf="1" numFmtId="25">
    <nc r="B7340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68" sId="4" odxf="1" dxf="1" numFmtId="19">
    <nc r="A7341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69" sId="4" odxf="1" dxf="1" numFmtId="25">
    <nc r="B7341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70" sId="4" odxf="1" dxf="1" numFmtId="19">
    <nc r="A7342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71" sId="4" odxf="1" dxf="1" numFmtId="25">
    <nc r="B7342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72" sId="4" odxf="1" dxf="1" numFmtId="19">
    <nc r="A7343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73" sId="4" odxf="1" dxf="1" numFmtId="25">
    <nc r="B7343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74" sId="4" odxf="1" dxf="1" numFmtId="19">
    <nc r="A7344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75" sId="4" odxf="1" dxf="1" numFmtId="25">
    <nc r="B7344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76" sId="4" odxf="1" dxf="1" numFmtId="19">
    <nc r="A7345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77" sId="4" odxf="1" dxf="1" numFmtId="25">
    <nc r="B7345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78" sId="4" odxf="1" dxf="1" numFmtId="19">
    <nc r="A7346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79" sId="4" odxf="1" dxf="1" numFmtId="25">
    <nc r="B7346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80" sId="4" odxf="1" dxf="1" numFmtId="19">
    <nc r="A7347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81" sId="4" odxf="1" dxf="1" numFmtId="25">
    <nc r="B7347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82" sId="4" odxf="1" dxf="1" numFmtId="19">
    <nc r="A7348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83" sId="4" odxf="1" dxf="1" numFmtId="25">
    <nc r="B7348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84" sId="4" odxf="1" dxf="1" numFmtId="19">
    <nc r="A7349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85" sId="4" odxf="1" dxf="1" numFmtId="25">
    <nc r="B7349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86" sId="4" odxf="1" dxf="1" numFmtId="19">
    <nc r="A7350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87" sId="4" odxf="1" dxf="1" numFmtId="25">
    <nc r="B7350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88" sId="4" odxf="1" dxf="1" numFmtId="19">
    <nc r="A7351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89" sId="4" odxf="1" dxf="1" numFmtId="25">
    <nc r="B7351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90" sId="4" odxf="1" dxf="1" numFmtId="19">
    <nc r="A7352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91" sId="4" odxf="1" dxf="1" numFmtId="25">
    <nc r="B7352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92" sId="4" odxf="1" dxf="1" numFmtId="19">
    <nc r="A7353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93" sId="4" odxf="1" dxf="1" numFmtId="25">
    <nc r="B7353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94" sId="4" odxf="1" dxf="1" numFmtId="19">
    <nc r="A7354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95" sId="4" odxf="1" dxf="1" numFmtId="25">
    <nc r="B7354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96" sId="4" odxf="1" dxf="1" numFmtId="19">
    <nc r="A7355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97" sId="4" odxf="1" dxf="1" numFmtId="25">
    <nc r="B7355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398" sId="4" odxf="1" dxf="1" numFmtId="19">
    <nc r="A7356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399" sId="4" odxf="1" dxf="1" numFmtId="25">
    <nc r="B7356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00" sId="4" odxf="1" dxf="1" numFmtId="19">
    <nc r="A7357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01" sId="4" odxf="1" dxf="1" numFmtId="25">
    <nc r="B7357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02" sId="4" odxf="1" dxf="1" numFmtId="19">
    <nc r="A7358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03" sId="4" odxf="1" dxf="1" numFmtId="25">
    <nc r="B7358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04" sId="4" odxf="1" dxf="1" numFmtId="19">
    <nc r="A7359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05" sId="4" odxf="1" dxf="1" numFmtId="25">
    <nc r="B7359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06" sId="4" odxf="1" dxf="1" numFmtId="19">
    <nc r="A7360">
      <v>42675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07" sId="4" odxf="1" dxf="1" numFmtId="31">
    <nc r="B7360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408" sId="4" odxf="1" dxf="1" numFmtId="19">
    <nc r="A7361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09" sId="4" odxf="1" dxf="1" numFmtId="25">
    <nc r="B7361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10" sId="4" odxf="1" dxf="1" numFmtId="19">
    <nc r="A7362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11" sId="4" odxf="1" dxf="1" numFmtId="25">
    <nc r="B7362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12" sId="4" odxf="1" dxf="1" numFmtId="19">
    <nc r="A7363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13" sId="4" odxf="1" dxf="1" numFmtId="25">
    <nc r="B7363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14" sId="4" odxf="1" dxf="1" numFmtId="19">
    <nc r="A7364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15" sId="4" odxf="1" dxf="1" numFmtId="25">
    <nc r="B7364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16" sId="4" odxf="1" dxf="1" numFmtId="19">
    <nc r="A7365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17" sId="4" odxf="1" dxf="1" numFmtId="25">
    <nc r="B7365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18" sId="4" odxf="1" dxf="1" numFmtId="19">
    <nc r="A7366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19" sId="4" odxf="1" dxf="1" numFmtId="25">
    <nc r="B7366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20" sId="4" odxf="1" dxf="1" numFmtId="19">
    <nc r="A7367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21" sId="4" odxf="1" dxf="1" numFmtId="25">
    <nc r="B7367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22" sId="4" odxf="1" dxf="1" numFmtId="19">
    <nc r="A7368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23" sId="4" odxf="1" dxf="1" numFmtId="25">
    <nc r="B7368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24" sId="4" odxf="1" dxf="1" numFmtId="19">
    <nc r="A7369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25" sId="4" odxf="1" dxf="1" numFmtId="25">
    <nc r="B7369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26" sId="4" odxf="1" dxf="1" numFmtId="19">
    <nc r="A7370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27" sId="4" odxf="1" dxf="1" numFmtId="25">
    <nc r="B7370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28" sId="4" odxf="1" dxf="1" numFmtId="19">
    <nc r="A7371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29" sId="4" odxf="1" dxf="1" numFmtId="25">
    <nc r="B7371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30" sId="4" odxf="1" dxf="1" numFmtId="19">
    <nc r="A7372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31" sId="4" odxf="1" dxf="1" numFmtId="25">
    <nc r="B7372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32" sId="4" odxf="1" dxf="1" numFmtId="19">
    <nc r="A7373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33" sId="4" odxf="1" dxf="1" numFmtId="25">
    <nc r="B7373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34" sId="4" odxf="1" dxf="1" numFmtId="19">
    <nc r="A7374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35" sId="4" odxf="1" dxf="1" numFmtId="25">
    <nc r="B7374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36" sId="4" odxf="1" dxf="1" numFmtId="19">
    <nc r="A7375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37" sId="4" odxf="1" dxf="1" numFmtId="25">
    <nc r="B7375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38" sId="4" odxf="1" dxf="1" numFmtId="19">
    <nc r="A7376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39" sId="4" odxf="1" dxf="1" numFmtId="25">
    <nc r="B7376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40" sId="4" odxf="1" dxf="1" numFmtId="19">
    <nc r="A7377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41" sId="4" odxf="1" dxf="1" numFmtId="25">
    <nc r="B7377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42" sId="4" odxf="1" dxf="1" numFmtId="19">
    <nc r="A7378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43" sId="4" odxf="1" dxf="1" numFmtId="25">
    <nc r="B7378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44" sId="4" odxf="1" dxf="1" numFmtId="19">
    <nc r="A7379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45" sId="4" odxf="1" dxf="1" numFmtId="25">
    <nc r="B7379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46" sId="4" odxf="1" dxf="1" numFmtId="19">
    <nc r="A7380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47" sId="4" odxf="1" dxf="1" numFmtId="25">
    <nc r="B7380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48" sId="4" odxf="1" dxf="1" numFmtId="19">
    <nc r="A7381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49" sId="4" odxf="1" dxf="1" numFmtId="25">
    <nc r="B7381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50" sId="4" odxf="1" dxf="1" numFmtId="19">
    <nc r="A7382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51" sId="4" odxf="1" dxf="1" numFmtId="25">
    <nc r="B7382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52" sId="4" odxf="1" dxf="1" numFmtId="19">
    <nc r="A7383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53" sId="4" odxf="1" dxf="1" numFmtId="25">
    <nc r="B7383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54" sId="4" odxf="1" dxf="1" numFmtId="19">
    <nc r="A7384">
      <v>42676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55" sId="4" odxf="1" dxf="1" numFmtId="31">
    <nc r="B7384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456" sId="4" odxf="1" dxf="1" numFmtId="19">
    <nc r="A7385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57" sId="4" odxf="1" dxf="1" numFmtId="25">
    <nc r="B7385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58" sId="4" odxf="1" dxf="1" numFmtId="19">
    <nc r="A7386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59" sId="4" odxf="1" dxf="1" numFmtId="25">
    <nc r="B7386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60" sId="4" odxf="1" dxf="1" numFmtId="19">
    <nc r="A7387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61" sId="4" odxf="1" dxf="1" numFmtId="25">
    <nc r="B7387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62" sId="4" odxf="1" dxf="1" numFmtId="19">
    <nc r="A7388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63" sId="4" odxf="1" dxf="1" numFmtId="25">
    <nc r="B7388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64" sId="4" odxf="1" dxf="1" numFmtId="19">
    <nc r="A7389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65" sId="4" odxf="1" dxf="1" numFmtId="25">
    <nc r="B7389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66" sId="4" odxf="1" dxf="1" numFmtId="19">
    <nc r="A7390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67" sId="4" odxf="1" dxf="1" numFmtId="25">
    <nc r="B7390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68" sId="4" odxf="1" dxf="1" numFmtId="19">
    <nc r="A7391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69" sId="4" odxf="1" dxf="1" numFmtId="25">
    <nc r="B7391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70" sId="4" odxf="1" dxf="1" numFmtId="19">
    <nc r="A7392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71" sId="4" odxf="1" dxf="1" numFmtId="25">
    <nc r="B7392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72" sId="4" odxf="1" dxf="1" numFmtId="19">
    <nc r="A7393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73" sId="4" odxf="1" dxf="1" numFmtId="25">
    <nc r="B7393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74" sId="4" odxf="1" dxf="1" numFmtId="19">
    <nc r="A7394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75" sId="4" odxf="1" dxf="1" numFmtId="25">
    <nc r="B7394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76" sId="4" odxf="1" dxf="1" numFmtId="19">
    <nc r="A7395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77" sId="4" odxf="1" dxf="1" numFmtId="25">
    <nc r="B7395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78" sId="4" odxf="1" dxf="1" numFmtId="19">
    <nc r="A7396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79" sId="4" odxf="1" dxf="1" numFmtId="25">
    <nc r="B7396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80" sId="4" odxf="1" dxf="1" numFmtId="19">
    <nc r="A7397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81" sId="4" odxf="1" dxf="1" numFmtId="25">
    <nc r="B7397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82" sId="4" odxf="1" dxf="1" numFmtId="19">
    <nc r="A7398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83" sId="4" odxf="1" dxf="1" numFmtId="25">
    <nc r="B7398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84" sId="4" odxf="1" dxf="1" numFmtId="19">
    <nc r="A7399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85" sId="4" odxf="1" dxf="1" numFmtId="25">
    <nc r="B7399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86" sId="4" odxf="1" dxf="1" numFmtId="19">
    <nc r="A7400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87" sId="4" odxf="1" dxf="1" numFmtId="25">
    <nc r="B7400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88" sId="4" odxf="1" dxf="1" numFmtId="19">
    <nc r="A7401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89" sId="4" odxf="1" dxf="1" numFmtId="25">
    <nc r="B7401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90" sId="4" odxf="1" dxf="1" numFmtId="19">
    <nc r="A7402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91" sId="4" odxf="1" dxf="1" numFmtId="25">
    <nc r="B7402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92" sId="4" odxf="1" dxf="1" numFmtId="19">
    <nc r="A7403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93" sId="4" odxf="1" dxf="1" numFmtId="25">
    <nc r="B7403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94" sId="4" odxf="1" dxf="1" numFmtId="19">
    <nc r="A7404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95" sId="4" odxf="1" dxf="1" numFmtId="25">
    <nc r="B7404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96" sId="4" odxf="1" dxf="1" numFmtId="19">
    <nc r="A7405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97" sId="4" odxf="1" dxf="1" numFmtId="25">
    <nc r="B7405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498" sId="4" odxf="1" dxf="1" numFmtId="19">
    <nc r="A7406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499" sId="4" odxf="1" dxf="1" numFmtId="25">
    <nc r="B7406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00" sId="4" odxf="1" dxf="1" numFmtId="19">
    <nc r="A7407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01" sId="4" odxf="1" dxf="1" numFmtId="25">
    <nc r="B7407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02" sId="4" odxf="1" dxf="1" numFmtId="19">
    <nc r="A7408">
      <v>42677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03" sId="4" odxf="1" dxf="1" numFmtId="31">
    <nc r="B7408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504" sId="4" odxf="1" dxf="1" numFmtId="19">
    <nc r="A7409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05" sId="4" odxf="1" dxf="1" numFmtId="25">
    <nc r="B7409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06" sId="4" odxf="1" dxf="1" numFmtId="19">
    <nc r="A7410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07" sId="4" odxf="1" dxf="1" numFmtId="25">
    <nc r="B7410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08" sId="4" odxf="1" dxf="1" numFmtId="19">
    <nc r="A7411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09" sId="4" odxf="1" dxf="1" numFmtId="25">
    <nc r="B7411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10" sId="4" odxf="1" dxf="1" numFmtId="19">
    <nc r="A7412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11" sId="4" odxf="1" dxf="1" numFmtId="25">
    <nc r="B7412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12" sId="4" odxf="1" dxf="1" numFmtId="19">
    <nc r="A7413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13" sId="4" odxf="1" dxf="1" numFmtId="25">
    <nc r="B7413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14" sId="4" odxf="1" dxf="1" numFmtId="19">
    <nc r="A7414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15" sId="4" odxf="1" dxf="1" numFmtId="25">
    <nc r="B7414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16" sId="4" odxf="1" dxf="1" numFmtId="19">
    <nc r="A7415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17" sId="4" odxf="1" dxf="1" numFmtId="25">
    <nc r="B7415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18" sId="4" odxf="1" dxf="1" numFmtId="19">
    <nc r="A7416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19" sId="4" odxf="1" dxf="1" numFmtId="25">
    <nc r="B7416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20" sId="4" odxf="1" dxf="1" numFmtId="19">
    <nc r="A7417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21" sId="4" odxf="1" dxf="1" numFmtId="25">
    <nc r="B7417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22" sId="4" odxf="1" dxf="1" numFmtId="19">
    <nc r="A7418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23" sId="4" odxf="1" dxf="1" numFmtId="25">
    <nc r="B7418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24" sId="4" odxf="1" dxf="1" numFmtId="19">
    <nc r="A7419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25" sId="4" odxf="1" dxf="1" numFmtId="25">
    <nc r="B7419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26" sId="4" odxf="1" dxf="1" numFmtId="19">
    <nc r="A7420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27" sId="4" odxf="1" dxf="1" numFmtId="25">
    <nc r="B7420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28" sId="4" odxf="1" dxf="1" numFmtId="19">
    <nc r="A7421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29" sId="4" odxf="1" dxf="1" numFmtId="25">
    <nc r="B7421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30" sId="4" odxf="1" dxf="1" numFmtId="19">
    <nc r="A7422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31" sId="4" odxf="1" dxf="1" numFmtId="25">
    <nc r="B7422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32" sId="4" odxf="1" dxf="1" numFmtId="19">
    <nc r="A7423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33" sId="4" odxf="1" dxf="1" numFmtId="25">
    <nc r="B7423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34" sId="4" odxf="1" dxf="1" numFmtId="19">
    <nc r="A7424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35" sId="4" odxf="1" dxf="1" numFmtId="25">
    <nc r="B7424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36" sId="4" odxf="1" dxf="1" numFmtId="19">
    <nc r="A7425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37" sId="4" odxf="1" dxf="1" numFmtId="25">
    <nc r="B7425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38" sId="4" odxf="1" dxf="1" numFmtId="19">
    <nc r="A7426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39" sId="4" odxf="1" dxf="1" numFmtId="25">
    <nc r="B7426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40" sId="4" odxf="1" dxf="1" numFmtId="19">
    <nc r="A7427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41" sId="4" odxf="1" dxf="1" numFmtId="25">
    <nc r="B7427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42" sId="4" odxf="1" dxf="1" numFmtId="19">
    <nc r="A7428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43" sId="4" odxf="1" dxf="1" numFmtId="25">
    <nc r="B7428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44" sId="4" odxf="1" dxf="1" numFmtId="19">
    <nc r="A7429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45" sId="4" odxf="1" dxf="1" numFmtId="25">
    <nc r="B7429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46" sId="4" odxf="1" dxf="1" numFmtId="19">
    <nc r="A7430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47" sId="4" odxf="1" dxf="1" numFmtId="25">
    <nc r="B7430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48" sId="4" odxf="1" dxf="1" numFmtId="19">
    <nc r="A7431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49" sId="4" odxf="1" dxf="1" numFmtId="25">
    <nc r="B7431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50" sId="4" odxf="1" dxf="1" numFmtId="19">
    <nc r="A7432">
      <v>42678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51" sId="4" odxf="1" dxf="1" numFmtId="31">
    <nc r="B7432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552" sId="4" odxf="1" dxf="1" numFmtId="19">
    <nc r="A7433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53" sId="4" odxf="1" dxf="1" numFmtId="25">
    <nc r="B7433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54" sId="4" odxf="1" dxf="1" numFmtId="19">
    <nc r="A7434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55" sId="4" odxf="1" dxf="1" numFmtId="25">
    <nc r="B7434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56" sId="4" odxf="1" dxf="1" numFmtId="19">
    <nc r="A7435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57" sId="4" odxf="1" dxf="1" numFmtId="25">
    <nc r="B7435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58" sId="4" odxf="1" dxf="1" numFmtId="19">
    <nc r="A7436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59" sId="4" odxf="1" dxf="1" numFmtId="25">
    <nc r="B7436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60" sId="4" odxf="1" dxf="1" numFmtId="19">
    <nc r="A7437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61" sId="4" odxf="1" dxf="1" numFmtId="25">
    <nc r="B7437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62" sId="4" odxf="1" dxf="1" numFmtId="19">
    <nc r="A7438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63" sId="4" odxf="1" dxf="1" numFmtId="25">
    <nc r="B7438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64" sId="4" odxf="1" dxf="1" numFmtId="19">
    <nc r="A7439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65" sId="4" odxf="1" dxf="1" numFmtId="25">
    <nc r="B7439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66" sId="4" odxf="1" dxf="1" numFmtId="19">
    <nc r="A7440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67" sId="4" odxf="1" dxf="1" numFmtId="25">
    <nc r="B7440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68" sId="4" odxf="1" dxf="1" numFmtId="19">
    <nc r="A7441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69" sId="4" odxf="1" dxf="1" numFmtId="25">
    <nc r="B7441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70" sId="4" odxf="1" dxf="1" numFmtId="19">
    <nc r="A7442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71" sId="4" odxf="1" dxf="1" numFmtId="25">
    <nc r="B7442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72" sId="4" odxf="1" dxf="1" numFmtId="19">
    <nc r="A7443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73" sId="4" odxf="1" dxf="1" numFmtId="25">
    <nc r="B7443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74" sId="4" odxf="1" dxf="1" numFmtId="19">
    <nc r="A7444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75" sId="4" odxf="1" dxf="1" numFmtId="25">
    <nc r="B7444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76" sId="4" odxf="1" dxf="1" numFmtId="19">
    <nc r="A7445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77" sId="4" odxf="1" dxf="1" numFmtId="25">
    <nc r="B7445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78" sId="4" odxf="1" dxf="1" numFmtId="19">
    <nc r="A7446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79" sId="4" odxf="1" dxf="1" numFmtId="25">
    <nc r="B7446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80" sId="4" odxf="1" dxf="1" numFmtId="19">
    <nc r="A7447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81" sId="4" odxf="1" dxf="1" numFmtId="25">
    <nc r="B7447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82" sId="4" odxf="1" dxf="1" numFmtId="19">
    <nc r="A7448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83" sId="4" odxf="1" dxf="1" numFmtId="25">
    <nc r="B7448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84" sId="4" odxf="1" dxf="1" numFmtId="19">
    <nc r="A7449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85" sId="4" odxf="1" dxf="1" numFmtId="25">
    <nc r="B7449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86" sId="4" odxf="1" dxf="1" numFmtId="19">
    <nc r="A7450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87" sId="4" odxf="1" dxf="1" numFmtId="25">
    <nc r="B7450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88" sId="4" odxf="1" dxf="1" numFmtId="19">
    <nc r="A7451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89" sId="4" odxf="1" dxf="1" numFmtId="25">
    <nc r="B7451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90" sId="4" odxf="1" dxf="1" numFmtId="19">
    <nc r="A7452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91" sId="4" odxf="1" dxf="1" numFmtId="25">
    <nc r="B7452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92" sId="4" odxf="1" dxf="1" numFmtId="19">
    <nc r="A7453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93" sId="4" odxf="1" dxf="1" numFmtId="25">
    <nc r="B7453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94" sId="4" odxf="1" dxf="1" numFmtId="19">
    <nc r="A7454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95" sId="4" odxf="1" dxf="1" numFmtId="25">
    <nc r="B7454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96" sId="4" odxf="1" dxf="1" numFmtId="19">
    <nc r="A7455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97" sId="4" odxf="1" dxf="1" numFmtId="25">
    <nc r="B7455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598" sId="4" odxf="1" dxf="1" numFmtId="19">
    <nc r="A7456">
      <v>42679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599" sId="4" odxf="1" dxf="1" numFmtId="31">
    <nc r="B7456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600" sId="4" odxf="1" dxf="1" numFmtId="19">
    <nc r="A7457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01" sId="4" odxf="1" dxf="1" numFmtId="25">
    <nc r="B7457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02" sId="4" odxf="1" dxf="1" numFmtId="19">
    <nc r="A7458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03" sId="4" odxf="1" dxf="1" numFmtId="25">
    <nc r="B7458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04" sId="4" odxf="1" dxf="1" numFmtId="19">
    <nc r="A7459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05" sId="4" odxf="1" dxf="1">
    <nc r="B7459" t="inlineStr">
      <is>
        <t>02:00*</t>
      </is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0" formatCode="General"/>
      <alignment horizontal="general" vertical="bottom" readingOrder="0"/>
    </ndxf>
  </rcc>
  <rcc rId="15606" sId="4" odxf="1" dxf="1" numFmtId="19">
    <nc r="A7460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07" sId="4" odxf="1" dxf="1" numFmtId="25">
    <nc r="B746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08" sId="4" odxf="1" dxf="1" numFmtId="19">
    <nc r="A7461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09" sId="4" odxf="1" dxf="1" numFmtId="25">
    <nc r="B746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10" sId="4" odxf="1" dxf="1" numFmtId="19">
    <nc r="A7462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11" sId="4" odxf="1" dxf="1" numFmtId="25">
    <nc r="B746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12" sId="4" odxf="1" dxf="1" numFmtId="19">
    <nc r="A7463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13" sId="4" odxf="1" dxf="1" numFmtId="25">
    <nc r="B746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14" sId="4" odxf="1" dxf="1" numFmtId="19">
    <nc r="A7464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15" sId="4" odxf="1" dxf="1" numFmtId="25">
    <nc r="B746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16" sId="4" odxf="1" dxf="1" numFmtId="19">
    <nc r="A7465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17" sId="4" odxf="1" dxf="1" numFmtId="25">
    <nc r="B746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18" sId="4" odxf="1" dxf="1" numFmtId="19">
    <nc r="A7466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19" sId="4" odxf="1" dxf="1" numFmtId="25">
    <nc r="B746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20" sId="4" odxf="1" dxf="1" numFmtId="19">
    <nc r="A7467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21" sId="4" odxf="1" dxf="1" numFmtId="25">
    <nc r="B746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22" sId="4" odxf="1" dxf="1" numFmtId="19">
    <nc r="A7468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23" sId="4" odxf="1" dxf="1" numFmtId="25">
    <nc r="B746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24" sId="4" odxf="1" dxf="1" numFmtId="19">
    <nc r="A7469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25" sId="4" odxf="1" dxf="1" numFmtId="25">
    <nc r="B746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26" sId="4" odxf="1" dxf="1" numFmtId="19">
    <nc r="A7470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27" sId="4" odxf="1" dxf="1" numFmtId="25">
    <nc r="B747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28" sId="4" odxf="1" dxf="1" numFmtId="19">
    <nc r="A7471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29" sId="4" odxf="1" dxf="1" numFmtId="25">
    <nc r="B747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30" sId="4" odxf="1" dxf="1" numFmtId="19">
    <nc r="A7472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31" sId="4" odxf="1" dxf="1" numFmtId="25">
    <nc r="B747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32" sId="4" odxf="1" dxf="1" numFmtId="19">
    <nc r="A7473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33" sId="4" odxf="1" dxf="1" numFmtId="25">
    <nc r="B747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34" sId="4" odxf="1" dxf="1" numFmtId="19">
    <nc r="A7474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35" sId="4" odxf="1" dxf="1" numFmtId="25">
    <nc r="B747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36" sId="4" odxf="1" dxf="1" numFmtId="19">
    <nc r="A7475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37" sId="4" odxf="1" dxf="1" numFmtId="25">
    <nc r="B747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38" sId="4" odxf="1" dxf="1" numFmtId="19">
    <nc r="A7476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39" sId="4" odxf="1" dxf="1" numFmtId="25">
    <nc r="B747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40" sId="4" odxf="1" dxf="1" numFmtId="19">
    <nc r="A7477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41" sId="4" odxf="1" dxf="1" numFmtId="25">
    <nc r="B747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42" sId="4" odxf="1" dxf="1" numFmtId="19">
    <nc r="A7478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43" sId="4" odxf="1" dxf="1" numFmtId="25">
    <nc r="B747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44" sId="4" odxf="1" dxf="1" numFmtId="19">
    <nc r="A7479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45" sId="4" odxf="1" dxf="1" numFmtId="25">
    <nc r="B747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46" sId="4" odxf="1" dxf="1" numFmtId="19">
    <nc r="A7480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47" sId="4" odxf="1" dxf="1" numFmtId="25">
    <nc r="B748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48" sId="4" odxf="1" dxf="1" numFmtId="19">
    <nc r="A7481">
      <v>42680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49" sId="4" odxf="1" dxf="1" numFmtId="31">
    <nc r="B748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650" sId="4" odxf="1" dxf="1" numFmtId="19">
    <nc r="A7482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51" sId="4" odxf="1" dxf="1" numFmtId="25">
    <nc r="B748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52" sId="4" odxf="1" dxf="1" numFmtId="19">
    <nc r="A7483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53" sId="4" odxf="1" dxf="1" numFmtId="25">
    <nc r="B748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54" sId="4" odxf="1" dxf="1" numFmtId="19">
    <nc r="A7484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55" sId="4" odxf="1" dxf="1" numFmtId="25">
    <nc r="B748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56" sId="4" odxf="1" dxf="1" numFmtId="19">
    <nc r="A7485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57" sId="4" odxf="1" dxf="1" numFmtId="25">
    <nc r="B748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58" sId="4" odxf="1" dxf="1" numFmtId="19">
    <nc r="A7486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59" sId="4" odxf="1" dxf="1" numFmtId="25">
    <nc r="B748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60" sId="4" odxf="1" dxf="1" numFmtId="19">
    <nc r="A7487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61" sId="4" odxf="1" dxf="1" numFmtId="25">
    <nc r="B748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62" sId="4" odxf="1" dxf="1" numFmtId="19">
    <nc r="A7488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63" sId="4" odxf="1" dxf="1" numFmtId="25">
    <nc r="B748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64" sId="4" odxf="1" dxf="1" numFmtId="19">
    <nc r="A7489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65" sId="4" odxf="1" dxf="1" numFmtId="25">
    <nc r="B748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66" sId="4" odxf="1" dxf="1" numFmtId="19">
    <nc r="A7490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67" sId="4" odxf="1" dxf="1" numFmtId="25">
    <nc r="B749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68" sId="4" odxf="1" dxf="1" numFmtId="19">
    <nc r="A7491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69" sId="4" odxf="1" dxf="1" numFmtId="25">
    <nc r="B749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70" sId="4" odxf="1" dxf="1" numFmtId="19">
    <nc r="A7492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71" sId="4" odxf="1" dxf="1" numFmtId="25">
    <nc r="B749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72" sId="4" odxf="1" dxf="1" numFmtId="19">
    <nc r="A7493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73" sId="4" odxf="1" dxf="1" numFmtId="25">
    <nc r="B749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74" sId="4" odxf="1" dxf="1" numFmtId="19">
    <nc r="A7494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75" sId="4" odxf="1" dxf="1" numFmtId="25">
    <nc r="B749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76" sId="4" odxf="1" dxf="1" numFmtId="19">
    <nc r="A7495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77" sId="4" odxf="1" dxf="1" numFmtId="25">
    <nc r="B749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78" sId="4" odxf="1" dxf="1" numFmtId="19">
    <nc r="A7496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79" sId="4" odxf="1" dxf="1" numFmtId="25">
    <nc r="B749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80" sId="4" odxf="1" dxf="1" numFmtId="19">
    <nc r="A7497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81" sId="4" odxf="1" dxf="1" numFmtId="25">
    <nc r="B749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82" sId="4" odxf="1" dxf="1" numFmtId="19">
    <nc r="A7498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83" sId="4" odxf="1" dxf="1" numFmtId="25">
    <nc r="B749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84" sId="4" odxf="1" dxf="1" numFmtId="19">
    <nc r="A7499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85" sId="4" odxf="1" dxf="1" numFmtId="25">
    <nc r="B749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86" sId="4" odxf="1" dxf="1" numFmtId="19">
    <nc r="A7500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87" sId="4" odxf="1" dxf="1" numFmtId="25">
    <nc r="B750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88" sId="4" odxf="1" dxf="1" numFmtId="19">
    <nc r="A7501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89" sId="4" odxf="1" dxf="1" numFmtId="25">
    <nc r="B750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90" sId="4" odxf="1" dxf="1" numFmtId="19">
    <nc r="A7502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91" sId="4" odxf="1" dxf="1" numFmtId="25">
    <nc r="B750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92" sId="4" odxf="1" dxf="1" numFmtId="19">
    <nc r="A7503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93" sId="4" odxf="1" dxf="1" numFmtId="25">
    <nc r="B750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94" sId="4" odxf="1" dxf="1" numFmtId="19">
    <nc r="A7504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95" sId="4" odxf="1" dxf="1" numFmtId="25">
    <nc r="B750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696" sId="4" odxf="1" dxf="1" numFmtId="19">
    <nc r="A7505">
      <v>42681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97" sId="4" odxf="1" dxf="1" numFmtId="31">
    <nc r="B750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698" sId="4" odxf="1" dxf="1" numFmtId="19">
    <nc r="A7506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699" sId="4" odxf="1" dxf="1" numFmtId="25">
    <nc r="B750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00" sId="4" odxf="1" dxf="1" numFmtId="19">
    <nc r="A7507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01" sId="4" odxf="1" dxf="1" numFmtId="25">
    <nc r="B750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02" sId="4" odxf="1" dxf="1" numFmtId="19">
    <nc r="A7508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03" sId="4" odxf="1" dxf="1" numFmtId="25">
    <nc r="B750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04" sId="4" odxf="1" dxf="1" numFmtId="19">
    <nc r="A7509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05" sId="4" odxf="1" dxf="1" numFmtId="25">
    <nc r="B750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06" sId="4" odxf="1" dxf="1" numFmtId="19">
    <nc r="A7510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07" sId="4" odxf="1" dxf="1" numFmtId="25">
    <nc r="B751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08" sId="4" odxf="1" dxf="1" numFmtId="19">
    <nc r="A7511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09" sId="4" odxf="1" dxf="1" numFmtId="25">
    <nc r="B751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10" sId="4" odxf="1" dxf="1" numFmtId="19">
    <nc r="A7512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11" sId="4" odxf="1" dxf="1" numFmtId="25">
    <nc r="B751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12" sId="4" odxf="1" dxf="1" numFmtId="19">
    <nc r="A7513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13" sId="4" odxf="1" dxf="1" numFmtId="25">
    <nc r="B751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14" sId="4" odxf="1" dxf="1" numFmtId="19">
    <nc r="A7514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15" sId="4" odxf="1" dxf="1" numFmtId="25">
    <nc r="B751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16" sId="4" odxf="1" dxf="1" numFmtId="19">
    <nc r="A7515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17" sId="4" odxf="1" dxf="1" numFmtId="25">
    <nc r="B751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18" sId="4" odxf="1" dxf="1" numFmtId="19">
    <nc r="A7516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19" sId="4" odxf="1" dxf="1" numFmtId="25">
    <nc r="B751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20" sId="4" odxf="1" dxf="1" numFmtId="19">
    <nc r="A7517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21" sId="4" odxf="1" dxf="1" numFmtId="25">
    <nc r="B751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22" sId="4" odxf="1" dxf="1" numFmtId="19">
    <nc r="A7518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23" sId="4" odxf="1" dxf="1" numFmtId="25">
    <nc r="B751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24" sId="4" odxf="1" dxf="1" numFmtId="19">
    <nc r="A7519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25" sId="4" odxf="1" dxf="1" numFmtId="25">
    <nc r="B751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26" sId="4" odxf="1" dxf="1" numFmtId="19">
    <nc r="A7520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27" sId="4" odxf="1" dxf="1" numFmtId="25">
    <nc r="B752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28" sId="4" odxf="1" dxf="1" numFmtId="19">
    <nc r="A7521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29" sId="4" odxf="1" dxf="1" numFmtId="25">
    <nc r="B752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30" sId="4" odxf="1" dxf="1" numFmtId="19">
    <nc r="A7522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31" sId="4" odxf="1" dxf="1" numFmtId="25">
    <nc r="B752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32" sId="4" odxf="1" dxf="1" numFmtId="19">
    <nc r="A7523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33" sId="4" odxf="1" dxf="1" numFmtId="25">
    <nc r="B752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34" sId="4" odxf="1" dxf="1" numFmtId="19">
    <nc r="A7524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35" sId="4" odxf="1" dxf="1" numFmtId="25">
    <nc r="B752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36" sId="4" odxf="1" dxf="1" numFmtId="19">
    <nc r="A7525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37" sId="4" odxf="1" dxf="1" numFmtId="25">
    <nc r="B752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38" sId="4" odxf="1" dxf="1" numFmtId="19">
    <nc r="A7526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39" sId="4" odxf="1" dxf="1" numFmtId="25">
    <nc r="B752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40" sId="4" odxf="1" dxf="1" numFmtId="19">
    <nc r="A7527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41" sId="4" odxf="1" dxf="1" numFmtId="25">
    <nc r="B752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42" sId="4" odxf="1" dxf="1" numFmtId="19">
    <nc r="A7528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43" sId="4" odxf="1" dxf="1" numFmtId="25">
    <nc r="B752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44" sId="4" odxf="1" dxf="1" numFmtId="19">
    <nc r="A7529">
      <v>42682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45" sId="4" odxf="1" dxf="1" numFmtId="31">
    <nc r="B752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746" sId="4" odxf="1" dxf="1" numFmtId="19">
    <nc r="A7530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47" sId="4" odxf="1" dxf="1" numFmtId="25">
    <nc r="B753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48" sId="4" odxf="1" dxf="1" numFmtId="19">
    <nc r="A7531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49" sId="4" odxf="1" dxf="1" numFmtId="25">
    <nc r="B753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50" sId="4" odxf="1" dxf="1" numFmtId="19">
    <nc r="A7532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51" sId="4" odxf="1" dxf="1" numFmtId="25">
    <nc r="B753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52" sId="4" odxf="1" dxf="1" numFmtId="19">
    <nc r="A7533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53" sId="4" odxf="1" dxf="1" numFmtId="25">
    <nc r="B753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54" sId="4" odxf="1" dxf="1" numFmtId="19">
    <nc r="A7534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55" sId="4" odxf="1" dxf="1" numFmtId="25">
    <nc r="B753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56" sId="4" odxf="1" dxf="1" numFmtId="19">
    <nc r="A7535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57" sId="4" odxf="1" dxf="1" numFmtId="25">
    <nc r="B753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58" sId="4" odxf="1" dxf="1" numFmtId="19">
    <nc r="A7536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59" sId="4" odxf="1" dxf="1" numFmtId="25">
    <nc r="B753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60" sId="4" odxf="1" dxf="1" numFmtId="19">
    <nc r="A7537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61" sId="4" odxf="1" dxf="1" numFmtId="25">
    <nc r="B753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62" sId="4" odxf="1" dxf="1" numFmtId="19">
    <nc r="A7538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63" sId="4" odxf="1" dxf="1" numFmtId="25">
    <nc r="B753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64" sId="4" odxf="1" dxf="1" numFmtId="19">
    <nc r="A7539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65" sId="4" odxf="1" dxf="1" numFmtId="25">
    <nc r="B753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66" sId="4" odxf="1" dxf="1" numFmtId="19">
    <nc r="A7540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67" sId="4" odxf="1" dxf="1" numFmtId="25">
    <nc r="B754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68" sId="4" odxf="1" dxf="1" numFmtId="19">
    <nc r="A7541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69" sId="4" odxf="1" dxf="1" numFmtId="25">
    <nc r="B754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70" sId="4" odxf="1" dxf="1" numFmtId="19">
    <nc r="A7542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71" sId="4" odxf="1" dxf="1" numFmtId="25">
    <nc r="B754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72" sId="4" odxf="1" dxf="1" numFmtId="19">
    <nc r="A7543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73" sId="4" odxf="1" dxf="1" numFmtId="25">
    <nc r="B754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74" sId="4" odxf="1" dxf="1" numFmtId="19">
    <nc r="A7544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75" sId="4" odxf="1" dxf="1" numFmtId="25">
    <nc r="B754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76" sId="4" odxf="1" dxf="1" numFmtId="19">
    <nc r="A7545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77" sId="4" odxf="1" dxf="1" numFmtId="25">
    <nc r="B754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78" sId="4" odxf="1" dxf="1" numFmtId="19">
    <nc r="A7546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79" sId="4" odxf="1" dxf="1" numFmtId="25">
    <nc r="B754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80" sId="4" odxf="1" dxf="1" numFmtId="19">
    <nc r="A7547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81" sId="4" odxf="1" dxf="1" numFmtId="25">
    <nc r="B754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82" sId="4" odxf="1" dxf="1" numFmtId="19">
    <nc r="A7548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83" sId="4" odxf="1" dxf="1" numFmtId="25">
    <nc r="B754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84" sId="4" odxf="1" dxf="1" numFmtId="19">
    <nc r="A7549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85" sId="4" odxf="1" dxf="1" numFmtId="25">
    <nc r="B754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86" sId="4" odxf="1" dxf="1" numFmtId="19">
    <nc r="A7550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87" sId="4" odxf="1" dxf="1" numFmtId="25">
    <nc r="B755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88" sId="4" odxf="1" dxf="1" numFmtId="19">
    <nc r="A7551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89" sId="4" odxf="1" dxf="1" numFmtId="25">
    <nc r="B755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90" sId="4" odxf="1" dxf="1" numFmtId="19">
    <nc r="A7552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91" sId="4" odxf="1" dxf="1" numFmtId="25">
    <nc r="B755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92" sId="4" odxf="1" dxf="1" numFmtId="19">
    <nc r="A7553">
      <v>42683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93" sId="4" odxf="1" dxf="1" numFmtId="31">
    <nc r="B755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794" sId="4" odxf="1" dxf="1" numFmtId="19">
    <nc r="A7554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95" sId="4" odxf="1" dxf="1" numFmtId="25">
    <nc r="B755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96" sId="4" odxf="1" dxf="1" numFmtId="19">
    <nc r="A7555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97" sId="4" odxf="1" dxf="1" numFmtId="25">
    <nc r="B755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798" sId="4" odxf="1" dxf="1" numFmtId="19">
    <nc r="A7556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799" sId="4" odxf="1" dxf="1" numFmtId="25">
    <nc r="B755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00" sId="4" odxf="1" dxf="1" numFmtId="19">
    <nc r="A7557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01" sId="4" odxf="1" dxf="1" numFmtId="25">
    <nc r="B755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02" sId="4" odxf="1" dxf="1" numFmtId="19">
    <nc r="A7558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03" sId="4" odxf="1" dxf="1" numFmtId="25">
    <nc r="B755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04" sId="4" odxf="1" dxf="1" numFmtId="19">
    <nc r="A7559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05" sId="4" odxf="1" dxf="1" numFmtId="25">
    <nc r="B755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06" sId="4" odxf="1" dxf="1" numFmtId="19">
    <nc r="A7560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07" sId="4" odxf="1" dxf="1" numFmtId="25">
    <nc r="B756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08" sId="4" odxf="1" dxf="1" numFmtId="19">
    <nc r="A7561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09" sId="4" odxf="1" dxf="1" numFmtId="25">
    <nc r="B756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10" sId="4" odxf="1" dxf="1" numFmtId="19">
    <nc r="A7562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11" sId="4" odxf="1" dxf="1" numFmtId="25">
    <nc r="B756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12" sId="4" odxf="1" dxf="1" numFmtId="19">
    <nc r="A7563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13" sId="4" odxf="1" dxf="1" numFmtId="25">
    <nc r="B756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14" sId="4" odxf="1" dxf="1" numFmtId="19">
    <nc r="A7564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15" sId="4" odxf="1" dxf="1" numFmtId="25">
    <nc r="B756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16" sId="4" odxf="1" dxf="1" numFmtId="19">
    <nc r="A7565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17" sId="4" odxf="1" dxf="1" numFmtId="25">
    <nc r="B756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18" sId="4" odxf="1" dxf="1" numFmtId="19">
    <nc r="A7566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19" sId="4" odxf="1" dxf="1" numFmtId="25">
    <nc r="B756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20" sId="4" odxf="1" dxf="1" numFmtId="19">
    <nc r="A7567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21" sId="4" odxf="1" dxf="1" numFmtId="25">
    <nc r="B756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22" sId="4" odxf="1" dxf="1" numFmtId="19">
    <nc r="A7568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23" sId="4" odxf="1" dxf="1" numFmtId="25">
    <nc r="B756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24" sId="4" odxf="1" dxf="1" numFmtId="19">
    <nc r="A7569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25" sId="4" odxf="1" dxf="1" numFmtId="25">
    <nc r="B756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26" sId="4" odxf="1" dxf="1" numFmtId="19">
    <nc r="A7570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27" sId="4" odxf="1" dxf="1" numFmtId="25">
    <nc r="B757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28" sId="4" odxf="1" dxf="1" numFmtId="19">
    <nc r="A7571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29" sId="4" odxf="1" dxf="1" numFmtId="25">
    <nc r="B757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30" sId="4" odxf="1" dxf="1" numFmtId="19">
    <nc r="A7572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31" sId="4" odxf="1" dxf="1" numFmtId="25">
    <nc r="B757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32" sId="4" odxf="1" dxf="1" numFmtId="19">
    <nc r="A7573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33" sId="4" odxf="1" dxf="1" numFmtId="25">
    <nc r="B757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34" sId="4" odxf="1" dxf="1" numFmtId="19">
    <nc r="A7574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35" sId="4" odxf="1" dxf="1" numFmtId="25">
    <nc r="B757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36" sId="4" odxf="1" dxf="1" numFmtId="19">
    <nc r="A7575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37" sId="4" odxf="1" dxf="1" numFmtId="25">
    <nc r="B757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38" sId="4" odxf="1" dxf="1" numFmtId="19">
    <nc r="A7576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39" sId="4" odxf="1" dxf="1" numFmtId="25">
    <nc r="B757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40" sId="4" odxf="1" dxf="1" numFmtId="19">
    <nc r="A7577">
      <v>42684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41" sId="4" odxf="1" dxf="1" numFmtId="31">
    <nc r="B757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842" sId="4" odxf="1" dxf="1" numFmtId="19">
    <nc r="A7578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43" sId="4" odxf="1" dxf="1" numFmtId="25">
    <nc r="B757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44" sId="4" odxf="1" dxf="1" numFmtId="19">
    <nc r="A7579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45" sId="4" odxf="1" dxf="1" numFmtId="25">
    <nc r="B757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46" sId="4" odxf="1" dxf="1" numFmtId="19">
    <nc r="A7580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47" sId="4" odxf="1" dxf="1" numFmtId="25">
    <nc r="B758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48" sId="4" odxf="1" dxf="1" numFmtId="19">
    <nc r="A7581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49" sId="4" odxf="1" dxf="1" numFmtId="25">
    <nc r="B758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50" sId="4" odxf="1" dxf="1" numFmtId="19">
    <nc r="A7582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51" sId="4" odxf="1" dxf="1" numFmtId="25">
    <nc r="B758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52" sId="4" odxf="1" dxf="1" numFmtId="19">
    <nc r="A7583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53" sId="4" odxf="1" dxf="1" numFmtId="25">
    <nc r="B758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54" sId="4" odxf="1" dxf="1" numFmtId="19">
    <nc r="A7584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55" sId="4" odxf="1" dxf="1" numFmtId="25">
    <nc r="B758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56" sId="4" odxf="1" dxf="1" numFmtId="19">
    <nc r="A7585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57" sId="4" odxf="1" dxf="1" numFmtId="25">
    <nc r="B758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58" sId="4" odxf="1" dxf="1" numFmtId="19">
    <nc r="A7586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59" sId="4" odxf="1" dxf="1" numFmtId="25">
    <nc r="B758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60" sId="4" odxf="1" dxf="1" numFmtId="19">
    <nc r="A7587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61" sId="4" odxf="1" dxf="1" numFmtId="25">
    <nc r="B758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62" sId="4" odxf="1" dxf="1" numFmtId="19">
    <nc r="A7588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63" sId="4" odxf="1" dxf="1" numFmtId="25">
    <nc r="B758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64" sId="4" odxf="1" dxf="1" numFmtId="19">
    <nc r="A7589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65" sId="4" odxf="1" dxf="1" numFmtId="25">
    <nc r="B758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66" sId="4" odxf="1" dxf="1" numFmtId="19">
    <nc r="A7590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67" sId="4" odxf="1" dxf="1" numFmtId="25">
    <nc r="B759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68" sId="4" odxf="1" dxf="1" numFmtId="19">
    <nc r="A7591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69" sId="4" odxf="1" dxf="1" numFmtId="25">
    <nc r="B759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70" sId="4" odxf="1" dxf="1" numFmtId="19">
    <nc r="A7592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71" sId="4" odxf="1" dxf="1" numFmtId="25">
    <nc r="B759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72" sId="4" odxf="1" dxf="1" numFmtId="19">
    <nc r="A7593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73" sId="4" odxf="1" dxf="1" numFmtId="25">
    <nc r="B759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74" sId="4" odxf="1" dxf="1" numFmtId="19">
    <nc r="A7594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75" sId="4" odxf="1" dxf="1" numFmtId="25">
    <nc r="B759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76" sId="4" odxf="1" dxf="1" numFmtId="19">
    <nc r="A7595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77" sId="4" odxf="1" dxf="1" numFmtId="25">
    <nc r="B759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78" sId="4" odxf="1" dxf="1" numFmtId="19">
    <nc r="A7596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79" sId="4" odxf="1" dxf="1" numFmtId="25">
    <nc r="B759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80" sId="4" odxf="1" dxf="1" numFmtId="19">
    <nc r="A7597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81" sId="4" odxf="1" dxf="1" numFmtId="25">
    <nc r="B759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82" sId="4" odxf="1" dxf="1" numFmtId="19">
    <nc r="A7598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83" sId="4" odxf="1" dxf="1" numFmtId="25">
    <nc r="B759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84" sId="4" odxf="1" dxf="1" numFmtId="19">
    <nc r="A7599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85" sId="4" odxf="1" dxf="1" numFmtId="25">
    <nc r="B759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86" sId="4" odxf="1" dxf="1" numFmtId="19">
    <nc r="A7600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87" sId="4" odxf="1" dxf="1" numFmtId="25">
    <nc r="B760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88" sId="4" odxf="1" dxf="1" numFmtId="19">
    <nc r="A7601">
      <v>42685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89" sId="4" odxf="1" dxf="1" numFmtId="31">
    <nc r="B760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890" sId="4" odxf="1" dxf="1" numFmtId="19">
    <nc r="A7602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91" sId="4" odxf="1" dxf="1" numFmtId="25">
    <nc r="B760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92" sId="4" odxf="1" dxf="1" numFmtId="19">
    <nc r="A7603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93" sId="4" odxf="1" dxf="1" numFmtId="25">
    <nc r="B760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94" sId="4" odxf="1" dxf="1" numFmtId="19">
    <nc r="A7604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95" sId="4" odxf="1" dxf="1" numFmtId="25">
    <nc r="B760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96" sId="4" odxf="1" dxf="1" numFmtId="19">
    <nc r="A7605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97" sId="4" odxf="1" dxf="1" numFmtId="25">
    <nc r="B760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898" sId="4" odxf="1" dxf="1" numFmtId="19">
    <nc r="A7606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899" sId="4" odxf="1" dxf="1" numFmtId="25">
    <nc r="B760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00" sId="4" odxf="1" dxf="1" numFmtId="19">
    <nc r="A7607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01" sId="4" odxf="1" dxf="1" numFmtId="25">
    <nc r="B760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02" sId="4" odxf="1" dxf="1" numFmtId="19">
    <nc r="A7608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03" sId="4" odxf="1" dxf="1" numFmtId="25">
    <nc r="B760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04" sId="4" odxf="1" dxf="1" numFmtId="19">
    <nc r="A7609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05" sId="4" odxf="1" dxf="1" numFmtId="25">
    <nc r="B760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06" sId="4" odxf="1" dxf="1" numFmtId="19">
    <nc r="A7610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07" sId="4" odxf="1" dxf="1" numFmtId="25">
    <nc r="B761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08" sId="4" odxf="1" dxf="1" numFmtId="19">
    <nc r="A7611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09" sId="4" odxf="1" dxf="1" numFmtId="25">
    <nc r="B761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10" sId="4" odxf="1" dxf="1" numFmtId="19">
    <nc r="A7612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11" sId="4" odxf="1" dxf="1" numFmtId="25">
    <nc r="B761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12" sId="4" odxf="1" dxf="1" numFmtId="19">
    <nc r="A7613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13" sId="4" odxf="1" dxf="1" numFmtId="25">
    <nc r="B761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14" sId="4" odxf="1" dxf="1" numFmtId="19">
    <nc r="A7614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15" sId="4" odxf="1" dxf="1" numFmtId="25">
    <nc r="B761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16" sId="4" odxf="1" dxf="1" numFmtId="19">
    <nc r="A7615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17" sId="4" odxf="1" dxf="1" numFmtId="25">
    <nc r="B761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18" sId="4" odxf="1" dxf="1" numFmtId="19">
    <nc r="A7616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19" sId="4" odxf="1" dxf="1" numFmtId="25">
    <nc r="B761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20" sId="4" odxf="1" dxf="1" numFmtId="19">
    <nc r="A7617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21" sId="4" odxf="1" dxf="1" numFmtId="25">
    <nc r="B761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22" sId="4" odxf="1" dxf="1" numFmtId="19">
    <nc r="A7618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23" sId="4" odxf="1" dxf="1" numFmtId="25">
    <nc r="B761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24" sId="4" odxf="1" dxf="1" numFmtId="19">
    <nc r="A7619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25" sId="4" odxf="1" dxf="1" numFmtId="25">
    <nc r="B761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26" sId="4" odxf="1" dxf="1" numFmtId="19">
    <nc r="A7620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27" sId="4" odxf="1" dxf="1" numFmtId="25">
    <nc r="B762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28" sId="4" odxf="1" dxf="1" numFmtId="19">
    <nc r="A7621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29" sId="4" odxf="1" dxf="1" numFmtId="25">
    <nc r="B762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30" sId="4" odxf="1" dxf="1" numFmtId="19">
    <nc r="A7622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31" sId="4" odxf="1" dxf="1" numFmtId="25">
    <nc r="B762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32" sId="4" odxf="1" dxf="1" numFmtId="19">
    <nc r="A7623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33" sId="4" odxf="1" dxf="1" numFmtId="25">
    <nc r="B762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34" sId="4" odxf="1" dxf="1" numFmtId="19">
    <nc r="A7624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35" sId="4" odxf="1" dxf="1" numFmtId="25">
    <nc r="B762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36" sId="4" odxf="1" dxf="1" numFmtId="19">
    <nc r="A7625">
      <v>42686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37" sId="4" odxf="1" dxf="1" numFmtId="31">
    <nc r="B762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938" sId="4" odxf="1" dxf="1" numFmtId="19">
    <nc r="A7626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39" sId="4" odxf="1" dxf="1" numFmtId="25">
    <nc r="B762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40" sId="4" odxf="1" dxf="1" numFmtId="19">
    <nc r="A7627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41" sId="4" odxf="1" dxf="1" numFmtId="25">
    <nc r="B762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42" sId="4" odxf="1" dxf="1" numFmtId="19">
    <nc r="A7628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43" sId="4" odxf="1" dxf="1" numFmtId="25">
    <nc r="B762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44" sId="4" odxf="1" dxf="1" numFmtId="19">
    <nc r="A7629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45" sId="4" odxf="1" dxf="1" numFmtId="25">
    <nc r="B762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46" sId="4" odxf="1" dxf="1" numFmtId="19">
    <nc r="A7630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47" sId="4" odxf="1" dxf="1" numFmtId="25">
    <nc r="B763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48" sId="4" odxf="1" dxf="1" numFmtId="19">
    <nc r="A7631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49" sId="4" odxf="1" dxf="1" numFmtId="25">
    <nc r="B763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50" sId="4" odxf="1" dxf="1" numFmtId="19">
    <nc r="A7632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51" sId="4" odxf="1" dxf="1" numFmtId="25">
    <nc r="B763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52" sId="4" odxf="1" dxf="1" numFmtId="19">
    <nc r="A7633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53" sId="4" odxf="1" dxf="1" numFmtId="25">
    <nc r="B763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54" sId="4" odxf="1" dxf="1" numFmtId="19">
    <nc r="A7634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55" sId="4" odxf="1" dxf="1" numFmtId="25">
    <nc r="B763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56" sId="4" odxf="1" dxf="1" numFmtId="19">
    <nc r="A7635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57" sId="4" odxf="1" dxf="1" numFmtId="25">
    <nc r="B763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58" sId="4" odxf="1" dxf="1" numFmtId="19">
    <nc r="A7636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59" sId="4" odxf="1" dxf="1" numFmtId="25">
    <nc r="B763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60" sId="4" odxf="1" dxf="1" numFmtId="19">
    <nc r="A7637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61" sId="4" odxf="1" dxf="1" numFmtId="25">
    <nc r="B763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62" sId="4" odxf="1" dxf="1" numFmtId="19">
    <nc r="A7638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63" sId="4" odxf="1" dxf="1" numFmtId="25">
    <nc r="B763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64" sId="4" odxf="1" dxf="1" numFmtId="19">
    <nc r="A7639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65" sId="4" odxf="1" dxf="1" numFmtId="25">
    <nc r="B763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66" sId="4" odxf="1" dxf="1" numFmtId="19">
    <nc r="A7640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67" sId="4" odxf="1" dxf="1" numFmtId="25">
    <nc r="B764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68" sId="4" odxf="1" dxf="1" numFmtId="19">
    <nc r="A7641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69" sId="4" odxf="1" dxf="1" numFmtId="25">
    <nc r="B764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70" sId="4" odxf="1" dxf="1" numFmtId="19">
    <nc r="A7642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71" sId="4" odxf="1" dxf="1" numFmtId="25">
    <nc r="B764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72" sId="4" odxf="1" dxf="1" numFmtId="19">
    <nc r="A7643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73" sId="4" odxf="1" dxf="1" numFmtId="25">
    <nc r="B764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74" sId="4" odxf="1" dxf="1" numFmtId="19">
    <nc r="A7644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75" sId="4" odxf="1" dxf="1" numFmtId="25">
    <nc r="B764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76" sId="4" odxf="1" dxf="1" numFmtId="19">
    <nc r="A7645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77" sId="4" odxf="1" dxf="1" numFmtId="25">
    <nc r="B764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78" sId="4" odxf="1" dxf="1" numFmtId="19">
    <nc r="A7646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79" sId="4" odxf="1" dxf="1" numFmtId="25">
    <nc r="B764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80" sId="4" odxf="1" dxf="1" numFmtId="19">
    <nc r="A7647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81" sId="4" odxf="1" dxf="1" numFmtId="25">
    <nc r="B764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82" sId="4" odxf="1" dxf="1" numFmtId="19">
    <nc r="A7648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83" sId="4" odxf="1" dxf="1" numFmtId="25">
    <nc r="B764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84" sId="4" odxf="1" dxf="1" numFmtId="19">
    <nc r="A7649">
      <v>42687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85" sId="4" odxf="1" dxf="1" numFmtId="31">
    <nc r="B764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5986" sId="4" odxf="1" dxf="1" numFmtId="19">
    <nc r="A7650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87" sId="4" odxf="1" dxf="1" numFmtId="25">
    <nc r="B765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88" sId="4" odxf="1" dxf="1" numFmtId="19">
    <nc r="A7651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89" sId="4" odxf="1" dxf="1" numFmtId="25">
    <nc r="B765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90" sId="4" odxf="1" dxf="1" numFmtId="19">
    <nc r="A7652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91" sId="4" odxf="1" dxf="1" numFmtId="25">
    <nc r="B765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92" sId="4" odxf="1" dxf="1" numFmtId="19">
    <nc r="A7653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93" sId="4" odxf="1" dxf="1" numFmtId="25">
    <nc r="B765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94" sId="4" odxf="1" dxf="1" numFmtId="19">
    <nc r="A7654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95" sId="4" odxf="1" dxf="1" numFmtId="25">
    <nc r="B765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96" sId="4" odxf="1" dxf="1" numFmtId="19">
    <nc r="A7655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97" sId="4" odxf="1" dxf="1" numFmtId="25">
    <nc r="B765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5998" sId="4" odxf="1" dxf="1" numFmtId="19">
    <nc r="A7656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5999" sId="4" odxf="1" dxf="1" numFmtId="25">
    <nc r="B765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00" sId="4" odxf="1" dxf="1" numFmtId="19">
    <nc r="A7657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01" sId="4" odxf="1" dxf="1" numFmtId="25">
    <nc r="B765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02" sId="4" odxf="1" dxf="1" numFmtId="19">
    <nc r="A7658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03" sId="4" odxf="1" dxf="1" numFmtId="25">
    <nc r="B765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04" sId="4" odxf="1" dxf="1" numFmtId="19">
    <nc r="A7659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05" sId="4" odxf="1" dxf="1" numFmtId="25">
    <nc r="B765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06" sId="4" odxf="1" dxf="1" numFmtId="19">
    <nc r="A7660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07" sId="4" odxf="1" dxf="1" numFmtId="25">
    <nc r="B766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08" sId="4" odxf="1" dxf="1" numFmtId="19">
    <nc r="A7661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09" sId="4" odxf="1" dxf="1" numFmtId="25">
    <nc r="B766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10" sId="4" odxf="1" dxf="1" numFmtId="19">
    <nc r="A7662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11" sId="4" odxf="1" dxf="1" numFmtId="25">
    <nc r="B766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12" sId="4" odxf="1" dxf="1" numFmtId="19">
    <nc r="A7663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13" sId="4" odxf="1" dxf="1" numFmtId="25">
    <nc r="B766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14" sId="4" odxf="1" dxf="1" numFmtId="19">
    <nc r="A7664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15" sId="4" odxf="1" dxf="1" numFmtId="25">
    <nc r="B766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16" sId="4" odxf="1" dxf="1" numFmtId="19">
    <nc r="A7665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17" sId="4" odxf="1" dxf="1" numFmtId="25">
    <nc r="B766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18" sId="4" odxf="1" dxf="1" numFmtId="19">
    <nc r="A7666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19" sId="4" odxf="1" dxf="1" numFmtId="25">
    <nc r="B766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20" sId="4" odxf="1" dxf="1" numFmtId="19">
    <nc r="A7667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21" sId="4" odxf="1" dxf="1" numFmtId="25">
    <nc r="B766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22" sId="4" odxf="1" dxf="1" numFmtId="19">
    <nc r="A7668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23" sId="4" odxf="1" dxf="1" numFmtId="25">
    <nc r="B766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24" sId="4" odxf="1" dxf="1" numFmtId="19">
    <nc r="A7669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25" sId="4" odxf="1" dxf="1" numFmtId="25">
    <nc r="B766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26" sId="4" odxf="1" dxf="1" numFmtId="19">
    <nc r="A7670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27" sId="4" odxf="1" dxf="1" numFmtId="25">
    <nc r="B767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28" sId="4" odxf="1" dxf="1" numFmtId="19">
    <nc r="A7671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29" sId="4" odxf="1" dxf="1" numFmtId="25">
    <nc r="B767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30" sId="4" odxf="1" dxf="1" numFmtId="19">
    <nc r="A7672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31" sId="4" odxf="1" dxf="1" numFmtId="25">
    <nc r="B767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32" sId="4" odxf="1" dxf="1" numFmtId="19">
    <nc r="A7673">
      <v>42688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33" sId="4" odxf="1" dxf="1" numFmtId="31">
    <nc r="B767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034" sId="4" odxf="1" dxf="1" numFmtId="19">
    <nc r="A7674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35" sId="4" odxf="1" dxf="1" numFmtId="25">
    <nc r="B767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36" sId="4" odxf="1" dxf="1" numFmtId="19">
    <nc r="A7675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37" sId="4" odxf="1" dxf="1" numFmtId="25">
    <nc r="B767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38" sId="4" odxf="1" dxf="1" numFmtId="19">
    <nc r="A7676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39" sId="4" odxf="1" dxf="1" numFmtId="25">
    <nc r="B767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40" sId="4" odxf="1" dxf="1" numFmtId="19">
    <nc r="A7677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41" sId="4" odxf="1" dxf="1" numFmtId="25">
    <nc r="B767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42" sId="4" odxf="1" dxf="1" numFmtId="19">
    <nc r="A7678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43" sId="4" odxf="1" dxf="1" numFmtId="25">
    <nc r="B767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44" sId="4" odxf="1" dxf="1" numFmtId="19">
    <nc r="A7679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45" sId="4" odxf="1" dxf="1" numFmtId="25">
    <nc r="B767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46" sId="4" odxf="1" dxf="1" numFmtId="19">
    <nc r="A7680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47" sId="4" odxf="1" dxf="1" numFmtId="25">
    <nc r="B768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48" sId="4" odxf="1" dxf="1" numFmtId="19">
    <nc r="A7681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49" sId="4" odxf="1" dxf="1" numFmtId="25">
    <nc r="B768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50" sId="4" odxf="1" dxf="1" numFmtId="19">
    <nc r="A7682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51" sId="4" odxf="1" dxf="1" numFmtId="25">
    <nc r="B768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52" sId="4" odxf="1" dxf="1" numFmtId="19">
    <nc r="A7683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53" sId="4" odxf="1" dxf="1" numFmtId="25">
    <nc r="B768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54" sId="4" odxf="1" dxf="1" numFmtId="19">
    <nc r="A7684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55" sId="4" odxf="1" dxf="1" numFmtId="25">
    <nc r="B768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56" sId="4" odxf="1" dxf="1" numFmtId="19">
    <nc r="A7685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57" sId="4" odxf="1" dxf="1" numFmtId="25">
    <nc r="B768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58" sId="4" odxf="1" dxf="1" numFmtId="19">
    <nc r="A7686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59" sId="4" odxf="1" dxf="1" numFmtId="25">
    <nc r="B768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60" sId="4" odxf="1" dxf="1" numFmtId="19">
    <nc r="A7687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61" sId="4" odxf="1" dxf="1" numFmtId="25">
    <nc r="B768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62" sId="4" odxf="1" dxf="1" numFmtId="19">
    <nc r="A7688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63" sId="4" odxf="1" dxf="1" numFmtId="25">
    <nc r="B768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64" sId="4" odxf="1" dxf="1" numFmtId="19">
    <nc r="A7689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65" sId="4" odxf="1" dxf="1" numFmtId="25">
    <nc r="B768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66" sId="4" odxf="1" dxf="1" numFmtId="19">
    <nc r="A7690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67" sId="4" odxf="1" dxf="1" numFmtId="25">
    <nc r="B769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68" sId="4" odxf="1" dxf="1" numFmtId="19">
    <nc r="A7691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69" sId="4" odxf="1" dxf="1" numFmtId="25">
    <nc r="B769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70" sId="4" odxf="1" dxf="1" numFmtId="19">
    <nc r="A7692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71" sId="4" odxf="1" dxf="1" numFmtId="25">
    <nc r="B769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72" sId="4" odxf="1" dxf="1" numFmtId="19">
    <nc r="A7693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73" sId="4" odxf="1" dxf="1" numFmtId="25">
    <nc r="B769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74" sId="4" odxf="1" dxf="1" numFmtId="19">
    <nc r="A7694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75" sId="4" odxf="1" dxf="1" numFmtId="25">
    <nc r="B769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76" sId="4" odxf="1" dxf="1" numFmtId="19">
    <nc r="A7695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77" sId="4" odxf="1" dxf="1" numFmtId="25">
    <nc r="B769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78" sId="4" odxf="1" dxf="1" numFmtId="19">
    <nc r="A7696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79" sId="4" odxf="1" dxf="1" numFmtId="25">
    <nc r="B769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80" sId="4" odxf="1" dxf="1" numFmtId="19">
    <nc r="A7697">
      <v>42689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81" sId="4" odxf="1" dxf="1" numFmtId="31">
    <nc r="B769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082" sId="4" odxf="1" dxf="1" numFmtId="19">
    <nc r="A7698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83" sId="4" odxf="1" dxf="1" numFmtId="25">
    <nc r="B769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84" sId="4" odxf="1" dxf="1" numFmtId="19">
    <nc r="A7699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85" sId="4" odxf="1" dxf="1" numFmtId="25">
    <nc r="B769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86" sId="4" odxf="1" dxf="1" numFmtId="19">
    <nc r="A7700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87" sId="4" odxf="1" dxf="1" numFmtId="25">
    <nc r="B770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88" sId="4" odxf="1" dxf="1" numFmtId="19">
    <nc r="A7701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89" sId="4" odxf="1" dxf="1" numFmtId="25">
    <nc r="B770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90" sId="4" odxf="1" dxf="1" numFmtId="19">
    <nc r="A7702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91" sId="4" odxf="1" dxf="1" numFmtId="25">
    <nc r="B770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92" sId="4" odxf="1" dxf="1" numFmtId="19">
    <nc r="A7703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93" sId="4" odxf="1" dxf="1" numFmtId="25">
    <nc r="B770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94" sId="4" odxf="1" dxf="1" numFmtId="19">
    <nc r="A7704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95" sId="4" odxf="1" dxf="1" numFmtId="25">
    <nc r="B770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96" sId="4" odxf="1" dxf="1" numFmtId="19">
    <nc r="A7705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97" sId="4" odxf="1" dxf="1" numFmtId="25">
    <nc r="B770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098" sId="4" odxf="1" dxf="1" numFmtId="19">
    <nc r="A7706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099" sId="4" odxf="1" dxf="1" numFmtId="25">
    <nc r="B770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00" sId="4" odxf="1" dxf="1" numFmtId="19">
    <nc r="A7707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01" sId="4" odxf="1" dxf="1" numFmtId="25">
    <nc r="B770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02" sId="4" odxf="1" dxf="1" numFmtId="19">
    <nc r="A7708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03" sId="4" odxf="1" dxf="1" numFmtId="25">
    <nc r="B770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04" sId="4" odxf="1" dxf="1" numFmtId="19">
    <nc r="A7709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05" sId="4" odxf="1" dxf="1" numFmtId="25">
    <nc r="B770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06" sId="4" odxf="1" dxf="1" numFmtId="19">
    <nc r="A7710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07" sId="4" odxf="1" dxf="1" numFmtId="25">
    <nc r="B771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08" sId="4" odxf="1" dxf="1" numFmtId="19">
    <nc r="A7711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09" sId="4" odxf="1" dxf="1" numFmtId="25">
    <nc r="B771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10" sId="4" odxf="1" dxf="1" numFmtId="19">
    <nc r="A7712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11" sId="4" odxf="1" dxf="1" numFmtId="25">
    <nc r="B771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12" sId="4" odxf="1" dxf="1" numFmtId="19">
    <nc r="A7713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13" sId="4" odxf="1" dxf="1" numFmtId="25">
    <nc r="B771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14" sId="4" odxf="1" dxf="1" numFmtId="19">
    <nc r="A7714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15" sId="4" odxf="1" dxf="1" numFmtId="25">
    <nc r="B771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16" sId="4" odxf="1" dxf="1" numFmtId="19">
    <nc r="A7715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17" sId="4" odxf="1" dxf="1" numFmtId="25">
    <nc r="B771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18" sId="4" odxf="1" dxf="1" numFmtId="19">
    <nc r="A7716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19" sId="4" odxf="1" dxf="1" numFmtId="25">
    <nc r="B771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20" sId="4" odxf="1" dxf="1" numFmtId="19">
    <nc r="A7717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21" sId="4" odxf="1" dxf="1" numFmtId="25">
    <nc r="B771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22" sId="4" odxf="1" dxf="1" numFmtId="19">
    <nc r="A7718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23" sId="4" odxf="1" dxf="1" numFmtId="25">
    <nc r="B771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24" sId="4" odxf="1" dxf="1" numFmtId="19">
    <nc r="A7719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25" sId="4" odxf="1" dxf="1" numFmtId="25">
    <nc r="B771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26" sId="4" odxf="1" dxf="1" numFmtId="19">
    <nc r="A7720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27" sId="4" odxf="1" dxf="1" numFmtId="25">
    <nc r="B772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28" sId="4" odxf="1" dxf="1" numFmtId="19">
    <nc r="A7721">
      <v>42690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29" sId="4" odxf="1" dxf="1" numFmtId="31">
    <nc r="B772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130" sId="4" odxf="1" dxf="1" numFmtId="19">
    <nc r="A7722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31" sId="4" odxf="1" dxf="1" numFmtId="25">
    <nc r="B772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32" sId="4" odxf="1" dxf="1" numFmtId="19">
    <nc r="A7723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33" sId="4" odxf="1" dxf="1" numFmtId="25">
    <nc r="B772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34" sId="4" odxf="1" dxf="1" numFmtId="19">
    <nc r="A7724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35" sId="4" odxf="1" dxf="1" numFmtId="25">
    <nc r="B772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36" sId="4" odxf="1" dxf="1" numFmtId="19">
    <nc r="A7725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37" sId="4" odxf="1" dxf="1" numFmtId="25">
    <nc r="B772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38" sId="4" odxf="1" dxf="1" numFmtId="19">
    <nc r="A7726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39" sId="4" odxf="1" dxf="1" numFmtId="25">
    <nc r="B772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40" sId="4" odxf="1" dxf="1" numFmtId="19">
    <nc r="A7727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41" sId="4" odxf="1" dxf="1" numFmtId="25">
    <nc r="B772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42" sId="4" odxf="1" dxf="1" numFmtId="19">
    <nc r="A7728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43" sId="4" odxf="1" dxf="1" numFmtId="25">
    <nc r="B772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44" sId="4" odxf="1" dxf="1" numFmtId="19">
    <nc r="A7729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45" sId="4" odxf="1" dxf="1" numFmtId="25">
    <nc r="B772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46" sId="4" odxf="1" dxf="1" numFmtId="19">
    <nc r="A7730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47" sId="4" odxf="1" dxf="1" numFmtId="25">
    <nc r="B773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48" sId="4" odxf="1" dxf="1" numFmtId="19">
    <nc r="A7731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49" sId="4" odxf="1" dxf="1" numFmtId="25">
    <nc r="B773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50" sId="4" odxf="1" dxf="1" numFmtId="19">
    <nc r="A7732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51" sId="4" odxf="1" dxf="1" numFmtId="25">
    <nc r="B773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52" sId="4" odxf="1" dxf="1" numFmtId="19">
    <nc r="A7733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53" sId="4" odxf="1" dxf="1" numFmtId="25">
    <nc r="B773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54" sId="4" odxf="1" dxf="1" numFmtId="19">
    <nc r="A7734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55" sId="4" odxf="1" dxf="1" numFmtId="25">
    <nc r="B773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56" sId="4" odxf="1" dxf="1" numFmtId="19">
    <nc r="A7735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57" sId="4" odxf="1" dxf="1" numFmtId="25">
    <nc r="B773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58" sId="4" odxf="1" dxf="1" numFmtId="19">
    <nc r="A7736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59" sId="4" odxf="1" dxf="1" numFmtId="25">
    <nc r="B773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60" sId="4" odxf="1" dxf="1" numFmtId="19">
    <nc r="A7737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61" sId="4" odxf="1" dxf="1" numFmtId="25">
    <nc r="B773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62" sId="4" odxf="1" dxf="1" numFmtId="19">
    <nc r="A7738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63" sId="4" odxf="1" dxf="1" numFmtId="25">
    <nc r="B773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64" sId="4" odxf="1" dxf="1" numFmtId="19">
    <nc r="A7739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65" sId="4" odxf="1" dxf="1" numFmtId="25">
    <nc r="B773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66" sId="4" odxf="1" dxf="1" numFmtId="19">
    <nc r="A7740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67" sId="4" odxf="1" dxf="1" numFmtId="25">
    <nc r="B774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68" sId="4" odxf="1" dxf="1" numFmtId="19">
    <nc r="A7741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69" sId="4" odxf="1" dxf="1" numFmtId="25">
    <nc r="B774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70" sId="4" odxf="1" dxf="1" numFmtId="19">
    <nc r="A7742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71" sId="4" odxf="1" dxf="1" numFmtId="25">
    <nc r="B774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72" sId="4" odxf="1" dxf="1" numFmtId="19">
    <nc r="A7743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73" sId="4" odxf="1" dxf="1" numFmtId="25">
    <nc r="B774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74" sId="4" odxf="1" dxf="1" numFmtId="19">
    <nc r="A7744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75" sId="4" odxf="1" dxf="1" numFmtId="25">
    <nc r="B774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76" sId="4" odxf="1" dxf="1" numFmtId="19">
    <nc r="A7745">
      <v>42691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77" sId="4" odxf="1" dxf="1" numFmtId="31">
    <nc r="B774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178" sId="4" odxf="1" dxf="1" numFmtId="19">
    <nc r="A7746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79" sId="4" odxf="1" dxf="1" numFmtId="25">
    <nc r="B774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80" sId="4" odxf="1" dxf="1" numFmtId="19">
    <nc r="A7747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81" sId="4" odxf="1" dxf="1" numFmtId="25">
    <nc r="B774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82" sId="4" odxf="1" dxf="1" numFmtId="19">
    <nc r="A7748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83" sId="4" odxf="1" dxf="1" numFmtId="25">
    <nc r="B774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84" sId="4" odxf="1" dxf="1" numFmtId="19">
    <nc r="A7749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85" sId="4" odxf="1" dxf="1" numFmtId="25">
    <nc r="B774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86" sId="4" odxf="1" dxf="1" numFmtId="19">
    <nc r="A7750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87" sId="4" odxf="1" dxf="1" numFmtId="25">
    <nc r="B775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88" sId="4" odxf="1" dxf="1" numFmtId="19">
    <nc r="A7751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89" sId="4" odxf="1" dxf="1" numFmtId="25">
    <nc r="B775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90" sId="4" odxf="1" dxf="1" numFmtId="19">
    <nc r="A7752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91" sId="4" odxf="1" dxf="1" numFmtId="25">
    <nc r="B775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92" sId="4" odxf="1" dxf="1" numFmtId="19">
    <nc r="A7753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93" sId="4" odxf="1" dxf="1" numFmtId="25">
    <nc r="B775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94" sId="4" odxf="1" dxf="1" numFmtId="19">
    <nc r="A7754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95" sId="4" odxf="1" dxf="1" numFmtId="25">
    <nc r="B775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96" sId="4" odxf="1" dxf="1" numFmtId="19">
    <nc r="A7755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97" sId="4" odxf="1" dxf="1" numFmtId="25">
    <nc r="B775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198" sId="4" odxf="1" dxf="1" numFmtId="19">
    <nc r="A7756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199" sId="4" odxf="1" dxf="1" numFmtId="25">
    <nc r="B775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00" sId="4" odxf="1" dxf="1" numFmtId="19">
    <nc r="A7757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01" sId="4" odxf="1" dxf="1" numFmtId="25">
    <nc r="B775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02" sId="4" odxf="1" dxf="1" numFmtId="19">
    <nc r="A7758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03" sId="4" odxf="1" dxf="1" numFmtId="25">
    <nc r="B775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04" sId="4" odxf="1" dxf="1" numFmtId="19">
    <nc r="A7759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05" sId="4" odxf="1" dxf="1" numFmtId="25">
    <nc r="B775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06" sId="4" odxf="1" dxf="1" numFmtId="19">
    <nc r="A7760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07" sId="4" odxf="1" dxf="1" numFmtId="25">
    <nc r="B776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08" sId="4" odxf="1" dxf="1" numFmtId="19">
    <nc r="A7761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09" sId="4" odxf="1" dxf="1" numFmtId="25">
    <nc r="B776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10" sId="4" odxf="1" dxf="1" numFmtId="19">
    <nc r="A7762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11" sId="4" odxf="1" dxf="1" numFmtId="25">
    <nc r="B776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12" sId="4" odxf="1" dxf="1" numFmtId="19">
    <nc r="A7763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13" sId="4" odxf="1" dxf="1" numFmtId="25">
    <nc r="B776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14" sId="4" odxf="1" dxf="1" numFmtId="19">
    <nc r="A7764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15" sId="4" odxf="1" dxf="1" numFmtId="25">
    <nc r="B776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16" sId="4" odxf="1" dxf="1" numFmtId="19">
    <nc r="A7765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17" sId="4" odxf="1" dxf="1" numFmtId="25">
    <nc r="B776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18" sId="4" odxf="1" dxf="1" numFmtId="19">
    <nc r="A7766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19" sId="4" odxf="1" dxf="1" numFmtId="25">
    <nc r="B776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20" sId="4" odxf="1" dxf="1" numFmtId="19">
    <nc r="A7767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21" sId="4" odxf="1" dxf="1" numFmtId="25">
    <nc r="B776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22" sId="4" odxf="1" dxf="1" numFmtId="19">
    <nc r="A7768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23" sId="4" odxf="1" dxf="1" numFmtId="25">
    <nc r="B776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24" sId="4" odxf="1" dxf="1" numFmtId="19">
    <nc r="A7769">
      <v>42692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25" sId="4" odxf="1" dxf="1" numFmtId="31">
    <nc r="B776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226" sId="4" odxf="1" dxf="1" numFmtId="19">
    <nc r="A7770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27" sId="4" odxf="1" dxf="1" numFmtId="25">
    <nc r="B777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28" sId="4" odxf="1" dxf="1" numFmtId="19">
    <nc r="A7771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29" sId="4" odxf="1" dxf="1" numFmtId="25">
    <nc r="B777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30" sId="4" odxf="1" dxf="1" numFmtId="19">
    <nc r="A7772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31" sId="4" odxf="1" dxf="1" numFmtId="25">
    <nc r="B777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32" sId="4" odxf="1" dxf="1" numFmtId="19">
    <nc r="A7773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33" sId="4" odxf="1" dxf="1" numFmtId="25">
    <nc r="B777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34" sId="4" odxf="1" dxf="1" numFmtId="19">
    <nc r="A7774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35" sId="4" odxf="1" dxf="1" numFmtId="25">
    <nc r="B777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36" sId="4" odxf="1" dxf="1" numFmtId="19">
    <nc r="A7775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37" sId="4" odxf="1" dxf="1" numFmtId="25">
    <nc r="B777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38" sId="4" odxf="1" dxf="1" numFmtId="19">
    <nc r="A7776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39" sId="4" odxf="1" dxf="1" numFmtId="25">
    <nc r="B777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40" sId="4" odxf="1" dxf="1" numFmtId="19">
    <nc r="A7777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41" sId="4" odxf="1" dxf="1" numFmtId="25">
    <nc r="B777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42" sId="4" odxf="1" dxf="1" numFmtId="19">
    <nc r="A7778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43" sId="4" odxf="1" dxf="1" numFmtId="25">
    <nc r="B777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44" sId="4" odxf="1" dxf="1" numFmtId="19">
    <nc r="A7779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45" sId="4" odxf="1" dxf="1" numFmtId="25">
    <nc r="B777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46" sId="4" odxf="1" dxf="1" numFmtId="19">
    <nc r="A7780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47" sId="4" odxf="1" dxf="1" numFmtId="25">
    <nc r="B778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48" sId="4" odxf="1" dxf="1" numFmtId="19">
    <nc r="A7781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49" sId="4" odxf="1" dxf="1" numFmtId="25">
    <nc r="B778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50" sId="4" odxf="1" dxf="1" numFmtId="19">
    <nc r="A7782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51" sId="4" odxf="1" dxf="1" numFmtId="25">
    <nc r="B778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52" sId="4" odxf="1" dxf="1" numFmtId="19">
    <nc r="A7783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53" sId="4" odxf="1" dxf="1" numFmtId="25">
    <nc r="B778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54" sId="4" odxf="1" dxf="1" numFmtId="19">
    <nc r="A7784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55" sId="4" odxf="1" dxf="1" numFmtId="25">
    <nc r="B778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56" sId="4" odxf="1" dxf="1" numFmtId="19">
    <nc r="A7785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57" sId="4" odxf="1" dxf="1" numFmtId="25">
    <nc r="B778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58" sId="4" odxf="1" dxf="1" numFmtId="19">
    <nc r="A7786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59" sId="4" odxf="1" dxf="1" numFmtId="25">
    <nc r="B778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60" sId="4" odxf="1" dxf="1" numFmtId="19">
    <nc r="A7787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61" sId="4" odxf="1" dxf="1" numFmtId="25">
    <nc r="B778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62" sId="4" odxf="1" dxf="1" numFmtId="19">
    <nc r="A7788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63" sId="4" odxf="1" dxf="1" numFmtId="25">
    <nc r="B778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64" sId="4" odxf="1" dxf="1" numFmtId="19">
    <nc r="A7789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65" sId="4" odxf="1" dxf="1" numFmtId="25">
    <nc r="B778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66" sId="4" odxf="1" dxf="1" numFmtId="19">
    <nc r="A7790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67" sId="4" odxf="1" dxf="1" numFmtId="25">
    <nc r="B779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68" sId="4" odxf="1" dxf="1" numFmtId="19">
    <nc r="A7791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69" sId="4" odxf="1" dxf="1" numFmtId="25">
    <nc r="B779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70" sId="4" odxf="1" dxf="1" numFmtId="19">
    <nc r="A7792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71" sId="4" odxf="1" dxf="1" numFmtId="25">
    <nc r="B779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72" sId="4" odxf="1" dxf="1" numFmtId="19">
    <nc r="A7793">
      <v>42693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73" sId="4" odxf="1" dxf="1" numFmtId="31">
    <nc r="B779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274" sId="4" odxf="1" dxf="1" numFmtId="19">
    <nc r="A7794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75" sId="4" odxf="1" dxf="1" numFmtId="25">
    <nc r="B779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76" sId="4" odxf="1" dxf="1" numFmtId="19">
    <nc r="A7795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77" sId="4" odxf="1" dxf="1" numFmtId="25">
    <nc r="B779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78" sId="4" odxf="1" dxf="1" numFmtId="19">
    <nc r="A7796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79" sId="4" odxf="1" dxf="1" numFmtId="25">
    <nc r="B779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80" sId="4" odxf="1" dxf="1" numFmtId="19">
    <nc r="A7797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81" sId="4" odxf="1" dxf="1" numFmtId="25">
    <nc r="B779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82" sId="4" odxf="1" dxf="1" numFmtId="19">
    <nc r="A7798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83" sId="4" odxf="1" dxf="1" numFmtId="25">
    <nc r="B779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84" sId="4" odxf="1" dxf="1" numFmtId="19">
    <nc r="A7799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85" sId="4" odxf="1" dxf="1" numFmtId="25">
    <nc r="B779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86" sId="4" odxf="1" dxf="1" numFmtId="19">
    <nc r="A7800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87" sId="4" odxf="1" dxf="1" numFmtId="25">
    <nc r="B780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88" sId="4" odxf="1" dxf="1" numFmtId="19">
    <nc r="A7801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89" sId="4" odxf="1" dxf="1" numFmtId="25">
    <nc r="B780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90" sId="4" odxf="1" dxf="1" numFmtId="19">
    <nc r="A7802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91" sId="4" odxf="1" dxf="1" numFmtId="25">
    <nc r="B780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92" sId="4" odxf="1" dxf="1" numFmtId="19">
    <nc r="A7803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93" sId="4" odxf="1" dxf="1" numFmtId="25">
    <nc r="B780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94" sId="4" odxf="1" dxf="1" numFmtId="19">
    <nc r="A7804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95" sId="4" odxf="1" dxf="1" numFmtId="25">
    <nc r="B780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96" sId="4" odxf="1" dxf="1" numFmtId="19">
    <nc r="A7805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97" sId="4" odxf="1" dxf="1" numFmtId="25">
    <nc r="B780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298" sId="4" odxf="1" dxf="1" numFmtId="19">
    <nc r="A7806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299" sId="4" odxf="1" dxf="1" numFmtId="25">
    <nc r="B780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00" sId="4" odxf="1" dxf="1" numFmtId="19">
    <nc r="A7807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01" sId="4" odxf="1" dxf="1" numFmtId="25">
    <nc r="B780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02" sId="4" odxf="1" dxf="1" numFmtId="19">
    <nc r="A7808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03" sId="4" odxf="1" dxf="1" numFmtId="25">
    <nc r="B780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04" sId="4" odxf="1" dxf="1" numFmtId="19">
    <nc r="A7809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05" sId="4" odxf="1" dxf="1" numFmtId="25">
    <nc r="B780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06" sId="4" odxf="1" dxf="1" numFmtId="19">
    <nc r="A7810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07" sId="4" odxf="1" dxf="1" numFmtId="25">
    <nc r="B781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08" sId="4" odxf="1" dxf="1" numFmtId="19">
    <nc r="A7811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09" sId="4" odxf="1" dxf="1" numFmtId="25">
    <nc r="B781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10" sId="4" odxf="1" dxf="1" numFmtId="19">
    <nc r="A7812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11" sId="4" odxf="1" dxf="1" numFmtId="25">
    <nc r="B781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12" sId="4" odxf="1" dxf="1" numFmtId="19">
    <nc r="A7813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13" sId="4" odxf="1" dxf="1" numFmtId="25">
    <nc r="B781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14" sId="4" odxf="1" dxf="1" numFmtId="19">
    <nc r="A7814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15" sId="4" odxf="1" dxf="1" numFmtId="25">
    <nc r="B781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16" sId="4" odxf="1" dxf="1" numFmtId="19">
    <nc r="A7815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17" sId="4" odxf="1" dxf="1" numFmtId="25">
    <nc r="B781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18" sId="4" odxf="1" dxf="1" numFmtId="19">
    <nc r="A7816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19" sId="4" odxf="1" dxf="1" numFmtId="25">
    <nc r="B781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20" sId="4" odxf="1" dxf="1" numFmtId="19">
    <nc r="A7817">
      <v>42694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21" sId="4" odxf="1" dxf="1" numFmtId="31">
    <nc r="B781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322" sId="4" odxf="1" dxf="1" numFmtId="19">
    <nc r="A7818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23" sId="4" odxf="1" dxf="1" numFmtId="25">
    <nc r="B781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24" sId="4" odxf="1" dxf="1" numFmtId="19">
    <nc r="A7819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25" sId="4" odxf="1" dxf="1" numFmtId="25">
    <nc r="B781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26" sId="4" odxf="1" dxf="1" numFmtId="19">
    <nc r="A7820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27" sId="4" odxf="1" dxf="1" numFmtId="25">
    <nc r="B782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28" sId="4" odxf="1" dxf="1" numFmtId="19">
    <nc r="A7821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29" sId="4" odxf="1" dxf="1" numFmtId="25">
    <nc r="B782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30" sId="4" odxf="1" dxf="1" numFmtId="19">
    <nc r="A7822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31" sId="4" odxf="1" dxf="1" numFmtId="25">
    <nc r="B782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32" sId="4" odxf="1" dxf="1" numFmtId="19">
    <nc r="A7823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33" sId="4" odxf="1" dxf="1" numFmtId="25">
    <nc r="B782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34" sId="4" odxf="1" dxf="1" numFmtId="19">
    <nc r="A7824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35" sId="4" odxf="1" dxf="1" numFmtId="25">
    <nc r="B782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36" sId="4" odxf="1" dxf="1" numFmtId="19">
    <nc r="A7825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37" sId="4" odxf="1" dxf="1" numFmtId="25">
    <nc r="B782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38" sId="4" odxf="1" dxf="1" numFmtId="19">
    <nc r="A7826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39" sId="4" odxf="1" dxf="1" numFmtId="25">
    <nc r="B782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40" sId="4" odxf="1" dxf="1" numFmtId="19">
    <nc r="A7827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41" sId="4" odxf="1" dxf="1" numFmtId="25">
    <nc r="B782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42" sId="4" odxf="1" dxf="1" numFmtId="19">
    <nc r="A7828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43" sId="4" odxf="1" dxf="1" numFmtId="25">
    <nc r="B782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44" sId="4" odxf="1" dxf="1" numFmtId="19">
    <nc r="A7829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45" sId="4" odxf="1" dxf="1" numFmtId="25">
    <nc r="B782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46" sId="4" odxf="1" dxf="1" numFmtId="19">
    <nc r="A7830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47" sId="4" odxf="1" dxf="1" numFmtId="25">
    <nc r="B783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48" sId="4" odxf="1" dxf="1" numFmtId="19">
    <nc r="A7831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49" sId="4" odxf="1" dxf="1" numFmtId="25">
    <nc r="B783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50" sId="4" odxf="1" dxf="1" numFmtId="19">
    <nc r="A7832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51" sId="4" odxf="1" dxf="1" numFmtId="25">
    <nc r="B783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52" sId="4" odxf="1" dxf="1" numFmtId="19">
    <nc r="A7833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53" sId="4" odxf="1" dxf="1" numFmtId="25">
    <nc r="B783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54" sId="4" odxf="1" dxf="1" numFmtId="19">
    <nc r="A7834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55" sId="4" odxf="1" dxf="1" numFmtId="25">
    <nc r="B783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56" sId="4" odxf="1" dxf="1" numFmtId="19">
    <nc r="A7835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57" sId="4" odxf="1" dxf="1" numFmtId="25">
    <nc r="B783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58" sId="4" odxf="1" dxf="1" numFmtId="19">
    <nc r="A7836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59" sId="4" odxf="1" dxf="1" numFmtId="25">
    <nc r="B783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60" sId="4" odxf="1" dxf="1" numFmtId="19">
    <nc r="A7837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61" sId="4" odxf="1" dxf="1" numFmtId="25">
    <nc r="B783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62" sId="4" odxf="1" dxf="1" numFmtId="19">
    <nc r="A7838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63" sId="4" odxf="1" dxf="1" numFmtId="25">
    <nc r="B783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64" sId="4" odxf="1" dxf="1" numFmtId="19">
    <nc r="A7839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65" sId="4" odxf="1" dxf="1" numFmtId="25">
    <nc r="B783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66" sId="4" odxf="1" dxf="1" numFmtId="19">
    <nc r="A7840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67" sId="4" odxf="1" dxf="1" numFmtId="25">
    <nc r="B784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68" sId="4" odxf="1" dxf="1" numFmtId="19">
    <nc r="A7841">
      <v>42695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69" sId="4" odxf="1" dxf="1" numFmtId="31">
    <nc r="B784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370" sId="4" odxf="1" dxf="1" numFmtId="19">
    <nc r="A7842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71" sId="4" odxf="1" dxf="1" numFmtId="25">
    <nc r="B784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72" sId="4" odxf="1" dxf="1" numFmtId="19">
    <nc r="A7843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73" sId="4" odxf="1" dxf="1" numFmtId="25">
    <nc r="B784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74" sId="4" odxf="1" dxf="1" numFmtId="19">
    <nc r="A7844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75" sId="4" odxf="1" dxf="1" numFmtId="25">
    <nc r="B784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76" sId="4" odxf="1" dxf="1" numFmtId="19">
    <nc r="A7845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77" sId="4" odxf="1" dxf="1" numFmtId="25">
    <nc r="B784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78" sId="4" odxf="1" dxf="1" numFmtId="19">
    <nc r="A7846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79" sId="4" odxf="1" dxf="1" numFmtId="25">
    <nc r="B784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80" sId="4" odxf="1" dxf="1" numFmtId="19">
    <nc r="A7847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81" sId="4" odxf="1" dxf="1" numFmtId="25">
    <nc r="B784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82" sId="4" odxf="1" dxf="1" numFmtId="19">
    <nc r="A7848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83" sId="4" odxf="1" dxf="1" numFmtId="25">
    <nc r="B784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84" sId="4" odxf="1" dxf="1" numFmtId="19">
    <nc r="A7849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85" sId="4" odxf="1" dxf="1" numFmtId="25">
    <nc r="B784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86" sId="4" odxf="1" dxf="1" numFmtId="19">
    <nc r="A7850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87" sId="4" odxf="1" dxf="1" numFmtId="25">
    <nc r="B785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88" sId="4" odxf="1" dxf="1" numFmtId="19">
    <nc r="A7851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89" sId="4" odxf="1" dxf="1" numFmtId="25">
    <nc r="B785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90" sId="4" odxf="1" dxf="1" numFmtId="19">
    <nc r="A7852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91" sId="4" odxf="1" dxf="1" numFmtId="25">
    <nc r="B785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92" sId="4" odxf="1" dxf="1" numFmtId="19">
    <nc r="A7853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93" sId="4" odxf="1" dxf="1" numFmtId="25">
    <nc r="B785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94" sId="4" odxf="1" dxf="1" numFmtId="19">
    <nc r="A7854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95" sId="4" odxf="1" dxf="1" numFmtId="25">
    <nc r="B785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96" sId="4" odxf="1" dxf="1" numFmtId="19">
    <nc r="A7855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97" sId="4" odxf="1" dxf="1" numFmtId="25">
    <nc r="B785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398" sId="4" odxf="1" dxf="1" numFmtId="19">
    <nc r="A7856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399" sId="4" odxf="1" dxf="1" numFmtId="25">
    <nc r="B785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00" sId="4" odxf="1" dxf="1" numFmtId="19">
    <nc r="A7857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01" sId="4" odxf="1" dxf="1" numFmtId="25">
    <nc r="B785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02" sId="4" odxf="1" dxf="1" numFmtId="19">
    <nc r="A7858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03" sId="4" odxf="1" dxf="1" numFmtId="25">
    <nc r="B785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04" sId="4" odxf="1" dxf="1" numFmtId="19">
    <nc r="A7859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05" sId="4" odxf="1" dxf="1" numFmtId="25">
    <nc r="B785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06" sId="4" odxf="1" dxf="1" numFmtId="19">
    <nc r="A7860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07" sId="4" odxf="1" dxf="1" numFmtId="25">
    <nc r="B786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08" sId="4" odxf="1" dxf="1" numFmtId="19">
    <nc r="A7861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09" sId="4" odxf="1" dxf="1" numFmtId="25">
    <nc r="B786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10" sId="4" odxf="1" dxf="1" numFmtId="19">
    <nc r="A7862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11" sId="4" odxf="1" dxf="1" numFmtId="25">
    <nc r="B786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12" sId="4" odxf="1" dxf="1" numFmtId="19">
    <nc r="A7863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13" sId="4" odxf="1" dxf="1" numFmtId="25">
    <nc r="B786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14" sId="4" odxf="1" dxf="1" numFmtId="19">
    <nc r="A7864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15" sId="4" odxf="1" dxf="1" numFmtId="25">
    <nc r="B786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16" sId="4" odxf="1" dxf="1" numFmtId="19">
    <nc r="A7865">
      <v>42696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17" sId="4" odxf="1" dxf="1" numFmtId="31">
    <nc r="B786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418" sId="4" odxf="1" dxf="1" numFmtId="19">
    <nc r="A7866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19" sId="4" odxf="1" dxf="1" numFmtId="25">
    <nc r="B786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20" sId="4" odxf="1" dxf="1" numFmtId="19">
    <nc r="A7867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21" sId="4" odxf="1" dxf="1" numFmtId="25">
    <nc r="B786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22" sId="4" odxf="1" dxf="1" numFmtId="19">
    <nc r="A7868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23" sId="4" odxf="1" dxf="1" numFmtId="25">
    <nc r="B786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24" sId="4" odxf="1" dxf="1" numFmtId="19">
    <nc r="A7869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25" sId="4" odxf="1" dxf="1" numFmtId="25">
    <nc r="B786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26" sId="4" odxf="1" dxf="1" numFmtId="19">
    <nc r="A7870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27" sId="4" odxf="1" dxf="1" numFmtId="25">
    <nc r="B787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28" sId="4" odxf="1" dxf="1" numFmtId="19">
    <nc r="A7871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29" sId="4" odxf="1" dxf="1" numFmtId="25">
    <nc r="B787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30" sId="4" odxf="1" dxf="1" numFmtId="19">
    <nc r="A7872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31" sId="4" odxf="1" dxf="1" numFmtId="25">
    <nc r="B787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32" sId="4" odxf="1" dxf="1" numFmtId="19">
    <nc r="A7873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33" sId="4" odxf="1" dxf="1" numFmtId="25">
    <nc r="B787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34" sId="4" odxf="1" dxf="1" numFmtId="19">
    <nc r="A7874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35" sId="4" odxf="1" dxf="1" numFmtId="25">
    <nc r="B787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36" sId="4" odxf="1" dxf="1" numFmtId="19">
    <nc r="A7875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37" sId="4" odxf="1" dxf="1" numFmtId="25">
    <nc r="B787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38" sId="4" odxf="1" dxf="1" numFmtId="19">
    <nc r="A7876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39" sId="4" odxf="1" dxf="1" numFmtId="25">
    <nc r="B787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40" sId="4" odxf="1" dxf="1" numFmtId="19">
    <nc r="A7877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41" sId="4" odxf="1" dxf="1" numFmtId="25">
    <nc r="B787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42" sId="4" odxf="1" dxf="1" numFmtId="19">
    <nc r="A7878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43" sId="4" odxf="1" dxf="1" numFmtId="25">
    <nc r="B787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44" sId="4" odxf="1" dxf="1" numFmtId="19">
    <nc r="A7879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45" sId="4" odxf="1" dxf="1" numFmtId="25">
    <nc r="B787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46" sId="4" odxf="1" dxf="1" numFmtId="19">
    <nc r="A7880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47" sId="4" odxf="1" dxf="1" numFmtId="25">
    <nc r="B788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48" sId="4" odxf="1" dxf="1" numFmtId="19">
    <nc r="A7881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49" sId="4" odxf="1" dxf="1" numFmtId="25">
    <nc r="B788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50" sId="4" odxf="1" dxf="1" numFmtId="19">
    <nc r="A7882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51" sId="4" odxf="1" dxf="1" numFmtId="25">
    <nc r="B788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52" sId="4" odxf="1" dxf="1" numFmtId="19">
    <nc r="A7883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53" sId="4" odxf="1" dxf="1" numFmtId="25">
    <nc r="B788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54" sId="4" odxf="1" dxf="1" numFmtId="19">
    <nc r="A7884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55" sId="4" odxf="1" dxf="1" numFmtId="25">
    <nc r="B788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56" sId="4" odxf="1" dxf="1" numFmtId="19">
    <nc r="A7885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57" sId="4" odxf="1" dxf="1" numFmtId="25">
    <nc r="B788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58" sId="4" odxf="1" dxf="1" numFmtId="19">
    <nc r="A7886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59" sId="4" odxf="1" dxf="1" numFmtId="25">
    <nc r="B788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60" sId="4" odxf="1" dxf="1" numFmtId="19">
    <nc r="A7887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61" sId="4" odxf="1" dxf="1" numFmtId="25">
    <nc r="B788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62" sId="4" odxf="1" dxf="1" numFmtId="19">
    <nc r="A7888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63" sId="4" odxf="1" dxf="1" numFmtId="25">
    <nc r="B788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64" sId="4" odxf="1" dxf="1" numFmtId="19">
    <nc r="A7889">
      <v>42697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65" sId="4" odxf="1" dxf="1" numFmtId="31">
    <nc r="B788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466" sId="4" odxf="1" dxf="1" numFmtId="19">
    <nc r="A7890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67" sId="4" odxf="1" dxf="1" numFmtId="25">
    <nc r="B789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68" sId="4" odxf="1" dxf="1" numFmtId="19">
    <nc r="A7891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69" sId="4" odxf="1" dxf="1" numFmtId="25">
    <nc r="B789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70" sId="4" odxf="1" dxf="1" numFmtId="19">
    <nc r="A7892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71" sId="4" odxf="1" dxf="1" numFmtId="25">
    <nc r="B789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72" sId="4" odxf="1" dxf="1" numFmtId="19">
    <nc r="A7893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73" sId="4" odxf="1" dxf="1" numFmtId="25">
    <nc r="B789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74" sId="4" odxf="1" dxf="1" numFmtId="19">
    <nc r="A7894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75" sId="4" odxf="1" dxf="1" numFmtId="25">
    <nc r="B789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76" sId="4" odxf="1" dxf="1" numFmtId="19">
    <nc r="A7895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77" sId="4" odxf="1" dxf="1" numFmtId="25">
    <nc r="B789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78" sId="4" odxf="1" dxf="1" numFmtId="19">
    <nc r="A7896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79" sId="4" odxf="1" dxf="1" numFmtId="25">
    <nc r="B789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80" sId="4" odxf="1" dxf="1" numFmtId="19">
    <nc r="A7897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81" sId="4" odxf="1" dxf="1" numFmtId="25">
    <nc r="B789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82" sId="4" odxf="1" dxf="1" numFmtId="19">
    <nc r="A7898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83" sId="4" odxf="1" dxf="1" numFmtId="25">
    <nc r="B789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84" sId="4" odxf="1" dxf="1" numFmtId="19">
    <nc r="A7899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85" sId="4" odxf="1" dxf="1" numFmtId="25">
    <nc r="B789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86" sId="4" odxf="1" dxf="1" numFmtId="19">
    <nc r="A7900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87" sId="4" odxf="1" dxf="1" numFmtId="25">
    <nc r="B790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88" sId="4" odxf="1" dxf="1" numFmtId="19">
    <nc r="A7901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89" sId="4" odxf="1" dxf="1" numFmtId="25">
    <nc r="B790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90" sId="4" odxf="1" dxf="1" numFmtId="19">
    <nc r="A7902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91" sId="4" odxf="1" dxf="1" numFmtId="25">
    <nc r="B790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92" sId="4" odxf="1" dxf="1" numFmtId="19">
    <nc r="A7903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93" sId="4" odxf="1" dxf="1" numFmtId="25">
    <nc r="B790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94" sId="4" odxf="1" dxf="1" numFmtId="19">
    <nc r="A7904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95" sId="4" odxf="1" dxf="1" numFmtId="25">
    <nc r="B790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96" sId="4" odxf="1" dxf="1" numFmtId="19">
    <nc r="A7905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97" sId="4" odxf="1" dxf="1" numFmtId="25">
    <nc r="B790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498" sId="4" odxf="1" dxf="1" numFmtId="19">
    <nc r="A7906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499" sId="4" odxf="1" dxf="1" numFmtId="25">
    <nc r="B790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00" sId="4" odxf="1" dxf="1" numFmtId="19">
    <nc r="A7907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01" sId="4" odxf="1" dxf="1" numFmtId="25">
    <nc r="B790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02" sId="4" odxf="1" dxf="1" numFmtId="19">
    <nc r="A7908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03" sId="4" odxf="1" dxf="1" numFmtId="25">
    <nc r="B790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04" sId="4" odxf="1" dxf="1" numFmtId="19">
    <nc r="A7909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05" sId="4" odxf="1" dxf="1" numFmtId="25">
    <nc r="B790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06" sId="4" odxf="1" dxf="1" numFmtId="19">
    <nc r="A7910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07" sId="4" odxf="1" dxf="1" numFmtId="25">
    <nc r="B791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08" sId="4" odxf="1" dxf="1" numFmtId="19">
    <nc r="A7911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09" sId="4" odxf="1" dxf="1" numFmtId="25">
    <nc r="B791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10" sId="4" odxf="1" dxf="1" numFmtId="19">
    <nc r="A7912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11" sId="4" odxf="1" dxf="1" numFmtId="25">
    <nc r="B791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12" sId="4" odxf="1" dxf="1" numFmtId="19">
    <nc r="A7913">
      <v>42698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13" sId="4" odxf="1" dxf="1" numFmtId="31">
    <nc r="B791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514" sId="4" odxf="1" dxf="1" numFmtId="19">
    <nc r="A7914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15" sId="4" odxf="1" dxf="1" numFmtId="25">
    <nc r="B791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16" sId="4" odxf="1" dxf="1" numFmtId="19">
    <nc r="A7915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17" sId="4" odxf="1" dxf="1" numFmtId="25">
    <nc r="B791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18" sId="4" odxf="1" dxf="1" numFmtId="19">
    <nc r="A7916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19" sId="4" odxf="1" dxf="1" numFmtId="25">
    <nc r="B791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20" sId="4" odxf="1" dxf="1" numFmtId="19">
    <nc r="A7917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21" sId="4" odxf="1" dxf="1" numFmtId="25">
    <nc r="B791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22" sId="4" odxf="1" dxf="1" numFmtId="19">
    <nc r="A7918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23" sId="4" odxf="1" dxf="1" numFmtId="25">
    <nc r="B791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24" sId="4" odxf="1" dxf="1" numFmtId="19">
    <nc r="A7919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25" sId="4" odxf="1" dxf="1" numFmtId="25">
    <nc r="B791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26" sId="4" odxf="1" dxf="1" numFmtId="19">
    <nc r="A7920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27" sId="4" odxf="1" dxf="1" numFmtId="25">
    <nc r="B792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28" sId="4" odxf="1" dxf="1" numFmtId="19">
    <nc r="A7921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29" sId="4" odxf="1" dxf="1" numFmtId="25">
    <nc r="B792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30" sId="4" odxf="1" dxf="1" numFmtId="19">
    <nc r="A7922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31" sId="4" odxf="1" dxf="1" numFmtId="25">
    <nc r="B792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32" sId="4" odxf="1" dxf="1" numFmtId="19">
    <nc r="A7923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33" sId="4" odxf="1" dxf="1" numFmtId="25">
    <nc r="B792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34" sId="4" odxf="1" dxf="1" numFmtId="19">
    <nc r="A7924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35" sId="4" odxf="1" dxf="1" numFmtId="25">
    <nc r="B792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36" sId="4" odxf="1" dxf="1" numFmtId="19">
    <nc r="A7925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37" sId="4" odxf="1" dxf="1" numFmtId="25">
    <nc r="B792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38" sId="4" odxf="1" dxf="1" numFmtId="19">
    <nc r="A7926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39" sId="4" odxf="1" dxf="1" numFmtId="25">
    <nc r="B792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40" sId="4" odxf="1" dxf="1" numFmtId="19">
    <nc r="A7927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41" sId="4" odxf="1" dxf="1" numFmtId="25">
    <nc r="B792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42" sId="4" odxf="1" dxf="1" numFmtId="19">
    <nc r="A7928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43" sId="4" odxf="1" dxf="1" numFmtId="25">
    <nc r="B792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44" sId="4" odxf="1" dxf="1" numFmtId="19">
    <nc r="A7929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45" sId="4" odxf="1" dxf="1" numFmtId="25">
    <nc r="B792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46" sId="4" odxf="1" dxf="1" numFmtId="19">
    <nc r="A7930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47" sId="4" odxf="1" dxf="1" numFmtId="25">
    <nc r="B793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48" sId="4" odxf="1" dxf="1" numFmtId="19">
    <nc r="A7931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49" sId="4" odxf="1" dxf="1" numFmtId="25">
    <nc r="B793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50" sId="4" odxf="1" dxf="1" numFmtId="19">
    <nc r="A7932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51" sId="4" odxf="1" dxf="1" numFmtId="25">
    <nc r="B793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52" sId="4" odxf="1" dxf="1" numFmtId="19">
    <nc r="A7933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53" sId="4" odxf="1" dxf="1" numFmtId="25">
    <nc r="B793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54" sId="4" odxf="1" dxf="1" numFmtId="19">
    <nc r="A7934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55" sId="4" odxf="1" dxf="1" numFmtId="25">
    <nc r="B793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56" sId="4" odxf="1" dxf="1" numFmtId="19">
    <nc r="A7935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57" sId="4" odxf="1" dxf="1" numFmtId="25">
    <nc r="B793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58" sId="4" odxf="1" dxf="1" numFmtId="19">
    <nc r="A7936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59" sId="4" odxf="1" dxf="1" numFmtId="25">
    <nc r="B793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60" sId="4" odxf="1" dxf="1" numFmtId="19">
    <nc r="A7937">
      <v>42699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61" sId="4" odxf="1" dxf="1" numFmtId="31">
    <nc r="B793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562" sId="4" odxf="1" dxf="1" numFmtId="19">
    <nc r="A7938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63" sId="4" odxf="1" dxf="1" numFmtId="25">
    <nc r="B793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64" sId="4" odxf="1" dxf="1" numFmtId="19">
    <nc r="A7939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65" sId="4" odxf="1" dxf="1" numFmtId="25">
    <nc r="B793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66" sId="4" odxf="1" dxf="1" numFmtId="19">
    <nc r="A7940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67" sId="4" odxf="1" dxf="1" numFmtId="25">
    <nc r="B794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68" sId="4" odxf="1" dxf="1" numFmtId="19">
    <nc r="A7941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69" sId="4" odxf="1" dxf="1" numFmtId="25">
    <nc r="B794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70" sId="4" odxf="1" dxf="1" numFmtId="19">
    <nc r="A7942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71" sId="4" odxf="1" dxf="1" numFmtId="25">
    <nc r="B794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72" sId="4" odxf="1" dxf="1" numFmtId="19">
    <nc r="A7943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73" sId="4" odxf="1" dxf="1" numFmtId="25">
    <nc r="B794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74" sId="4" odxf="1" dxf="1" numFmtId="19">
    <nc r="A7944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75" sId="4" odxf="1" dxf="1" numFmtId="25">
    <nc r="B794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76" sId="4" odxf="1" dxf="1" numFmtId="19">
    <nc r="A7945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77" sId="4" odxf="1" dxf="1" numFmtId="25">
    <nc r="B794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78" sId="4" odxf="1" dxf="1" numFmtId="19">
    <nc r="A7946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79" sId="4" odxf="1" dxf="1" numFmtId="25">
    <nc r="B794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80" sId="4" odxf="1" dxf="1" numFmtId="19">
    <nc r="A7947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81" sId="4" odxf="1" dxf="1" numFmtId="25">
    <nc r="B794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82" sId="4" odxf="1" dxf="1" numFmtId="19">
    <nc r="A7948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83" sId="4" odxf="1" dxf="1" numFmtId="25">
    <nc r="B794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84" sId="4" odxf="1" dxf="1" numFmtId="19">
    <nc r="A7949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85" sId="4" odxf="1" dxf="1" numFmtId="25">
    <nc r="B794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86" sId="4" odxf="1" dxf="1" numFmtId="19">
    <nc r="A7950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87" sId="4" odxf="1" dxf="1" numFmtId="25">
    <nc r="B795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88" sId="4" odxf="1" dxf="1" numFmtId="19">
    <nc r="A7951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89" sId="4" odxf="1" dxf="1" numFmtId="25">
    <nc r="B795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90" sId="4" odxf="1" dxf="1" numFmtId="19">
    <nc r="A7952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91" sId="4" odxf="1" dxf="1" numFmtId="25">
    <nc r="B795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92" sId="4" odxf="1" dxf="1" numFmtId="19">
    <nc r="A7953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93" sId="4" odxf="1" dxf="1" numFmtId="25">
    <nc r="B795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94" sId="4" odxf="1" dxf="1" numFmtId="19">
    <nc r="A7954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95" sId="4" odxf="1" dxf="1" numFmtId="25">
    <nc r="B795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96" sId="4" odxf="1" dxf="1" numFmtId="19">
    <nc r="A7955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97" sId="4" odxf="1" dxf="1" numFmtId="25">
    <nc r="B795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598" sId="4" odxf="1" dxf="1" numFmtId="19">
    <nc r="A7956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599" sId="4" odxf="1" dxf="1" numFmtId="25">
    <nc r="B795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00" sId="4" odxf="1" dxf="1" numFmtId="19">
    <nc r="A7957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01" sId="4" odxf="1" dxf="1" numFmtId="25">
    <nc r="B795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02" sId="4" odxf="1" dxf="1" numFmtId="19">
    <nc r="A7958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03" sId="4" odxf="1" dxf="1" numFmtId="25">
    <nc r="B795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04" sId="4" odxf="1" dxf="1" numFmtId="19">
    <nc r="A7959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05" sId="4" odxf="1" dxf="1" numFmtId="25">
    <nc r="B795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06" sId="4" odxf="1" dxf="1" numFmtId="19">
    <nc r="A7960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07" sId="4" odxf="1" dxf="1" numFmtId="25">
    <nc r="B796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08" sId="4" odxf="1" dxf="1" numFmtId="19">
    <nc r="A7961">
      <v>42700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09" sId="4" odxf="1" dxf="1" numFmtId="31">
    <nc r="B796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610" sId="4" odxf="1" dxf="1" numFmtId="19">
    <nc r="A7962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11" sId="4" odxf="1" dxf="1" numFmtId="25">
    <nc r="B796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12" sId="4" odxf="1" dxf="1" numFmtId="19">
    <nc r="A7963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13" sId="4" odxf="1" dxf="1" numFmtId="25">
    <nc r="B796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14" sId="4" odxf="1" dxf="1" numFmtId="19">
    <nc r="A7964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15" sId="4" odxf="1" dxf="1" numFmtId="25">
    <nc r="B796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16" sId="4" odxf="1" dxf="1" numFmtId="19">
    <nc r="A7965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17" sId="4" odxf="1" dxf="1" numFmtId="25">
    <nc r="B796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18" sId="4" odxf="1" dxf="1" numFmtId="19">
    <nc r="A7966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19" sId="4" odxf="1" dxf="1" numFmtId="25">
    <nc r="B796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20" sId="4" odxf="1" dxf="1" numFmtId="19">
    <nc r="A7967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21" sId="4" odxf="1" dxf="1" numFmtId="25">
    <nc r="B796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22" sId="4" odxf="1" dxf="1" numFmtId="19">
    <nc r="A7968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23" sId="4" odxf="1" dxf="1" numFmtId="25">
    <nc r="B796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24" sId="4" odxf="1" dxf="1" numFmtId="19">
    <nc r="A7969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25" sId="4" odxf="1" dxf="1" numFmtId="25">
    <nc r="B796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26" sId="4" odxf="1" dxf="1" numFmtId="19">
    <nc r="A7970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27" sId="4" odxf="1" dxf="1" numFmtId="25">
    <nc r="B797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28" sId="4" odxf="1" dxf="1" numFmtId="19">
    <nc r="A7971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29" sId="4" odxf="1" dxf="1" numFmtId="25">
    <nc r="B797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30" sId="4" odxf="1" dxf="1" numFmtId="19">
    <nc r="A7972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31" sId="4" odxf="1" dxf="1" numFmtId="25">
    <nc r="B797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32" sId="4" odxf="1" dxf="1" numFmtId="19">
    <nc r="A7973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33" sId="4" odxf="1" dxf="1" numFmtId="25">
    <nc r="B797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34" sId="4" odxf="1" dxf="1" numFmtId="19">
    <nc r="A7974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35" sId="4" odxf="1" dxf="1" numFmtId="25">
    <nc r="B797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36" sId="4" odxf="1" dxf="1" numFmtId="19">
    <nc r="A7975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37" sId="4" odxf="1" dxf="1" numFmtId="25">
    <nc r="B797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38" sId="4" odxf="1" dxf="1" numFmtId="19">
    <nc r="A7976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39" sId="4" odxf="1" dxf="1" numFmtId="25">
    <nc r="B797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40" sId="4" odxf="1" dxf="1" numFmtId="19">
    <nc r="A7977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41" sId="4" odxf="1" dxf="1" numFmtId="25">
    <nc r="B797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42" sId="4" odxf="1" dxf="1" numFmtId="19">
    <nc r="A7978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43" sId="4" odxf="1" dxf="1" numFmtId="25">
    <nc r="B797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44" sId="4" odxf="1" dxf="1" numFmtId="19">
    <nc r="A7979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45" sId="4" odxf="1" dxf="1" numFmtId="25">
    <nc r="B797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46" sId="4" odxf="1" dxf="1" numFmtId="19">
    <nc r="A7980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47" sId="4" odxf="1" dxf="1" numFmtId="25">
    <nc r="B798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48" sId="4" odxf="1" dxf="1" numFmtId="19">
    <nc r="A7981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49" sId="4" odxf="1" dxf="1" numFmtId="25">
    <nc r="B798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50" sId="4" odxf="1" dxf="1" numFmtId="19">
    <nc r="A7982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51" sId="4" odxf="1" dxf="1" numFmtId="25">
    <nc r="B798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52" sId="4" odxf="1" dxf="1" numFmtId="19">
    <nc r="A7983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53" sId="4" odxf="1" dxf="1" numFmtId="25">
    <nc r="B798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54" sId="4" odxf="1" dxf="1" numFmtId="19">
    <nc r="A7984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55" sId="4" odxf="1" dxf="1" numFmtId="25">
    <nc r="B798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56" sId="4" odxf="1" dxf="1" numFmtId="19">
    <nc r="A7985">
      <v>42701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57" sId="4" odxf="1" dxf="1" numFmtId="31">
    <nc r="B798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658" sId="4" odxf="1" dxf="1" numFmtId="19">
    <nc r="A7986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59" sId="4" odxf="1" dxf="1" numFmtId="25">
    <nc r="B798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60" sId="4" odxf="1" dxf="1" numFmtId="19">
    <nc r="A7987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61" sId="4" odxf="1" dxf="1" numFmtId="25">
    <nc r="B798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62" sId="4" odxf="1" dxf="1" numFmtId="19">
    <nc r="A7988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63" sId="4" odxf="1" dxf="1" numFmtId="25">
    <nc r="B798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64" sId="4" odxf="1" dxf="1" numFmtId="19">
    <nc r="A7989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65" sId="4" odxf="1" dxf="1" numFmtId="25">
    <nc r="B798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66" sId="4" odxf="1" dxf="1" numFmtId="19">
    <nc r="A7990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67" sId="4" odxf="1" dxf="1" numFmtId="25">
    <nc r="B799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68" sId="4" odxf="1" dxf="1" numFmtId="19">
    <nc r="A7991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69" sId="4" odxf="1" dxf="1" numFmtId="25">
    <nc r="B799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70" sId="4" odxf="1" dxf="1" numFmtId="19">
    <nc r="A7992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71" sId="4" odxf="1" dxf="1" numFmtId="25">
    <nc r="B799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72" sId="4" odxf="1" dxf="1" numFmtId="19">
    <nc r="A7993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73" sId="4" odxf="1" dxf="1" numFmtId="25">
    <nc r="B799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74" sId="4" odxf="1" dxf="1" numFmtId="19">
    <nc r="A7994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75" sId="4" odxf="1" dxf="1" numFmtId="25">
    <nc r="B799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76" sId="4" odxf="1" dxf="1" numFmtId="19">
    <nc r="A7995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77" sId="4" odxf="1" dxf="1" numFmtId="25">
    <nc r="B799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78" sId="4" odxf="1" dxf="1" numFmtId="19">
    <nc r="A7996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79" sId="4" odxf="1" dxf="1" numFmtId="25">
    <nc r="B799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80" sId="4" odxf="1" dxf="1" numFmtId="19">
    <nc r="A7997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81" sId="4" odxf="1" dxf="1" numFmtId="25">
    <nc r="B799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82" sId="4" odxf="1" dxf="1" numFmtId="19">
    <nc r="A7998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83" sId="4" odxf="1" dxf="1" numFmtId="25">
    <nc r="B799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84" sId="4" odxf="1" dxf="1" numFmtId="19">
    <nc r="A7999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85" sId="4" odxf="1" dxf="1" numFmtId="25">
    <nc r="B799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86" sId="4" odxf="1" dxf="1" numFmtId="19">
    <nc r="A8000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87" sId="4" odxf="1" dxf="1" numFmtId="25">
    <nc r="B800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88" sId="4" odxf="1" dxf="1" numFmtId="19">
    <nc r="A8001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89" sId="4" odxf="1" dxf="1" numFmtId="25">
    <nc r="B800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90" sId="4" odxf="1" dxf="1" numFmtId="19">
    <nc r="A8002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91" sId="4" odxf="1" dxf="1" numFmtId="25">
    <nc r="B800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92" sId="4" odxf="1" dxf="1" numFmtId="19">
    <nc r="A8003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93" sId="4" odxf="1" dxf="1" numFmtId="25">
    <nc r="B800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94" sId="4" odxf="1" dxf="1" numFmtId="19">
    <nc r="A8004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95" sId="4" odxf="1" dxf="1" numFmtId="25">
    <nc r="B800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96" sId="4" odxf="1" dxf="1" numFmtId="19">
    <nc r="A8005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97" sId="4" odxf="1" dxf="1" numFmtId="25">
    <nc r="B800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698" sId="4" odxf="1" dxf="1" numFmtId="19">
    <nc r="A8006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699" sId="4" odxf="1" dxf="1" numFmtId="25">
    <nc r="B800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00" sId="4" odxf="1" dxf="1" numFmtId="19">
    <nc r="A8007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01" sId="4" odxf="1" dxf="1" numFmtId="25">
    <nc r="B800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02" sId="4" odxf="1" dxf="1" numFmtId="19">
    <nc r="A8008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03" sId="4" odxf="1" dxf="1" numFmtId="25">
    <nc r="B800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04" sId="4" odxf="1" dxf="1" numFmtId="19">
    <nc r="A8009">
      <v>42702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05" sId="4" odxf="1" dxf="1" numFmtId="31">
    <nc r="B800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706" sId="4" odxf="1" dxf="1" numFmtId="19">
    <nc r="A8010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07" sId="4" odxf="1" dxf="1" numFmtId="25">
    <nc r="B801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08" sId="4" odxf="1" dxf="1" numFmtId="19">
    <nc r="A8011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09" sId="4" odxf="1" dxf="1" numFmtId="25">
    <nc r="B801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10" sId="4" odxf="1" dxf="1" numFmtId="19">
    <nc r="A8012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11" sId="4" odxf="1" dxf="1" numFmtId="25">
    <nc r="B801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12" sId="4" odxf="1" dxf="1" numFmtId="19">
    <nc r="A8013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13" sId="4" odxf="1" dxf="1" numFmtId="25">
    <nc r="B801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14" sId="4" odxf="1" dxf="1" numFmtId="19">
    <nc r="A8014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15" sId="4" odxf="1" dxf="1" numFmtId="25">
    <nc r="B801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16" sId="4" odxf="1" dxf="1" numFmtId="19">
    <nc r="A8015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17" sId="4" odxf="1" dxf="1" numFmtId="25">
    <nc r="B801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18" sId="4" odxf="1" dxf="1" numFmtId="19">
    <nc r="A8016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19" sId="4" odxf="1" dxf="1" numFmtId="25">
    <nc r="B801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20" sId="4" odxf="1" dxf="1" numFmtId="19">
    <nc r="A8017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21" sId="4" odxf="1" dxf="1" numFmtId="25">
    <nc r="B801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22" sId="4" odxf="1" dxf="1" numFmtId="19">
    <nc r="A8018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23" sId="4" odxf="1" dxf="1" numFmtId="25">
    <nc r="B801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24" sId="4" odxf="1" dxf="1" numFmtId="19">
    <nc r="A8019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25" sId="4" odxf="1" dxf="1" numFmtId="25">
    <nc r="B801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26" sId="4" odxf="1" dxf="1" numFmtId="19">
    <nc r="A8020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27" sId="4" odxf="1" dxf="1" numFmtId="25">
    <nc r="B802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28" sId="4" odxf="1" dxf="1" numFmtId="19">
    <nc r="A8021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29" sId="4" odxf="1" dxf="1" numFmtId="25">
    <nc r="B802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30" sId="4" odxf="1" dxf="1" numFmtId="19">
    <nc r="A8022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31" sId="4" odxf="1" dxf="1" numFmtId="25">
    <nc r="B802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32" sId="4" odxf="1" dxf="1" numFmtId="19">
    <nc r="A8023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33" sId="4" odxf="1" dxf="1" numFmtId="25">
    <nc r="B802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34" sId="4" odxf="1" dxf="1" numFmtId="19">
    <nc r="A8024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35" sId="4" odxf="1" dxf="1" numFmtId="25">
    <nc r="B802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36" sId="4" odxf="1" dxf="1" numFmtId="19">
    <nc r="A8025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37" sId="4" odxf="1" dxf="1" numFmtId="25">
    <nc r="B802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38" sId="4" odxf="1" dxf="1" numFmtId="19">
    <nc r="A8026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39" sId="4" odxf="1" dxf="1" numFmtId="25">
    <nc r="B802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40" sId="4" odxf="1" dxf="1" numFmtId="19">
    <nc r="A8027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41" sId="4" odxf="1" dxf="1" numFmtId="25">
    <nc r="B802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42" sId="4" odxf="1" dxf="1" numFmtId="19">
    <nc r="A8028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43" sId="4" odxf="1" dxf="1" numFmtId="25">
    <nc r="B802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44" sId="4" odxf="1" dxf="1" numFmtId="19">
    <nc r="A8029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45" sId="4" odxf="1" dxf="1" numFmtId="25">
    <nc r="B802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46" sId="4" odxf="1" dxf="1" numFmtId="19">
    <nc r="A8030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47" sId="4" odxf="1" dxf="1" numFmtId="25">
    <nc r="B803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48" sId="4" odxf="1" dxf="1" numFmtId="19">
    <nc r="A8031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49" sId="4" odxf="1" dxf="1" numFmtId="25">
    <nc r="B803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50" sId="4" odxf="1" dxf="1" numFmtId="19">
    <nc r="A8032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51" sId="4" odxf="1" dxf="1" numFmtId="25">
    <nc r="B803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52" sId="4" odxf="1" dxf="1" numFmtId="19">
    <nc r="A8033">
      <v>42703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53" sId="4" odxf="1" dxf="1" numFmtId="31">
    <nc r="B803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754" sId="4" odxf="1" dxf="1" numFmtId="19">
    <nc r="A8034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55" sId="4" odxf="1" dxf="1" numFmtId="25">
    <nc r="B803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56" sId="4" odxf="1" dxf="1" numFmtId="19">
    <nc r="A8035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57" sId="4" odxf="1" dxf="1" numFmtId="25">
    <nc r="B803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58" sId="4" odxf="1" dxf="1" numFmtId="19">
    <nc r="A8036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59" sId="4" odxf="1" dxf="1" numFmtId="25">
    <nc r="B803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60" sId="4" odxf="1" dxf="1" numFmtId="19">
    <nc r="A8037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61" sId="4" odxf="1" dxf="1" numFmtId="25">
    <nc r="B803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62" sId="4" odxf="1" dxf="1" numFmtId="19">
    <nc r="A8038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63" sId="4" odxf="1" dxf="1" numFmtId="25">
    <nc r="B803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64" sId="4" odxf="1" dxf="1" numFmtId="19">
    <nc r="A8039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65" sId="4" odxf="1" dxf="1" numFmtId="25">
    <nc r="B803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66" sId="4" odxf="1" dxf="1" numFmtId="19">
    <nc r="A8040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67" sId="4" odxf="1" dxf="1" numFmtId="25">
    <nc r="B804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68" sId="4" odxf="1" dxf="1" numFmtId="19">
    <nc r="A8041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69" sId="4" odxf="1" dxf="1" numFmtId="25">
    <nc r="B804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70" sId="4" odxf="1" dxf="1" numFmtId="19">
    <nc r="A8042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71" sId="4" odxf="1" dxf="1" numFmtId="25">
    <nc r="B804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72" sId="4" odxf="1" dxf="1" numFmtId="19">
    <nc r="A8043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73" sId="4" odxf="1" dxf="1" numFmtId="25">
    <nc r="B804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74" sId="4" odxf="1" dxf="1" numFmtId="19">
    <nc r="A8044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75" sId="4" odxf="1" dxf="1" numFmtId="25">
    <nc r="B804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76" sId="4" odxf="1" dxf="1" numFmtId="19">
    <nc r="A8045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77" sId="4" odxf="1" dxf="1" numFmtId="25">
    <nc r="B804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78" sId="4" odxf="1" dxf="1" numFmtId="19">
    <nc r="A8046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79" sId="4" odxf="1" dxf="1" numFmtId="25">
    <nc r="B804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80" sId="4" odxf="1" dxf="1" numFmtId="19">
    <nc r="A8047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81" sId="4" odxf="1" dxf="1" numFmtId="25">
    <nc r="B804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82" sId="4" odxf="1" dxf="1" numFmtId="19">
    <nc r="A8048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83" sId="4" odxf="1" dxf="1" numFmtId="25">
    <nc r="B804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84" sId="4" odxf="1" dxf="1" numFmtId="19">
    <nc r="A8049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85" sId="4" odxf="1" dxf="1" numFmtId="25">
    <nc r="B804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86" sId="4" odxf="1" dxf="1" numFmtId="19">
    <nc r="A8050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87" sId="4" odxf="1" dxf="1" numFmtId="25">
    <nc r="B805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88" sId="4" odxf="1" dxf="1" numFmtId="19">
    <nc r="A8051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89" sId="4" odxf="1" dxf="1" numFmtId="25">
    <nc r="B805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90" sId="4" odxf="1" dxf="1" numFmtId="19">
    <nc r="A8052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91" sId="4" odxf="1" dxf="1" numFmtId="25">
    <nc r="B805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92" sId="4" odxf="1" dxf="1" numFmtId="19">
    <nc r="A8053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93" sId="4" odxf="1" dxf="1" numFmtId="25">
    <nc r="B805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94" sId="4" odxf="1" dxf="1" numFmtId="19">
    <nc r="A8054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95" sId="4" odxf="1" dxf="1" numFmtId="25">
    <nc r="B805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96" sId="4" odxf="1" dxf="1" numFmtId="19">
    <nc r="A8055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97" sId="4" odxf="1" dxf="1" numFmtId="25">
    <nc r="B805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798" sId="4" odxf="1" dxf="1" numFmtId="19">
    <nc r="A8056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799" sId="4" odxf="1" dxf="1" numFmtId="25">
    <nc r="B805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00" sId="4" odxf="1" dxf="1" numFmtId="19">
    <nc r="A8057">
      <v>42704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01" sId="4" odxf="1" dxf="1" numFmtId="31">
    <nc r="B805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802" sId="4" odxf="1" dxf="1" numFmtId="19">
    <nc r="A8058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03" sId="4" odxf="1" dxf="1" numFmtId="25">
    <nc r="B805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04" sId="4" odxf="1" dxf="1" numFmtId="19">
    <nc r="A8059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05" sId="4" odxf="1" dxf="1" numFmtId="25">
    <nc r="B805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06" sId="4" odxf="1" dxf="1" numFmtId="19">
    <nc r="A8060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07" sId="4" odxf="1" dxf="1" numFmtId="25">
    <nc r="B806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08" sId="4" odxf="1" dxf="1" numFmtId="19">
    <nc r="A8061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09" sId="4" odxf="1" dxf="1" numFmtId="25">
    <nc r="B806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10" sId="4" odxf="1" dxf="1" numFmtId="19">
    <nc r="A8062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11" sId="4" odxf="1" dxf="1" numFmtId="25">
    <nc r="B806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12" sId="4" odxf="1" dxf="1" numFmtId="19">
    <nc r="A8063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13" sId="4" odxf="1" dxf="1" numFmtId="25">
    <nc r="B806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14" sId="4" odxf="1" dxf="1" numFmtId="19">
    <nc r="A8064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15" sId="4" odxf="1" dxf="1" numFmtId="25">
    <nc r="B806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16" sId="4" odxf="1" dxf="1" numFmtId="19">
    <nc r="A8065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17" sId="4" odxf="1" dxf="1" numFmtId="25">
    <nc r="B806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18" sId="4" odxf="1" dxf="1" numFmtId="19">
    <nc r="A8066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19" sId="4" odxf="1" dxf="1" numFmtId="25">
    <nc r="B806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20" sId="4" odxf="1" dxf="1" numFmtId="19">
    <nc r="A8067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21" sId="4" odxf="1" dxf="1" numFmtId="25">
    <nc r="B806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22" sId="4" odxf="1" dxf="1" numFmtId="19">
    <nc r="A8068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23" sId="4" odxf="1" dxf="1" numFmtId="25">
    <nc r="B806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24" sId="4" odxf="1" dxf="1" numFmtId="19">
    <nc r="A8069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25" sId="4" odxf="1" dxf="1" numFmtId="25">
    <nc r="B806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26" sId="4" odxf="1" dxf="1" numFmtId="19">
    <nc r="A8070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27" sId="4" odxf="1" dxf="1" numFmtId="25">
    <nc r="B807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28" sId="4" odxf="1" dxf="1" numFmtId="19">
    <nc r="A8071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29" sId="4" odxf="1" dxf="1" numFmtId="25">
    <nc r="B807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30" sId="4" odxf="1" dxf="1" numFmtId="19">
    <nc r="A8072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31" sId="4" odxf="1" dxf="1" numFmtId="25">
    <nc r="B807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32" sId="4" odxf="1" dxf="1" numFmtId="19">
    <nc r="A8073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33" sId="4" odxf="1" dxf="1" numFmtId="25">
    <nc r="B807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34" sId="4" odxf="1" dxf="1" numFmtId="19">
    <nc r="A8074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35" sId="4" odxf="1" dxf="1" numFmtId="25">
    <nc r="B807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36" sId="4" odxf="1" dxf="1" numFmtId="19">
    <nc r="A8075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37" sId="4" odxf="1" dxf="1" numFmtId="25">
    <nc r="B807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38" sId="4" odxf="1" dxf="1" numFmtId="19">
    <nc r="A8076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39" sId="4" odxf="1" dxf="1" numFmtId="25">
    <nc r="B807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40" sId="4" odxf="1" dxf="1" numFmtId="19">
    <nc r="A8077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41" sId="4" odxf="1" dxf="1" numFmtId="25">
    <nc r="B807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42" sId="4" odxf="1" dxf="1" numFmtId="19">
    <nc r="A8078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43" sId="4" odxf="1" dxf="1" numFmtId="25">
    <nc r="B807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44" sId="4" odxf="1" dxf="1" numFmtId="19">
    <nc r="A8079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45" sId="4" odxf="1" dxf="1" numFmtId="25">
    <nc r="B807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46" sId="4" odxf="1" dxf="1" numFmtId="19">
    <nc r="A8080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47" sId="4" odxf="1" dxf="1" numFmtId="25">
    <nc r="B808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48" sId="4" odxf="1" dxf="1" numFmtId="19">
    <nc r="A8081">
      <v>42705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49" sId="4" odxf="1" dxf="1" numFmtId="31">
    <nc r="B808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850" sId="4" odxf="1" dxf="1" numFmtId="19">
    <nc r="A8082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51" sId="4" odxf="1" dxf="1" numFmtId="25">
    <nc r="B808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52" sId="4" odxf="1" dxf="1" numFmtId="19">
    <nc r="A8083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53" sId="4" odxf="1" dxf="1" numFmtId="25">
    <nc r="B808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54" sId="4" odxf="1" dxf="1" numFmtId="19">
    <nc r="A8084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55" sId="4" odxf="1" dxf="1" numFmtId="25">
    <nc r="B808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56" sId="4" odxf="1" dxf="1" numFmtId="19">
    <nc r="A8085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57" sId="4" odxf="1" dxf="1" numFmtId="25">
    <nc r="B808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58" sId="4" odxf="1" dxf="1" numFmtId="19">
    <nc r="A8086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59" sId="4" odxf="1" dxf="1" numFmtId="25">
    <nc r="B808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60" sId="4" odxf="1" dxf="1" numFmtId="19">
    <nc r="A8087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61" sId="4" odxf="1" dxf="1" numFmtId="25">
    <nc r="B808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62" sId="4" odxf="1" dxf="1" numFmtId="19">
    <nc r="A8088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63" sId="4" odxf="1" dxf="1" numFmtId="25">
    <nc r="B808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64" sId="4" odxf="1" dxf="1" numFmtId="19">
    <nc r="A8089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65" sId="4" odxf="1" dxf="1" numFmtId="25">
    <nc r="B808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66" sId="4" odxf="1" dxf="1" numFmtId="19">
    <nc r="A8090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67" sId="4" odxf="1" dxf="1" numFmtId="25">
    <nc r="B809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68" sId="4" odxf="1" dxf="1" numFmtId="19">
    <nc r="A8091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69" sId="4" odxf="1" dxf="1" numFmtId="25">
    <nc r="B809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70" sId="4" odxf="1" dxf="1" numFmtId="19">
    <nc r="A8092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71" sId="4" odxf="1" dxf="1" numFmtId="25">
    <nc r="B809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72" sId="4" odxf="1" dxf="1" numFmtId="19">
    <nc r="A8093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73" sId="4" odxf="1" dxf="1" numFmtId="25">
    <nc r="B809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74" sId="4" odxf="1" dxf="1" numFmtId="19">
    <nc r="A8094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75" sId="4" odxf="1" dxf="1" numFmtId="25">
    <nc r="B809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76" sId="4" odxf="1" dxf="1" numFmtId="19">
    <nc r="A8095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77" sId="4" odxf="1" dxf="1" numFmtId="25">
    <nc r="B809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78" sId="4" odxf="1" dxf="1" numFmtId="19">
    <nc r="A8096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79" sId="4" odxf="1" dxf="1" numFmtId="25">
    <nc r="B809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80" sId="4" odxf="1" dxf="1" numFmtId="19">
    <nc r="A8097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81" sId="4" odxf="1" dxf="1" numFmtId="25">
    <nc r="B809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82" sId="4" odxf="1" dxf="1" numFmtId="19">
    <nc r="A8098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83" sId="4" odxf="1" dxf="1" numFmtId="25">
    <nc r="B809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84" sId="4" odxf="1" dxf="1" numFmtId="19">
    <nc r="A8099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85" sId="4" odxf="1" dxf="1" numFmtId="25">
    <nc r="B809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86" sId="4" odxf="1" dxf="1" numFmtId="19">
    <nc r="A8100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87" sId="4" odxf="1" dxf="1" numFmtId="25">
    <nc r="B810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88" sId="4" odxf="1" dxf="1" numFmtId="19">
    <nc r="A8101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89" sId="4" odxf="1" dxf="1" numFmtId="25">
    <nc r="B810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90" sId="4" odxf="1" dxf="1" numFmtId="19">
    <nc r="A8102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91" sId="4" odxf="1" dxf="1" numFmtId="25">
    <nc r="B810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92" sId="4" odxf="1" dxf="1" numFmtId="19">
    <nc r="A8103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93" sId="4" odxf="1" dxf="1" numFmtId="25">
    <nc r="B810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94" sId="4" odxf="1" dxf="1" numFmtId="19">
    <nc r="A8104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95" sId="4" odxf="1" dxf="1" numFmtId="25">
    <nc r="B810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896" sId="4" odxf="1" dxf="1" numFmtId="19">
    <nc r="A8105">
      <v>42706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97" sId="4" odxf="1" dxf="1" numFmtId="31">
    <nc r="B810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898" sId="4" odxf="1" dxf="1" numFmtId="19">
    <nc r="A8106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899" sId="4" odxf="1" dxf="1" numFmtId="25">
    <nc r="B810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00" sId="4" odxf="1" dxf="1" numFmtId="19">
    <nc r="A8107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01" sId="4" odxf="1" dxf="1" numFmtId="25">
    <nc r="B810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02" sId="4" odxf="1" dxf="1" numFmtId="19">
    <nc r="A8108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03" sId="4" odxf="1" dxf="1" numFmtId="25">
    <nc r="B810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04" sId="4" odxf="1" dxf="1" numFmtId="19">
    <nc r="A8109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05" sId="4" odxf="1" dxf="1" numFmtId="25">
    <nc r="B810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06" sId="4" odxf="1" dxf="1" numFmtId="19">
    <nc r="A8110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07" sId="4" odxf="1" dxf="1" numFmtId="25">
    <nc r="B811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08" sId="4" odxf="1" dxf="1" numFmtId="19">
    <nc r="A8111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09" sId="4" odxf="1" dxf="1" numFmtId="25">
    <nc r="B811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10" sId="4" odxf="1" dxf="1" numFmtId="19">
    <nc r="A8112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11" sId="4" odxf="1" dxf="1" numFmtId="25">
    <nc r="B811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12" sId="4" odxf="1" dxf="1" numFmtId="19">
    <nc r="A8113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13" sId="4" odxf="1" dxf="1" numFmtId="25">
    <nc r="B811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14" sId="4" odxf="1" dxf="1" numFmtId="19">
    <nc r="A8114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15" sId="4" odxf="1" dxf="1" numFmtId="25">
    <nc r="B811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16" sId="4" odxf="1" dxf="1" numFmtId="19">
    <nc r="A8115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17" sId="4" odxf="1" dxf="1" numFmtId="25">
    <nc r="B811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18" sId="4" odxf="1" dxf="1" numFmtId="19">
    <nc r="A8116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19" sId="4" odxf="1" dxf="1" numFmtId="25">
    <nc r="B811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20" sId="4" odxf="1" dxf="1" numFmtId="19">
    <nc r="A8117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21" sId="4" odxf="1" dxf="1" numFmtId="25">
    <nc r="B811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22" sId="4" odxf="1" dxf="1" numFmtId="19">
    <nc r="A8118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23" sId="4" odxf="1" dxf="1" numFmtId="25">
    <nc r="B811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24" sId="4" odxf="1" dxf="1" numFmtId="19">
    <nc r="A8119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25" sId="4" odxf="1" dxf="1" numFmtId="25">
    <nc r="B811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26" sId="4" odxf="1" dxf="1" numFmtId="19">
    <nc r="A8120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27" sId="4" odxf="1" dxf="1" numFmtId="25">
    <nc r="B812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28" sId="4" odxf="1" dxf="1" numFmtId="19">
    <nc r="A8121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29" sId="4" odxf="1" dxf="1" numFmtId="25">
    <nc r="B812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30" sId="4" odxf="1" dxf="1" numFmtId="19">
    <nc r="A8122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31" sId="4" odxf="1" dxf="1" numFmtId="25">
    <nc r="B812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32" sId="4" odxf="1" dxf="1" numFmtId="19">
    <nc r="A8123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33" sId="4" odxf="1" dxf="1" numFmtId="25">
    <nc r="B812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34" sId="4" odxf="1" dxf="1" numFmtId="19">
    <nc r="A8124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35" sId="4" odxf="1" dxf="1" numFmtId="25">
    <nc r="B812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36" sId="4" odxf="1" dxf="1" numFmtId="19">
    <nc r="A8125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37" sId="4" odxf="1" dxf="1" numFmtId="25">
    <nc r="B812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38" sId="4" odxf="1" dxf="1" numFmtId="19">
    <nc r="A8126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39" sId="4" odxf="1" dxf="1" numFmtId="25">
    <nc r="B812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40" sId="4" odxf="1" dxf="1" numFmtId="19">
    <nc r="A8127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41" sId="4" odxf="1" dxf="1" numFmtId="25">
    <nc r="B812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42" sId="4" odxf="1" dxf="1" numFmtId="19">
    <nc r="A8128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43" sId="4" odxf="1" dxf="1" numFmtId="25">
    <nc r="B812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44" sId="4" odxf="1" dxf="1" numFmtId="19">
    <nc r="A8129">
      <v>42707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45" sId="4" odxf="1" dxf="1" numFmtId="31">
    <nc r="B812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946" sId="4" odxf="1" dxf="1" numFmtId="19">
    <nc r="A8130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47" sId="4" odxf="1" dxf="1" numFmtId="25">
    <nc r="B813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48" sId="4" odxf="1" dxf="1" numFmtId="19">
    <nc r="A8131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49" sId="4" odxf="1" dxf="1" numFmtId="25">
    <nc r="B813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50" sId="4" odxf="1" dxf="1" numFmtId="19">
    <nc r="A8132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51" sId="4" odxf="1" dxf="1" numFmtId="25">
    <nc r="B813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52" sId="4" odxf="1" dxf="1" numFmtId="19">
    <nc r="A8133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53" sId="4" odxf="1" dxf="1" numFmtId="25">
    <nc r="B813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54" sId="4" odxf="1" dxf="1" numFmtId="19">
    <nc r="A8134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55" sId="4" odxf="1" dxf="1" numFmtId="25">
    <nc r="B813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56" sId="4" odxf="1" dxf="1" numFmtId="19">
    <nc r="A8135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57" sId="4" odxf="1" dxf="1" numFmtId="25">
    <nc r="B813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58" sId="4" odxf="1" dxf="1" numFmtId="19">
    <nc r="A8136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59" sId="4" odxf="1" dxf="1" numFmtId="25">
    <nc r="B813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60" sId="4" odxf="1" dxf="1" numFmtId="19">
    <nc r="A8137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61" sId="4" odxf="1" dxf="1" numFmtId="25">
    <nc r="B813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62" sId="4" odxf="1" dxf="1" numFmtId="19">
    <nc r="A8138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63" sId="4" odxf="1" dxf="1" numFmtId="25">
    <nc r="B813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64" sId="4" odxf="1" dxf="1" numFmtId="19">
    <nc r="A8139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65" sId="4" odxf="1" dxf="1" numFmtId="25">
    <nc r="B813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66" sId="4" odxf="1" dxf="1" numFmtId="19">
    <nc r="A8140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67" sId="4" odxf="1" dxf="1" numFmtId="25">
    <nc r="B814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68" sId="4" odxf="1" dxf="1" numFmtId="19">
    <nc r="A8141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69" sId="4" odxf="1" dxf="1" numFmtId="25">
    <nc r="B814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70" sId="4" odxf="1" dxf="1" numFmtId="19">
    <nc r="A8142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71" sId="4" odxf="1" dxf="1" numFmtId="25">
    <nc r="B814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72" sId="4" odxf="1" dxf="1" numFmtId="19">
    <nc r="A8143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73" sId="4" odxf="1" dxf="1" numFmtId="25">
    <nc r="B814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74" sId="4" odxf="1" dxf="1" numFmtId="19">
    <nc r="A8144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75" sId="4" odxf="1" dxf="1" numFmtId="25">
    <nc r="B814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76" sId="4" odxf="1" dxf="1" numFmtId="19">
    <nc r="A8145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77" sId="4" odxf="1" dxf="1" numFmtId="25">
    <nc r="B814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78" sId="4" odxf="1" dxf="1" numFmtId="19">
    <nc r="A8146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79" sId="4" odxf="1" dxf="1" numFmtId="25">
    <nc r="B814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80" sId="4" odxf="1" dxf="1" numFmtId="19">
    <nc r="A8147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81" sId="4" odxf="1" dxf="1" numFmtId="25">
    <nc r="B814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82" sId="4" odxf="1" dxf="1" numFmtId="19">
    <nc r="A8148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83" sId="4" odxf="1" dxf="1" numFmtId="25">
    <nc r="B814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84" sId="4" odxf="1" dxf="1" numFmtId="19">
    <nc r="A8149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85" sId="4" odxf="1" dxf="1" numFmtId="25">
    <nc r="B814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86" sId="4" odxf="1" dxf="1" numFmtId="19">
    <nc r="A8150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87" sId="4" odxf="1" dxf="1" numFmtId="25">
    <nc r="B815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88" sId="4" odxf="1" dxf="1" numFmtId="19">
    <nc r="A8151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89" sId="4" odxf="1" dxf="1" numFmtId="25">
    <nc r="B815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90" sId="4" odxf="1" dxf="1" numFmtId="19">
    <nc r="A8152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91" sId="4" odxf="1" dxf="1" numFmtId="25">
    <nc r="B815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92" sId="4" odxf="1" dxf="1" numFmtId="19">
    <nc r="A8153">
      <v>42708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93" sId="4" odxf="1" dxf="1" numFmtId="31">
    <nc r="B815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6994" sId="4" odxf="1" dxf="1" numFmtId="19">
    <nc r="A8154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95" sId="4" odxf="1" dxf="1" numFmtId="25">
    <nc r="B815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96" sId="4" odxf="1" dxf="1" numFmtId="19">
    <nc r="A8155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97" sId="4" odxf="1" dxf="1" numFmtId="25">
    <nc r="B815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6998" sId="4" odxf="1" dxf="1" numFmtId="19">
    <nc r="A8156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6999" sId="4" odxf="1" dxf="1" numFmtId="25">
    <nc r="B815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00" sId="4" odxf="1" dxf="1" numFmtId="19">
    <nc r="A8157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01" sId="4" odxf="1" dxf="1" numFmtId="25">
    <nc r="B815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02" sId="4" odxf="1" dxf="1" numFmtId="19">
    <nc r="A8158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03" sId="4" odxf="1" dxf="1" numFmtId="25">
    <nc r="B815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04" sId="4" odxf="1" dxf="1" numFmtId="19">
    <nc r="A8159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05" sId="4" odxf="1" dxf="1" numFmtId="25">
    <nc r="B815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06" sId="4" odxf="1" dxf="1" numFmtId="19">
    <nc r="A8160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07" sId="4" odxf="1" dxf="1" numFmtId="25">
    <nc r="B816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08" sId="4" odxf="1" dxf="1" numFmtId="19">
    <nc r="A8161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09" sId="4" odxf="1" dxf="1" numFmtId="25">
    <nc r="B816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10" sId="4" odxf="1" dxf="1" numFmtId="19">
    <nc r="A8162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11" sId="4" odxf="1" dxf="1" numFmtId="25">
    <nc r="B816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12" sId="4" odxf="1" dxf="1" numFmtId="19">
    <nc r="A8163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13" sId="4" odxf="1" dxf="1" numFmtId="25">
    <nc r="B816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14" sId="4" odxf="1" dxf="1" numFmtId="19">
    <nc r="A8164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15" sId="4" odxf="1" dxf="1" numFmtId="25">
    <nc r="B816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16" sId="4" odxf="1" dxf="1" numFmtId="19">
    <nc r="A8165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17" sId="4" odxf="1" dxf="1" numFmtId="25">
    <nc r="B816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18" sId="4" odxf="1" dxf="1" numFmtId="19">
    <nc r="A8166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19" sId="4" odxf="1" dxf="1" numFmtId="25">
    <nc r="B816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20" sId="4" odxf="1" dxf="1" numFmtId="19">
    <nc r="A8167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21" sId="4" odxf="1" dxf="1" numFmtId="25">
    <nc r="B816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22" sId="4" odxf="1" dxf="1" numFmtId="19">
    <nc r="A8168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23" sId="4" odxf="1" dxf="1" numFmtId="25">
    <nc r="B816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24" sId="4" odxf="1" dxf="1" numFmtId="19">
    <nc r="A8169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25" sId="4" odxf="1" dxf="1" numFmtId="25">
    <nc r="B816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26" sId="4" odxf="1" dxf="1" numFmtId="19">
    <nc r="A8170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27" sId="4" odxf="1" dxf="1" numFmtId="25">
    <nc r="B817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28" sId="4" odxf="1" dxf="1" numFmtId="19">
    <nc r="A8171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29" sId="4" odxf="1" dxf="1" numFmtId="25">
    <nc r="B817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30" sId="4" odxf="1" dxf="1" numFmtId="19">
    <nc r="A8172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31" sId="4" odxf="1" dxf="1" numFmtId="25">
    <nc r="B817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32" sId="4" odxf="1" dxf="1" numFmtId="19">
    <nc r="A8173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33" sId="4" odxf="1" dxf="1" numFmtId="25">
    <nc r="B817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34" sId="4" odxf="1" dxf="1" numFmtId="19">
    <nc r="A8174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35" sId="4" odxf="1" dxf="1" numFmtId="25">
    <nc r="B817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36" sId="4" odxf="1" dxf="1" numFmtId="19">
    <nc r="A8175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37" sId="4" odxf="1" dxf="1" numFmtId="25">
    <nc r="B817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38" sId="4" odxf="1" dxf="1" numFmtId="19">
    <nc r="A8176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39" sId="4" odxf="1" dxf="1" numFmtId="25">
    <nc r="B817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40" sId="4" odxf="1" dxf="1" numFmtId="19">
    <nc r="A8177">
      <v>42709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41" sId="4" odxf="1" dxf="1" numFmtId="31">
    <nc r="B817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042" sId="4" odxf="1" dxf="1" numFmtId="19">
    <nc r="A8178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43" sId="4" odxf="1" dxf="1" numFmtId="25">
    <nc r="B817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44" sId="4" odxf="1" dxf="1" numFmtId="19">
    <nc r="A8179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45" sId="4" odxf="1" dxf="1" numFmtId="25">
    <nc r="B817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46" sId="4" odxf="1" dxf="1" numFmtId="19">
    <nc r="A8180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47" sId="4" odxf="1" dxf="1" numFmtId="25">
    <nc r="B818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48" sId="4" odxf="1" dxf="1" numFmtId="19">
    <nc r="A8181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49" sId="4" odxf="1" dxf="1" numFmtId="25">
    <nc r="B818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50" sId="4" odxf="1" dxf="1" numFmtId="19">
    <nc r="A8182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51" sId="4" odxf="1" dxf="1" numFmtId="25">
    <nc r="B818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52" sId="4" odxf="1" dxf="1" numFmtId="19">
    <nc r="A8183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53" sId="4" odxf="1" dxf="1" numFmtId="25">
    <nc r="B818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54" sId="4" odxf="1" dxf="1" numFmtId="19">
    <nc r="A8184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55" sId="4" odxf="1" dxf="1" numFmtId="25">
    <nc r="B818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56" sId="4" odxf="1" dxf="1" numFmtId="19">
    <nc r="A8185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57" sId="4" odxf="1" dxf="1" numFmtId="25">
    <nc r="B818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58" sId="4" odxf="1" dxf="1" numFmtId="19">
    <nc r="A8186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59" sId="4" odxf="1" dxf="1" numFmtId="25">
    <nc r="B818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60" sId="4" odxf="1" dxf="1" numFmtId="19">
    <nc r="A8187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61" sId="4" odxf="1" dxf="1" numFmtId="25">
    <nc r="B818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62" sId="4" odxf="1" dxf="1" numFmtId="19">
    <nc r="A8188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63" sId="4" odxf="1" dxf="1" numFmtId="25">
    <nc r="B818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64" sId="4" odxf="1" dxf="1" numFmtId="19">
    <nc r="A8189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65" sId="4" odxf="1" dxf="1" numFmtId="25">
    <nc r="B818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66" sId="4" odxf="1" dxf="1" numFmtId="19">
    <nc r="A8190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67" sId="4" odxf="1" dxf="1" numFmtId="25">
    <nc r="B819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68" sId="4" odxf="1" dxf="1" numFmtId="19">
    <nc r="A8191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69" sId="4" odxf="1" dxf="1" numFmtId="25">
    <nc r="B819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70" sId="4" odxf="1" dxf="1" numFmtId="19">
    <nc r="A8192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71" sId="4" odxf="1" dxf="1" numFmtId="25">
    <nc r="B819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72" sId="4" odxf="1" dxf="1" numFmtId="19">
    <nc r="A8193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73" sId="4" odxf="1" dxf="1" numFmtId="25">
    <nc r="B819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74" sId="4" odxf="1" dxf="1" numFmtId="19">
    <nc r="A8194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75" sId="4" odxf="1" dxf="1" numFmtId="25">
    <nc r="B819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76" sId="4" odxf="1" dxf="1" numFmtId="19">
    <nc r="A8195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77" sId="4" odxf="1" dxf="1" numFmtId="25">
    <nc r="B819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78" sId="4" odxf="1" dxf="1" numFmtId="19">
    <nc r="A8196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79" sId="4" odxf="1" dxf="1" numFmtId="25">
    <nc r="B819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80" sId="4" odxf="1" dxf="1" numFmtId="19">
    <nc r="A8197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81" sId="4" odxf="1" dxf="1" numFmtId="25">
    <nc r="B819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82" sId="4" odxf="1" dxf="1" numFmtId="19">
    <nc r="A8198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83" sId="4" odxf="1" dxf="1" numFmtId="25">
    <nc r="B819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84" sId="4" odxf="1" dxf="1" numFmtId="19">
    <nc r="A8199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85" sId="4" odxf="1" dxf="1" numFmtId="25">
    <nc r="B819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86" sId="4" odxf="1" dxf="1" numFmtId="19">
    <nc r="A8200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87" sId="4" odxf="1" dxf="1" numFmtId="25">
    <nc r="B820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88" sId="4" odxf="1" dxf="1" numFmtId="19">
    <nc r="A8201">
      <v>42710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89" sId="4" odxf="1" dxf="1" numFmtId="31">
    <nc r="B820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090" sId="4" odxf="1" dxf="1" numFmtId="19">
    <nc r="A8202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91" sId="4" odxf="1" dxf="1" numFmtId="25">
    <nc r="B820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92" sId="4" odxf="1" dxf="1" numFmtId="19">
    <nc r="A8203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93" sId="4" odxf="1" dxf="1" numFmtId="25">
    <nc r="B820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94" sId="4" odxf="1" dxf="1" numFmtId="19">
    <nc r="A8204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95" sId="4" odxf="1" dxf="1" numFmtId="25">
    <nc r="B820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96" sId="4" odxf="1" dxf="1" numFmtId="19">
    <nc r="A8205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97" sId="4" odxf="1" dxf="1" numFmtId="25">
    <nc r="B820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098" sId="4" odxf="1" dxf="1" numFmtId="19">
    <nc r="A8206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099" sId="4" odxf="1" dxf="1" numFmtId="25">
    <nc r="B820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00" sId="4" odxf="1" dxf="1" numFmtId="19">
    <nc r="A8207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01" sId="4" odxf="1" dxf="1" numFmtId="25">
    <nc r="B820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02" sId="4" odxf="1" dxf="1" numFmtId="19">
    <nc r="A8208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03" sId="4" odxf="1" dxf="1" numFmtId="25">
    <nc r="B820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04" sId="4" odxf="1" dxf="1" numFmtId="19">
    <nc r="A8209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05" sId="4" odxf="1" dxf="1" numFmtId="25">
    <nc r="B820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06" sId="4" odxf="1" dxf="1" numFmtId="19">
    <nc r="A8210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07" sId="4" odxf="1" dxf="1" numFmtId="25">
    <nc r="B821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08" sId="4" odxf="1" dxf="1" numFmtId="19">
    <nc r="A8211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09" sId="4" odxf="1" dxf="1" numFmtId="25">
    <nc r="B821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10" sId="4" odxf="1" dxf="1" numFmtId="19">
    <nc r="A8212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11" sId="4" odxf="1" dxf="1" numFmtId="25">
    <nc r="B821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12" sId="4" odxf="1" dxf="1" numFmtId="19">
    <nc r="A8213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13" sId="4" odxf="1" dxf="1" numFmtId="25">
    <nc r="B821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14" sId="4" odxf="1" dxf="1" numFmtId="19">
    <nc r="A8214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15" sId="4" odxf="1" dxf="1" numFmtId="25">
    <nc r="B821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16" sId="4" odxf="1" dxf="1" numFmtId="19">
    <nc r="A8215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17" sId="4" odxf="1" dxf="1" numFmtId="25">
    <nc r="B821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18" sId="4" odxf="1" dxf="1" numFmtId="19">
    <nc r="A8216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19" sId="4" odxf="1" dxf="1" numFmtId="25">
    <nc r="B821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20" sId="4" odxf="1" dxf="1" numFmtId="19">
    <nc r="A8217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21" sId="4" odxf="1" dxf="1" numFmtId="25">
    <nc r="B821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22" sId="4" odxf="1" dxf="1" numFmtId="19">
    <nc r="A8218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23" sId="4" odxf="1" dxf="1" numFmtId="25">
    <nc r="B821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24" sId="4" odxf="1" dxf="1" numFmtId="19">
    <nc r="A8219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25" sId="4" odxf="1" dxf="1" numFmtId="25">
    <nc r="B821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26" sId="4" odxf="1" dxf="1" numFmtId="19">
    <nc r="A8220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27" sId="4" odxf="1" dxf="1" numFmtId="25">
    <nc r="B822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28" sId="4" odxf="1" dxf="1" numFmtId="19">
    <nc r="A8221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29" sId="4" odxf="1" dxf="1" numFmtId="25">
    <nc r="B822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30" sId="4" odxf="1" dxf="1" numFmtId="19">
    <nc r="A8222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31" sId="4" odxf="1" dxf="1" numFmtId="25">
    <nc r="B822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32" sId="4" odxf="1" dxf="1" numFmtId="19">
    <nc r="A8223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33" sId="4" odxf="1" dxf="1" numFmtId="25">
    <nc r="B822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34" sId="4" odxf="1" dxf="1" numFmtId="19">
    <nc r="A8224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35" sId="4" odxf="1" dxf="1" numFmtId="25">
    <nc r="B822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36" sId="4" odxf="1" dxf="1" numFmtId="19">
    <nc r="A8225">
      <v>42711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37" sId="4" odxf="1" dxf="1" numFmtId="31">
    <nc r="B822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138" sId="4" odxf="1" dxf="1" numFmtId="19">
    <nc r="A8226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39" sId="4" odxf="1" dxf="1" numFmtId="25">
    <nc r="B822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40" sId="4" odxf="1" dxf="1" numFmtId="19">
    <nc r="A8227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41" sId="4" odxf="1" dxf="1" numFmtId="25">
    <nc r="B822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42" sId="4" odxf="1" dxf="1" numFmtId="19">
    <nc r="A8228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43" sId="4" odxf="1" dxf="1" numFmtId="25">
    <nc r="B822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44" sId="4" odxf="1" dxf="1" numFmtId="19">
    <nc r="A8229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45" sId="4" odxf="1" dxf="1" numFmtId="25">
    <nc r="B822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46" sId="4" odxf="1" dxf="1" numFmtId="19">
    <nc r="A8230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47" sId="4" odxf="1" dxf="1" numFmtId="25">
    <nc r="B823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48" sId="4" odxf="1" dxf="1" numFmtId="19">
    <nc r="A8231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49" sId="4" odxf="1" dxf="1" numFmtId="25">
    <nc r="B823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50" sId="4" odxf="1" dxf="1" numFmtId="19">
    <nc r="A8232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51" sId="4" odxf="1" dxf="1" numFmtId="25">
    <nc r="B823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52" sId="4" odxf="1" dxf="1" numFmtId="19">
    <nc r="A8233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53" sId="4" odxf="1" dxf="1" numFmtId="25">
    <nc r="B823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54" sId="4" odxf="1" dxf="1" numFmtId="19">
    <nc r="A8234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55" sId="4" odxf="1" dxf="1" numFmtId="25">
    <nc r="B823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56" sId="4" odxf="1" dxf="1" numFmtId="19">
    <nc r="A8235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57" sId="4" odxf="1" dxf="1" numFmtId="25">
    <nc r="B823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58" sId="4" odxf="1" dxf="1" numFmtId="19">
    <nc r="A8236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59" sId="4" odxf="1" dxf="1" numFmtId="25">
    <nc r="B823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60" sId="4" odxf="1" dxf="1" numFmtId="19">
    <nc r="A8237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61" sId="4" odxf="1" dxf="1" numFmtId="25">
    <nc r="B823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62" sId="4" odxf="1" dxf="1" numFmtId="19">
    <nc r="A8238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63" sId="4" odxf="1" dxf="1" numFmtId="25">
    <nc r="B823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64" sId="4" odxf="1" dxf="1" numFmtId="19">
    <nc r="A8239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65" sId="4" odxf="1" dxf="1" numFmtId="25">
    <nc r="B823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66" sId="4" odxf="1" dxf="1" numFmtId="19">
    <nc r="A8240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67" sId="4" odxf="1" dxf="1" numFmtId="25">
    <nc r="B824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68" sId="4" odxf="1" dxf="1" numFmtId="19">
    <nc r="A8241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69" sId="4" odxf="1" dxf="1" numFmtId="25">
    <nc r="B824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70" sId="4" odxf="1" dxf="1" numFmtId="19">
    <nc r="A8242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71" sId="4" odxf="1" dxf="1" numFmtId="25">
    <nc r="B824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72" sId="4" odxf="1" dxf="1" numFmtId="19">
    <nc r="A8243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73" sId="4" odxf="1" dxf="1" numFmtId="25">
    <nc r="B824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74" sId="4" odxf="1" dxf="1" numFmtId="19">
    <nc r="A8244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75" sId="4" odxf="1" dxf="1" numFmtId="25">
    <nc r="B824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76" sId="4" odxf="1" dxf="1" numFmtId="19">
    <nc r="A8245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77" sId="4" odxf="1" dxf="1" numFmtId="25">
    <nc r="B824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78" sId="4" odxf="1" dxf="1" numFmtId="19">
    <nc r="A8246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79" sId="4" odxf="1" dxf="1" numFmtId="25">
    <nc r="B824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80" sId="4" odxf="1" dxf="1" numFmtId="19">
    <nc r="A8247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81" sId="4" odxf="1" dxf="1" numFmtId="25">
    <nc r="B824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82" sId="4" odxf="1" dxf="1" numFmtId="19">
    <nc r="A8248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83" sId="4" odxf="1" dxf="1" numFmtId="25">
    <nc r="B824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84" sId="4" odxf="1" dxf="1" numFmtId="19">
    <nc r="A8249">
      <v>42712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85" sId="4" odxf="1" dxf="1" numFmtId="31">
    <nc r="B824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186" sId="4" odxf="1" dxf="1" numFmtId="19">
    <nc r="A8250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87" sId="4" odxf="1" dxf="1" numFmtId="25">
    <nc r="B825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88" sId="4" odxf="1" dxf="1" numFmtId="19">
    <nc r="A8251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89" sId="4" odxf="1" dxf="1" numFmtId="25">
    <nc r="B825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90" sId="4" odxf="1" dxf="1" numFmtId="19">
    <nc r="A8252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91" sId="4" odxf="1" dxf="1" numFmtId="25">
    <nc r="B825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92" sId="4" odxf="1" dxf="1" numFmtId="19">
    <nc r="A8253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93" sId="4" odxf="1" dxf="1" numFmtId="25">
    <nc r="B825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94" sId="4" odxf="1" dxf="1" numFmtId="19">
    <nc r="A8254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95" sId="4" odxf="1" dxf="1" numFmtId="25">
    <nc r="B825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96" sId="4" odxf="1" dxf="1" numFmtId="19">
    <nc r="A8255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97" sId="4" odxf="1" dxf="1" numFmtId="25">
    <nc r="B825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198" sId="4" odxf="1" dxf="1" numFmtId="19">
    <nc r="A8256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199" sId="4" odxf="1" dxf="1" numFmtId="25">
    <nc r="B825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00" sId="4" odxf="1" dxf="1" numFmtId="19">
    <nc r="A8257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01" sId="4" odxf="1" dxf="1" numFmtId="25">
    <nc r="B825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02" sId="4" odxf="1" dxf="1" numFmtId="19">
    <nc r="A8258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03" sId="4" odxf="1" dxf="1" numFmtId="25">
    <nc r="B825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04" sId="4" odxf="1" dxf="1" numFmtId="19">
    <nc r="A8259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05" sId="4" odxf="1" dxf="1" numFmtId="25">
    <nc r="B825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06" sId="4" odxf="1" dxf="1" numFmtId="19">
    <nc r="A8260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07" sId="4" odxf="1" dxf="1" numFmtId="25">
    <nc r="B826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08" sId="4" odxf="1" dxf="1" numFmtId="19">
    <nc r="A8261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09" sId="4" odxf="1" dxf="1" numFmtId="25">
    <nc r="B826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10" sId="4" odxf="1" dxf="1" numFmtId="19">
    <nc r="A8262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11" sId="4" odxf="1" dxf="1" numFmtId="25">
    <nc r="B826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12" sId="4" odxf="1" dxf="1" numFmtId="19">
    <nc r="A8263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13" sId="4" odxf="1" dxf="1" numFmtId="25">
    <nc r="B826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14" sId="4" odxf="1" dxf="1" numFmtId="19">
    <nc r="A8264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15" sId="4" odxf="1" dxf="1" numFmtId="25">
    <nc r="B826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16" sId="4" odxf="1" dxf="1" numFmtId="19">
    <nc r="A8265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17" sId="4" odxf="1" dxf="1" numFmtId="25">
    <nc r="B826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18" sId="4" odxf="1" dxf="1" numFmtId="19">
    <nc r="A8266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19" sId="4" odxf="1" dxf="1" numFmtId="25">
    <nc r="B826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20" sId="4" odxf="1" dxf="1" numFmtId="19">
    <nc r="A8267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21" sId="4" odxf="1" dxf="1" numFmtId="25">
    <nc r="B826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22" sId="4" odxf="1" dxf="1" numFmtId="19">
    <nc r="A8268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23" sId="4" odxf="1" dxf="1" numFmtId="25">
    <nc r="B826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24" sId="4" odxf="1" dxf="1" numFmtId="19">
    <nc r="A8269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25" sId="4" odxf="1" dxf="1" numFmtId="25">
    <nc r="B826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26" sId="4" odxf="1" dxf="1" numFmtId="19">
    <nc r="A8270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27" sId="4" odxf="1" dxf="1" numFmtId="25">
    <nc r="B827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28" sId="4" odxf="1" dxf="1" numFmtId="19">
    <nc r="A8271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29" sId="4" odxf="1" dxf="1" numFmtId="25">
    <nc r="B827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30" sId="4" odxf="1" dxf="1" numFmtId="19">
    <nc r="A8272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31" sId="4" odxf="1" dxf="1" numFmtId="25">
    <nc r="B827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32" sId="4" odxf="1" dxf="1" numFmtId="19">
    <nc r="A8273">
      <v>42713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33" sId="4" odxf="1" dxf="1" numFmtId="31">
    <nc r="B827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234" sId="4" odxf="1" dxf="1" numFmtId="19">
    <nc r="A8274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35" sId="4" odxf="1" dxf="1" numFmtId="25">
    <nc r="B827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36" sId="4" odxf="1" dxf="1" numFmtId="19">
    <nc r="A8275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37" sId="4" odxf="1" dxf="1" numFmtId="25">
    <nc r="B827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38" sId="4" odxf="1" dxf="1" numFmtId="19">
    <nc r="A8276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39" sId="4" odxf="1" dxf="1" numFmtId="25">
    <nc r="B827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40" sId="4" odxf="1" dxf="1" numFmtId="19">
    <nc r="A8277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41" sId="4" odxf="1" dxf="1" numFmtId="25">
    <nc r="B827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42" sId="4" odxf="1" dxf="1" numFmtId="19">
    <nc r="A8278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43" sId="4" odxf="1" dxf="1" numFmtId="25">
    <nc r="B827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44" sId="4" odxf="1" dxf="1" numFmtId="19">
    <nc r="A8279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45" sId="4" odxf="1" dxf="1" numFmtId="25">
    <nc r="B827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46" sId="4" odxf="1" dxf="1" numFmtId="19">
    <nc r="A8280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47" sId="4" odxf="1" dxf="1" numFmtId="25">
    <nc r="B828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48" sId="4" odxf="1" dxf="1" numFmtId="19">
    <nc r="A8281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49" sId="4" odxf="1" dxf="1" numFmtId="25">
    <nc r="B828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50" sId="4" odxf="1" dxf="1" numFmtId="19">
    <nc r="A8282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51" sId="4" odxf="1" dxf="1" numFmtId="25">
    <nc r="B828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52" sId="4" odxf="1" dxf="1" numFmtId="19">
    <nc r="A8283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53" sId="4" odxf="1" dxf="1" numFmtId="25">
    <nc r="B828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54" sId="4" odxf="1" dxf="1" numFmtId="19">
    <nc r="A8284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55" sId="4" odxf="1" dxf="1" numFmtId="25">
    <nc r="B828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56" sId="4" odxf="1" dxf="1" numFmtId="19">
    <nc r="A8285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57" sId="4" odxf="1" dxf="1" numFmtId="25">
    <nc r="B828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58" sId="4" odxf="1" dxf="1" numFmtId="19">
    <nc r="A8286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59" sId="4" odxf="1" dxf="1" numFmtId="25">
    <nc r="B828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60" sId="4" odxf="1" dxf="1" numFmtId="19">
    <nc r="A8287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61" sId="4" odxf="1" dxf="1" numFmtId="25">
    <nc r="B828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62" sId="4" odxf="1" dxf="1" numFmtId="19">
    <nc r="A8288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63" sId="4" odxf="1" dxf="1" numFmtId="25">
    <nc r="B828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64" sId="4" odxf="1" dxf="1" numFmtId="19">
    <nc r="A8289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65" sId="4" odxf="1" dxf="1" numFmtId="25">
    <nc r="B828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66" sId="4" odxf="1" dxf="1" numFmtId="19">
    <nc r="A8290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67" sId="4" odxf="1" dxf="1" numFmtId="25">
    <nc r="B829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68" sId="4" odxf="1" dxf="1" numFmtId="19">
    <nc r="A8291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69" sId="4" odxf="1" dxf="1" numFmtId="25">
    <nc r="B829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70" sId="4" odxf="1" dxf="1" numFmtId="19">
    <nc r="A8292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71" sId="4" odxf="1" dxf="1" numFmtId="25">
    <nc r="B829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72" sId="4" odxf="1" dxf="1" numFmtId="19">
    <nc r="A8293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73" sId="4" odxf="1" dxf="1" numFmtId="25">
    <nc r="B829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74" sId="4" odxf="1" dxf="1" numFmtId="19">
    <nc r="A8294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75" sId="4" odxf="1" dxf="1" numFmtId="25">
    <nc r="B829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76" sId="4" odxf="1" dxf="1" numFmtId="19">
    <nc r="A8295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77" sId="4" odxf="1" dxf="1" numFmtId="25">
    <nc r="B829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78" sId="4" odxf="1" dxf="1" numFmtId="19">
    <nc r="A8296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79" sId="4" odxf="1" dxf="1" numFmtId="25">
    <nc r="B829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80" sId="4" odxf="1" dxf="1" numFmtId="19">
    <nc r="A8297">
      <v>42714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81" sId="4" odxf="1" dxf="1" numFmtId="31">
    <nc r="B829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282" sId="4" odxf="1" dxf="1" numFmtId="19">
    <nc r="A8298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83" sId="4" odxf="1" dxf="1" numFmtId="25">
    <nc r="B829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84" sId="4" odxf="1" dxf="1" numFmtId="19">
    <nc r="A8299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85" sId="4" odxf="1" dxf="1" numFmtId="25">
    <nc r="B829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86" sId="4" odxf="1" dxf="1" numFmtId="19">
    <nc r="A8300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87" sId="4" odxf="1" dxf="1" numFmtId="25">
    <nc r="B830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88" sId="4" odxf="1" dxf="1" numFmtId="19">
    <nc r="A8301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89" sId="4" odxf="1" dxf="1" numFmtId="25">
    <nc r="B830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90" sId="4" odxf="1" dxf="1" numFmtId="19">
    <nc r="A8302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91" sId="4" odxf="1" dxf="1" numFmtId="25">
    <nc r="B830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92" sId="4" odxf="1" dxf="1" numFmtId="19">
    <nc r="A8303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93" sId="4" odxf="1" dxf="1" numFmtId="25">
    <nc r="B830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94" sId="4" odxf="1" dxf="1" numFmtId="19">
    <nc r="A8304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95" sId="4" odxf="1" dxf="1" numFmtId="25">
    <nc r="B830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96" sId="4" odxf="1" dxf="1" numFmtId="19">
    <nc r="A8305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97" sId="4" odxf="1" dxf="1" numFmtId="25">
    <nc r="B830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298" sId="4" odxf="1" dxf="1" numFmtId="19">
    <nc r="A8306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299" sId="4" odxf="1" dxf="1" numFmtId="25">
    <nc r="B830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00" sId="4" odxf="1" dxf="1" numFmtId="19">
    <nc r="A8307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01" sId="4" odxf="1" dxf="1" numFmtId="25">
    <nc r="B830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02" sId="4" odxf="1" dxf="1" numFmtId="19">
    <nc r="A8308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03" sId="4" odxf="1" dxf="1" numFmtId="25">
    <nc r="B830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04" sId="4" odxf="1" dxf="1" numFmtId="19">
    <nc r="A8309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05" sId="4" odxf="1" dxf="1" numFmtId="25">
    <nc r="B830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06" sId="4" odxf="1" dxf="1" numFmtId="19">
    <nc r="A8310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07" sId="4" odxf="1" dxf="1" numFmtId="25">
    <nc r="B831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08" sId="4" odxf="1" dxf="1" numFmtId="19">
    <nc r="A8311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09" sId="4" odxf="1" dxf="1" numFmtId="25">
    <nc r="B831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10" sId="4" odxf="1" dxf="1" numFmtId="19">
    <nc r="A8312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11" sId="4" odxf="1" dxf="1" numFmtId="25">
    <nc r="B831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12" sId="4" odxf="1" dxf="1" numFmtId="19">
    <nc r="A8313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13" sId="4" odxf="1" dxf="1" numFmtId="25">
    <nc r="B831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14" sId="4" odxf="1" dxf="1" numFmtId="19">
    <nc r="A8314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15" sId="4" odxf="1" dxf="1" numFmtId="25">
    <nc r="B831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16" sId="4" odxf="1" dxf="1" numFmtId="19">
    <nc r="A8315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17" sId="4" odxf="1" dxf="1" numFmtId="25">
    <nc r="B831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18" sId="4" odxf="1" dxf="1" numFmtId="19">
    <nc r="A8316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19" sId="4" odxf="1" dxf="1" numFmtId="25">
    <nc r="B831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20" sId="4" odxf="1" dxf="1" numFmtId="19">
    <nc r="A8317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21" sId="4" odxf="1" dxf="1" numFmtId="25">
    <nc r="B831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22" sId="4" odxf="1" dxf="1" numFmtId="19">
    <nc r="A8318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23" sId="4" odxf="1" dxf="1" numFmtId="25">
    <nc r="B831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24" sId="4" odxf="1" dxf="1" numFmtId="19">
    <nc r="A8319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25" sId="4" odxf="1" dxf="1" numFmtId="25">
    <nc r="B831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26" sId="4" odxf="1" dxf="1" numFmtId="19">
    <nc r="A8320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27" sId="4" odxf="1" dxf="1" numFmtId="25">
    <nc r="B832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28" sId="4" odxf="1" dxf="1" numFmtId="19">
    <nc r="A8321">
      <v>42715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29" sId="4" odxf="1" dxf="1" numFmtId="31">
    <nc r="B832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330" sId="4" odxf="1" dxf="1" numFmtId="19">
    <nc r="A8322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31" sId="4" odxf="1" dxf="1" numFmtId="25">
    <nc r="B832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32" sId="4" odxf="1" dxf="1" numFmtId="19">
    <nc r="A8323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33" sId="4" odxf="1" dxf="1" numFmtId="25">
    <nc r="B832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34" sId="4" odxf="1" dxf="1" numFmtId="19">
    <nc r="A8324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35" sId="4" odxf="1" dxf="1" numFmtId="25">
    <nc r="B832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36" sId="4" odxf="1" dxf="1" numFmtId="19">
    <nc r="A8325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37" sId="4" odxf="1" dxf="1" numFmtId="25">
    <nc r="B832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38" sId="4" odxf="1" dxf="1" numFmtId="19">
    <nc r="A8326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39" sId="4" odxf="1" dxf="1" numFmtId="25">
    <nc r="B832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40" sId="4" odxf="1" dxf="1" numFmtId="19">
    <nc r="A8327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41" sId="4" odxf="1" dxf="1" numFmtId="25">
    <nc r="B832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42" sId="4" odxf="1" dxf="1" numFmtId="19">
    <nc r="A8328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43" sId="4" odxf="1" dxf="1" numFmtId="25">
    <nc r="B832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44" sId="4" odxf="1" dxf="1" numFmtId="19">
    <nc r="A8329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45" sId="4" odxf="1" dxf="1" numFmtId="25">
    <nc r="B832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46" sId="4" odxf="1" dxf="1" numFmtId="19">
    <nc r="A8330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47" sId="4" odxf="1" dxf="1" numFmtId="25">
    <nc r="B833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48" sId="4" odxf="1" dxf="1" numFmtId="19">
    <nc r="A8331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49" sId="4" odxf="1" dxf="1" numFmtId="25">
    <nc r="B833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50" sId="4" odxf="1" dxf="1" numFmtId="19">
    <nc r="A8332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51" sId="4" odxf="1" dxf="1" numFmtId="25">
    <nc r="B833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52" sId="4" odxf="1" dxf="1" numFmtId="19">
    <nc r="A8333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53" sId="4" odxf="1" dxf="1" numFmtId="25">
    <nc r="B833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54" sId="4" odxf="1" dxf="1" numFmtId="19">
    <nc r="A8334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55" sId="4" odxf="1" dxf="1" numFmtId="25">
    <nc r="B833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56" sId="4" odxf="1" dxf="1" numFmtId="19">
    <nc r="A8335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57" sId="4" odxf="1" dxf="1" numFmtId="25">
    <nc r="B833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58" sId="4" odxf="1" dxf="1" numFmtId="19">
    <nc r="A8336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59" sId="4" odxf="1" dxf="1" numFmtId="25">
    <nc r="B833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60" sId="4" odxf="1" dxf="1" numFmtId="19">
    <nc r="A8337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61" sId="4" odxf="1" dxf="1" numFmtId="25">
    <nc r="B833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62" sId="4" odxf="1" dxf="1" numFmtId="19">
    <nc r="A8338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63" sId="4" odxf="1" dxf="1" numFmtId="25">
    <nc r="B833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64" sId="4" odxf="1" dxf="1" numFmtId="19">
    <nc r="A8339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65" sId="4" odxf="1" dxf="1" numFmtId="25">
    <nc r="B833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66" sId="4" odxf="1" dxf="1" numFmtId="19">
    <nc r="A8340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67" sId="4" odxf="1" dxf="1" numFmtId="25">
    <nc r="B834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68" sId="4" odxf="1" dxf="1" numFmtId="19">
    <nc r="A8341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69" sId="4" odxf="1" dxf="1" numFmtId="25">
    <nc r="B834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70" sId="4" odxf="1" dxf="1" numFmtId="19">
    <nc r="A8342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71" sId="4" odxf="1" dxf="1" numFmtId="25">
    <nc r="B834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72" sId="4" odxf="1" dxf="1" numFmtId="19">
    <nc r="A8343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73" sId="4" odxf="1" dxf="1" numFmtId="25">
    <nc r="B834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74" sId="4" odxf="1" dxf="1" numFmtId="19">
    <nc r="A8344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75" sId="4" odxf="1" dxf="1" numFmtId="25">
    <nc r="B834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76" sId="4" odxf="1" dxf="1" numFmtId="19">
    <nc r="A8345">
      <v>42716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77" sId="4" odxf="1" dxf="1" numFmtId="31">
    <nc r="B834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378" sId="4" odxf="1" dxf="1" numFmtId="19">
    <nc r="A8346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79" sId="4" odxf="1" dxf="1" numFmtId="25">
    <nc r="B834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80" sId="4" odxf="1" dxf="1" numFmtId="19">
    <nc r="A8347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81" sId="4" odxf="1" dxf="1" numFmtId="25">
    <nc r="B834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82" sId="4" odxf="1" dxf="1" numFmtId="19">
    <nc r="A8348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83" sId="4" odxf="1" dxf="1" numFmtId="25">
    <nc r="B834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84" sId="4" odxf="1" dxf="1" numFmtId="19">
    <nc r="A8349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85" sId="4" odxf="1" dxf="1" numFmtId="25">
    <nc r="B834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86" sId="4" odxf="1" dxf="1" numFmtId="19">
    <nc r="A8350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87" sId="4" odxf="1" dxf="1" numFmtId="25">
    <nc r="B835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88" sId="4" odxf="1" dxf="1" numFmtId="19">
    <nc r="A8351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89" sId="4" odxf="1" dxf="1" numFmtId="25">
    <nc r="B835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90" sId="4" odxf="1" dxf="1" numFmtId="19">
    <nc r="A8352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91" sId="4" odxf="1" dxf="1" numFmtId="25">
    <nc r="B835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92" sId="4" odxf="1" dxf="1" numFmtId="19">
    <nc r="A8353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93" sId="4" odxf="1" dxf="1" numFmtId="25">
    <nc r="B835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94" sId="4" odxf="1" dxf="1" numFmtId="19">
    <nc r="A8354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95" sId="4" odxf="1" dxf="1" numFmtId="25">
    <nc r="B835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96" sId="4" odxf="1" dxf="1" numFmtId="19">
    <nc r="A8355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97" sId="4" odxf="1" dxf="1" numFmtId="25">
    <nc r="B835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398" sId="4" odxf="1" dxf="1" numFmtId="19">
    <nc r="A8356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399" sId="4" odxf="1" dxf="1" numFmtId="25">
    <nc r="B835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00" sId="4" odxf="1" dxf="1" numFmtId="19">
    <nc r="A8357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01" sId="4" odxf="1" dxf="1" numFmtId="25">
    <nc r="B835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02" sId="4" odxf="1" dxf="1" numFmtId="19">
    <nc r="A8358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03" sId="4" odxf="1" dxf="1" numFmtId="25">
    <nc r="B835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04" sId="4" odxf="1" dxf="1" numFmtId="19">
    <nc r="A8359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05" sId="4" odxf="1" dxf="1" numFmtId="25">
    <nc r="B835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06" sId="4" odxf="1" dxf="1" numFmtId="19">
    <nc r="A8360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07" sId="4" odxf="1" dxf="1" numFmtId="25">
    <nc r="B836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08" sId="4" odxf="1" dxf="1" numFmtId="19">
    <nc r="A8361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09" sId="4" odxf="1" dxf="1" numFmtId="25">
    <nc r="B836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10" sId="4" odxf="1" dxf="1" numFmtId="19">
    <nc r="A8362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11" sId="4" odxf="1" dxf="1" numFmtId="25">
    <nc r="B836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12" sId="4" odxf="1" dxf="1" numFmtId="19">
    <nc r="A8363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13" sId="4" odxf="1" dxf="1" numFmtId="25">
    <nc r="B836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14" sId="4" odxf="1" dxf="1" numFmtId="19">
    <nc r="A8364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15" sId="4" odxf="1" dxf="1" numFmtId="25">
    <nc r="B836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16" sId="4" odxf="1" dxf="1" numFmtId="19">
    <nc r="A8365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17" sId="4" odxf="1" dxf="1" numFmtId="25">
    <nc r="B836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18" sId="4" odxf="1" dxf="1" numFmtId="19">
    <nc r="A8366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19" sId="4" odxf="1" dxf="1" numFmtId="25">
    <nc r="B836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20" sId="4" odxf="1" dxf="1" numFmtId="19">
    <nc r="A8367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21" sId="4" odxf="1" dxf="1" numFmtId="25">
    <nc r="B836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22" sId="4" odxf="1" dxf="1" numFmtId="19">
    <nc r="A8368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23" sId="4" odxf="1" dxf="1" numFmtId="25">
    <nc r="B836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24" sId="4" odxf="1" dxf="1" numFmtId="19">
    <nc r="A8369">
      <v>42717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25" sId="4" odxf="1" dxf="1" numFmtId="31">
    <nc r="B836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426" sId="4" odxf="1" dxf="1" numFmtId="19">
    <nc r="A8370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27" sId="4" odxf="1" dxf="1" numFmtId="25">
    <nc r="B837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28" sId="4" odxf="1" dxf="1" numFmtId="19">
    <nc r="A8371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29" sId="4" odxf="1" dxf="1" numFmtId="25">
    <nc r="B837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30" sId="4" odxf="1" dxf="1" numFmtId="19">
    <nc r="A8372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31" sId="4" odxf="1" dxf="1" numFmtId="25">
    <nc r="B837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32" sId="4" odxf="1" dxf="1" numFmtId="19">
    <nc r="A8373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33" sId="4" odxf="1" dxf="1" numFmtId="25">
    <nc r="B837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34" sId="4" odxf="1" dxf="1" numFmtId="19">
    <nc r="A8374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35" sId="4" odxf="1" dxf="1" numFmtId="25">
    <nc r="B837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36" sId="4" odxf="1" dxf="1" numFmtId="19">
    <nc r="A8375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37" sId="4" odxf="1" dxf="1" numFmtId="25">
    <nc r="B837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38" sId="4" odxf="1" dxf="1" numFmtId="19">
    <nc r="A8376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39" sId="4" odxf="1" dxf="1" numFmtId="25">
    <nc r="B837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40" sId="4" odxf="1" dxf="1" numFmtId="19">
    <nc r="A8377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41" sId="4" odxf="1" dxf="1" numFmtId="25">
    <nc r="B837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42" sId="4" odxf="1" dxf="1" numFmtId="19">
    <nc r="A8378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43" sId="4" odxf="1" dxf="1" numFmtId="25">
    <nc r="B837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44" sId="4" odxf="1" dxf="1" numFmtId="19">
    <nc r="A8379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45" sId="4" odxf="1" dxf="1" numFmtId="25">
    <nc r="B837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46" sId="4" odxf="1" dxf="1" numFmtId="19">
    <nc r="A8380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47" sId="4" odxf="1" dxf="1" numFmtId="25">
    <nc r="B838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48" sId="4" odxf="1" dxf="1" numFmtId="19">
    <nc r="A8381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49" sId="4" odxf="1" dxf="1" numFmtId="25">
    <nc r="B838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50" sId="4" odxf="1" dxf="1" numFmtId="19">
    <nc r="A8382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51" sId="4" odxf="1" dxf="1" numFmtId="25">
    <nc r="B838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52" sId="4" odxf="1" dxf="1" numFmtId="19">
    <nc r="A8383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53" sId="4" odxf="1" dxf="1" numFmtId="25">
    <nc r="B838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54" sId="4" odxf="1" dxf="1" numFmtId="19">
    <nc r="A8384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55" sId="4" odxf="1" dxf="1" numFmtId="25">
    <nc r="B838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56" sId="4" odxf="1" dxf="1" numFmtId="19">
    <nc r="A8385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57" sId="4" odxf="1" dxf="1" numFmtId="25">
    <nc r="B838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58" sId="4" odxf="1" dxf="1" numFmtId="19">
    <nc r="A8386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59" sId="4" odxf="1" dxf="1" numFmtId="25">
    <nc r="B838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60" sId="4" odxf="1" dxf="1" numFmtId="19">
    <nc r="A8387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61" sId="4" odxf="1" dxf="1" numFmtId="25">
    <nc r="B838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62" sId="4" odxf="1" dxf="1" numFmtId="19">
    <nc r="A8388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63" sId="4" odxf="1" dxf="1" numFmtId="25">
    <nc r="B838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64" sId="4" odxf="1" dxf="1" numFmtId="19">
    <nc r="A8389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65" sId="4" odxf="1" dxf="1" numFmtId="25">
    <nc r="B838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66" sId="4" odxf="1" dxf="1" numFmtId="19">
    <nc r="A8390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67" sId="4" odxf="1" dxf="1" numFmtId="25">
    <nc r="B839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68" sId="4" odxf="1" dxf="1" numFmtId="19">
    <nc r="A8391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69" sId="4" odxf="1" dxf="1" numFmtId="25">
    <nc r="B839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70" sId="4" odxf="1" dxf="1" numFmtId="19">
    <nc r="A8392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71" sId="4" odxf="1" dxf="1" numFmtId="25">
    <nc r="B839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72" sId="4" odxf="1" dxf="1" numFmtId="19">
    <nc r="A8393">
      <v>42718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73" sId="4" odxf="1" dxf="1" numFmtId="31">
    <nc r="B839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474" sId="4" odxf="1" dxf="1" numFmtId="19">
    <nc r="A8394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75" sId="4" odxf="1" dxf="1" numFmtId="25">
    <nc r="B839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76" sId="4" odxf="1" dxf="1" numFmtId="19">
    <nc r="A8395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77" sId="4" odxf="1" dxf="1" numFmtId="25">
    <nc r="B839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78" sId="4" odxf="1" dxf="1" numFmtId="19">
    <nc r="A8396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79" sId="4" odxf="1" dxf="1" numFmtId="25">
    <nc r="B839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80" sId="4" odxf="1" dxf="1" numFmtId="19">
    <nc r="A8397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81" sId="4" odxf="1" dxf="1" numFmtId="25">
    <nc r="B839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82" sId="4" odxf="1" dxf="1" numFmtId="19">
    <nc r="A8398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83" sId="4" odxf="1" dxf="1" numFmtId="25">
    <nc r="B839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84" sId="4" odxf="1" dxf="1" numFmtId="19">
    <nc r="A8399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85" sId="4" odxf="1" dxf="1" numFmtId="25">
    <nc r="B839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86" sId="4" odxf="1" dxf="1" numFmtId="19">
    <nc r="A8400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87" sId="4" odxf="1" dxf="1" numFmtId="25">
    <nc r="B840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88" sId="4" odxf="1" dxf="1" numFmtId="19">
    <nc r="A8401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89" sId="4" odxf="1" dxf="1" numFmtId="25">
    <nc r="B840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90" sId="4" odxf="1" dxf="1" numFmtId="19">
    <nc r="A8402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91" sId="4" odxf="1" dxf="1" numFmtId="25">
    <nc r="B840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92" sId="4" odxf="1" dxf="1" numFmtId="19">
    <nc r="A8403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93" sId="4" odxf="1" dxf="1" numFmtId="25">
    <nc r="B840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94" sId="4" odxf="1" dxf="1" numFmtId="19">
    <nc r="A8404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95" sId="4" odxf="1" dxf="1" numFmtId="25">
    <nc r="B840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96" sId="4" odxf="1" dxf="1" numFmtId="19">
    <nc r="A8405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97" sId="4" odxf="1" dxf="1" numFmtId="25">
    <nc r="B840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498" sId="4" odxf="1" dxf="1" numFmtId="19">
    <nc r="A8406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499" sId="4" odxf="1" dxf="1" numFmtId="25">
    <nc r="B840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00" sId="4" odxf="1" dxf="1" numFmtId="19">
    <nc r="A8407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01" sId="4" odxf="1" dxf="1" numFmtId="25">
    <nc r="B840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02" sId="4" odxf="1" dxf="1" numFmtId="19">
    <nc r="A8408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03" sId="4" odxf="1" dxf="1" numFmtId="25">
    <nc r="B840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04" sId="4" odxf="1" dxf="1" numFmtId="19">
    <nc r="A8409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05" sId="4" odxf="1" dxf="1" numFmtId="25">
    <nc r="B840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06" sId="4" odxf="1" dxf="1" numFmtId="19">
    <nc r="A8410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07" sId="4" odxf="1" dxf="1" numFmtId="25">
    <nc r="B841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08" sId="4" odxf="1" dxf="1" numFmtId="19">
    <nc r="A8411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09" sId="4" odxf="1" dxf="1" numFmtId="25">
    <nc r="B841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10" sId="4" odxf="1" dxf="1" numFmtId="19">
    <nc r="A8412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11" sId="4" odxf="1" dxf="1" numFmtId="25">
    <nc r="B841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12" sId="4" odxf="1" dxf="1" numFmtId="19">
    <nc r="A8413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13" sId="4" odxf="1" dxf="1" numFmtId="25">
    <nc r="B841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14" sId="4" odxf="1" dxf="1" numFmtId="19">
    <nc r="A8414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15" sId="4" odxf="1" dxf="1" numFmtId="25">
    <nc r="B841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16" sId="4" odxf="1" dxf="1" numFmtId="19">
    <nc r="A8415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17" sId="4" odxf="1" dxf="1" numFmtId="25">
    <nc r="B841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18" sId="4" odxf="1" dxf="1" numFmtId="19">
    <nc r="A8416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19" sId="4" odxf="1" dxf="1" numFmtId="25">
    <nc r="B841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20" sId="4" odxf="1" dxf="1" numFmtId="19">
    <nc r="A8417">
      <v>42719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21" sId="4" odxf="1" dxf="1" numFmtId="31">
    <nc r="B841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522" sId="4" odxf="1" dxf="1" numFmtId="19">
    <nc r="A8418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23" sId="4" odxf="1" dxf="1" numFmtId="25">
    <nc r="B841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24" sId="4" odxf="1" dxf="1" numFmtId="19">
    <nc r="A8419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25" sId="4" odxf="1" dxf="1" numFmtId="25">
    <nc r="B841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26" sId="4" odxf="1" dxf="1" numFmtId="19">
    <nc r="A8420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27" sId="4" odxf="1" dxf="1" numFmtId="25">
    <nc r="B842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28" sId="4" odxf="1" dxf="1" numFmtId="19">
    <nc r="A8421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29" sId="4" odxf="1" dxf="1" numFmtId="25">
    <nc r="B842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30" sId="4" odxf="1" dxf="1" numFmtId="19">
    <nc r="A8422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31" sId="4" odxf="1" dxf="1" numFmtId="25">
    <nc r="B842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32" sId="4" odxf="1" dxf="1" numFmtId="19">
    <nc r="A8423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33" sId="4" odxf="1" dxf="1" numFmtId="25">
    <nc r="B842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34" sId="4" odxf="1" dxf="1" numFmtId="19">
    <nc r="A8424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35" sId="4" odxf="1" dxf="1" numFmtId="25">
    <nc r="B842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36" sId="4" odxf="1" dxf="1" numFmtId="19">
    <nc r="A8425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37" sId="4" odxf="1" dxf="1" numFmtId="25">
    <nc r="B842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38" sId="4" odxf="1" dxf="1" numFmtId="19">
    <nc r="A8426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39" sId="4" odxf="1" dxf="1" numFmtId="25">
    <nc r="B842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40" sId="4" odxf="1" dxf="1" numFmtId="19">
    <nc r="A8427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41" sId="4" odxf="1" dxf="1" numFmtId="25">
    <nc r="B842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42" sId="4" odxf="1" dxf="1" numFmtId="19">
    <nc r="A8428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43" sId="4" odxf="1" dxf="1" numFmtId="25">
    <nc r="B842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44" sId="4" odxf="1" dxf="1" numFmtId="19">
    <nc r="A8429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45" sId="4" odxf="1" dxf="1" numFmtId="25">
    <nc r="B842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46" sId="4" odxf="1" dxf="1" numFmtId="19">
    <nc r="A8430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47" sId="4" odxf="1" dxf="1" numFmtId="25">
    <nc r="B843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48" sId="4" odxf="1" dxf="1" numFmtId="19">
    <nc r="A8431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49" sId="4" odxf="1" dxf="1" numFmtId="25">
    <nc r="B843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50" sId="4" odxf="1" dxf="1" numFmtId="19">
    <nc r="A8432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51" sId="4" odxf="1" dxf="1" numFmtId="25">
    <nc r="B843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52" sId="4" odxf="1" dxf="1" numFmtId="19">
    <nc r="A8433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53" sId="4" odxf="1" dxf="1" numFmtId="25">
    <nc r="B843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54" sId="4" odxf="1" dxf="1" numFmtId="19">
    <nc r="A8434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55" sId="4" odxf="1" dxf="1" numFmtId="25">
    <nc r="B843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56" sId="4" odxf="1" dxf="1" numFmtId="19">
    <nc r="A8435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57" sId="4" odxf="1" dxf="1" numFmtId="25">
    <nc r="B843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58" sId="4" odxf="1" dxf="1" numFmtId="19">
    <nc r="A8436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59" sId="4" odxf="1" dxf="1" numFmtId="25">
    <nc r="B843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60" sId="4" odxf="1" dxf="1" numFmtId="19">
    <nc r="A8437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61" sId="4" odxf="1" dxf="1" numFmtId="25">
    <nc r="B843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62" sId="4" odxf="1" dxf="1" numFmtId="19">
    <nc r="A8438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63" sId="4" odxf="1" dxf="1" numFmtId="25">
    <nc r="B843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64" sId="4" odxf="1" dxf="1" numFmtId="19">
    <nc r="A8439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65" sId="4" odxf="1" dxf="1" numFmtId="25">
    <nc r="B843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66" sId="4" odxf="1" dxf="1" numFmtId="19">
    <nc r="A8440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67" sId="4" odxf="1" dxf="1" numFmtId="25">
    <nc r="B844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68" sId="4" odxf="1" dxf="1" numFmtId="19">
    <nc r="A8441">
      <v>42720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69" sId="4" odxf="1" dxf="1" numFmtId="31">
    <nc r="B844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570" sId="4" odxf="1" dxf="1" numFmtId="19">
    <nc r="A8442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71" sId="4" odxf="1" dxf="1" numFmtId="25">
    <nc r="B844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72" sId="4" odxf="1" dxf="1" numFmtId="19">
    <nc r="A8443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73" sId="4" odxf="1" dxf="1" numFmtId="25">
    <nc r="B844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74" sId="4" odxf="1" dxf="1" numFmtId="19">
    <nc r="A8444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75" sId="4" odxf="1" dxf="1" numFmtId="25">
    <nc r="B844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76" sId="4" odxf="1" dxf="1" numFmtId="19">
    <nc r="A8445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77" sId="4" odxf="1" dxf="1" numFmtId="25">
    <nc r="B844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78" sId="4" odxf="1" dxf="1" numFmtId="19">
    <nc r="A8446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79" sId="4" odxf="1" dxf="1" numFmtId="25">
    <nc r="B844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80" sId="4" odxf="1" dxf="1" numFmtId="19">
    <nc r="A8447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81" sId="4" odxf="1" dxf="1" numFmtId="25">
    <nc r="B844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82" sId="4" odxf="1" dxf="1" numFmtId="19">
    <nc r="A8448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83" sId="4" odxf="1" dxf="1" numFmtId="25">
    <nc r="B844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84" sId="4" odxf="1" dxf="1" numFmtId="19">
    <nc r="A8449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85" sId="4" odxf="1" dxf="1" numFmtId="25">
    <nc r="B844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86" sId="4" odxf="1" dxf="1" numFmtId="19">
    <nc r="A8450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87" sId="4" odxf="1" dxf="1" numFmtId="25">
    <nc r="B845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88" sId="4" odxf="1" dxf="1" numFmtId="19">
    <nc r="A8451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89" sId="4" odxf="1" dxf="1" numFmtId="25">
    <nc r="B845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90" sId="4" odxf="1" dxf="1" numFmtId="19">
    <nc r="A8452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91" sId="4" odxf="1" dxf="1" numFmtId="25">
    <nc r="B845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92" sId="4" odxf="1" dxf="1" numFmtId="19">
    <nc r="A8453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93" sId="4" odxf="1" dxf="1" numFmtId="25">
    <nc r="B845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94" sId="4" odxf="1" dxf="1" numFmtId="19">
    <nc r="A8454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95" sId="4" odxf="1" dxf="1" numFmtId="25">
    <nc r="B845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96" sId="4" odxf="1" dxf="1" numFmtId="19">
    <nc r="A8455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97" sId="4" odxf="1" dxf="1" numFmtId="25">
    <nc r="B845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598" sId="4" odxf="1" dxf="1" numFmtId="19">
    <nc r="A8456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599" sId="4" odxf="1" dxf="1" numFmtId="25">
    <nc r="B845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00" sId="4" odxf="1" dxf="1" numFmtId="19">
    <nc r="A8457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01" sId="4" odxf="1" dxf="1" numFmtId="25">
    <nc r="B845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02" sId="4" odxf="1" dxf="1" numFmtId="19">
    <nc r="A8458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03" sId="4" odxf="1" dxf="1" numFmtId="25">
    <nc r="B845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04" sId="4" odxf="1" dxf="1" numFmtId="19">
    <nc r="A8459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05" sId="4" odxf="1" dxf="1" numFmtId="25">
    <nc r="B845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06" sId="4" odxf="1" dxf="1" numFmtId="19">
    <nc r="A8460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07" sId="4" odxf="1" dxf="1" numFmtId="25">
    <nc r="B846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08" sId="4" odxf="1" dxf="1" numFmtId="19">
    <nc r="A8461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09" sId="4" odxf="1" dxf="1" numFmtId="25">
    <nc r="B846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10" sId="4" odxf="1" dxf="1" numFmtId="19">
    <nc r="A8462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11" sId="4" odxf="1" dxf="1" numFmtId="25">
    <nc r="B846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12" sId="4" odxf="1" dxf="1" numFmtId="19">
    <nc r="A8463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13" sId="4" odxf="1" dxf="1" numFmtId="25">
    <nc r="B846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14" sId="4" odxf="1" dxf="1" numFmtId="19">
    <nc r="A8464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15" sId="4" odxf="1" dxf="1" numFmtId="25">
    <nc r="B846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16" sId="4" odxf="1" dxf="1" numFmtId="19">
    <nc r="A8465">
      <v>42721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17" sId="4" odxf="1" dxf="1" numFmtId="31">
    <nc r="B846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618" sId="4" odxf="1" dxf="1" numFmtId="19">
    <nc r="A8466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19" sId="4" odxf="1" dxf="1" numFmtId="25">
    <nc r="B846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20" sId="4" odxf="1" dxf="1" numFmtId="19">
    <nc r="A8467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21" sId="4" odxf="1" dxf="1" numFmtId="25">
    <nc r="B846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22" sId="4" odxf="1" dxf="1" numFmtId="19">
    <nc r="A8468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23" sId="4" odxf="1" dxf="1" numFmtId="25">
    <nc r="B846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24" sId="4" odxf="1" dxf="1" numFmtId="19">
    <nc r="A8469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25" sId="4" odxf="1" dxf="1" numFmtId="25">
    <nc r="B846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26" sId="4" odxf="1" dxf="1" numFmtId="19">
    <nc r="A8470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27" sId="4" odxf="1" dxf="1" numFmtId="25">
    <nc r="B847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28" sId="4" odxf="1" dxf="1" numFmtId="19">
    <nc r="A8471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29" sId="4" odxf="1" dxf="1" numFmtId="25">
    <nc r="B847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30" sId="4" odxf="1" dxf="1" numFmtId="19">
    <nc r="A8472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31" sId="4" odxf="1" dxf="1" numFmtId="25">
    <nc r="B847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32" sId="4" odxf="1" dxf="1" numFmtId="19">
    <nc r="A8473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33" sId="4" odxf="1" dxf="1" numFmtId="25">
    <nc r="B847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34" sId="4" odxf="1" dxf="1" numFmtId="19">
    <nc r="A8474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35" sId="4" odxf="1" dxf="1" numFmtId="25">
    <nc r="B847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36" sId="4" odxf="1" dxf="1" numFmtId="19">
    <nc r="A8475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37" sId="4" odxf="1" dxf="1" numFmtId="25">
    <nc r="B847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38" sId="4" odxf="1" dxf="1" numFmtId="19">
    <nc r="A8476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39" sId="4" odxf="1" dxf="1" numFmtId="25">
    <nc r="B847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40" sId="4" odxf="1" dxf="1" numFmtId="19">
    <nc r="A8477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41" sId="4" odxf="1" dxf="1" numFmtId="25">
    <nc r="B847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42" sId="4" odxf="1" dxf="1" numFmtId="19">
    <nc r="A8478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43" sId="4" odxf="1" dxf="1" numFmtId="25">
    <nc r="B847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44" sId="4" odxf="1" dxf="1" numFmtId="19">
    <nc r="A8479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45" sId="4" odxf="1" dxf="1" numFmtId="25">
    <nc r="B847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46" sId="4" odxf="1" dxf="1" numFmtId="19">
    <nc r="A8480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47" sId="4" odxf="1" dxf="1" numFmtId="25">
    <nc r="B848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48" sId="4" odxf="1" dxf="1" numFmtId="19">
    <nc r="A8481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49" sId="4" odxf="1" dxf="1" numFmtId="25">
    <nc r="B848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50" sId="4" odxf="1" dxf="1" numFmtId="19">
    <nc r="A8482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51" sId="4" odxf="1" dxf="1" numFmtId="25">
    <nc r="B848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52" sId="4" odxf="1" dxf="1" numFmtId="19">
    <nc r="A8483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53" sId="4" odxf="1" dxf="1" numFmtId="25">
    <nc r="B848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54" sId="4" odxf="1" dxf="1" numFmtId="19">
    <nc r="A8484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55" sId="4" odxf="1" dxf="1" numFmtId="25">
    <nc r="B848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56" sId="4" odxf="1" dxf="1" numFmtId="19">
    <nc r="A8485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57" sId="4" odxf="1" dxf="1" numFmtId="25">
    <nc r="B848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58" sId="4" odxf="1" dxf="1" numFmtId="19">
    <nc r="A8486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59" sId="4" odxf="1" dxf="1" numFmtId="25">
    <nc r="B848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60" sId="4" odxf="1" dxf="1" numFmtId="19">
    <nc r="A8487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61" sId="4" odxf="1" dxf="1" numFmtId="25">
    <nc r="B848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62" sId="4" odxf="1" dxf="1" numFmtId="19">
    <nc r="A8488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63" sId="4" odxf="1" dxf="1" numFmtId="25">
    <nc r="B848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64" sId="4" odxf="1" dxf="1" numFmtId="19">
    <nc r="A8489">
      <v>42722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65" sId="4" odxf="1" dxf="1" numFmtId="31">
    <nc r="B848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666" sId="4" odxf="1" dxf="1" numFmtId="19">
    <nc r="A8490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67" sId="4" odxf="1" dxf="1" numFmtId="25">
    <nc r="B849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68" sId="4" odxf="1" dxf="1" numFmtId="19">
    <nc r="A8491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69" sId="4" odxf="1" dxf="1" numFmtId="25">
    <nc r="B849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70" sId="4" odxf="1" dxf="1" numFmtId="19">
    <nc r="A8492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71" sId="4" odxf="1" dxf="1" numFmtId="25">
    <nc r="B849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72" sId="4" odxf="1" dxf="1" numFmtId="19">
    <nc r="A8493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73" sId="4" odxf="1" dxf="1" numFmtId="25">
    <nc r="B849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74" sId="4" odxf="1" dxf="1" numFmtId="19">
    <nc r="A8494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75" sId="4" odxf="1" dxf="1" numFmtId="25">
    <nc r="B849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76" sId="4" odxf="1" dxf="1" numFmtId="19">
    <nc r="A8495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77" sId="4" odxf="1" dxf="1" numFmtId="25">
    <nc r="B849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78" sId="4" odxf="1" dxf="1" numFmtId="19">
    <nc r="A8496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79" sId="4" odxf="1" dxf="1" numFmtId="25">
    <nc r="B849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80" sId="4" odxf="1" dxf="1" numFmtId="19">
    <nc r="A8497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81" sId="4" odxf="1" dxf="1" numFmtId="25">
    <nc r="B849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82" sId="4" odxf="1" dxf="1" numFmtId="19">
    <nc r="A8498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83" sId="4" odxf="1" dxf="1" numFmtId="25">
    <nc r="B849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84" sId="4" odxf="1" dxf="1" numFmtId="19">
    <nc r="A8499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85" sId="4" odxf="1" dxf="1" numFmtId="25">
    <nc r="B849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86" sId="4" odxf="1" dxf="1" numFmtId="19">
    <nc r="A8500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87" sId="4" odxf="1" dxf="1" numFmtId="25">
    <nc r="B850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88" sId="4" odxf="1" dxf="1" numFmtId="19">
    <nc r="A8501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89" sId="4" odxf="1" dxf="1" numFmtId="25">
    <nc r="B850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90" sId="4" odxf="1" dxf="1" numFmtId="19">
    <nc r="A8502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91" sId="4" odxf="1" dxf="1" numFmtId="25">
    <nc r="B850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92" sId="4" odxf="1" dxf="1" numFmtId="19">
    <nc r="A8503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93" sId="4" odxf="1" dxf="1" numFmtId="25">
    <nc r="B850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94" sId="4" odxf="1" dxf="1" numFmtId="19">
    <nc r="A8504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95" sId="4" odxf="1" dxf="1" numFmtId="25">
    <nc r="B850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96" sId="4" odxf="1" dxf="1" numFmtId="19">
    <nc r="A8505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97" sId="4" odxf="1" dxf="1" numFmtId="25">
    <nc r="B850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698" sId="4" odxf="1" dxf="1" numFmtId="19">
    <nc r="A8506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699" sId="4" odxf="1" dxf="1" numFmtId="25">
    <nc r="B850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00" sId="4" odxf="1" dxf="1" numFmtId="19">
    <nc r="A8507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01" sId="4" odxf="1" dxf="1" numFmtId="25">
    <nc r="B850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02" sId="4" odxf="1" dxf="1" numFmtId="19">
    <nc r="A8508">
      <v>42723</v>
    </nc>
    <odxf>
      <font/>
      <fill>
        <patternFill patternType="none">
          <bgColor indexed="65"/>
        </patternFill>
      </fill>
      <alignment horizontal="right" vertical="center" indent="1" readingOrder="0"/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horizontal="general" vertical="bottom" indent="0" readingOrder="0"/>
    </ndxf>
  </rcc>
  <rcc rId="17703" sId="4" odxf="1" dxf="1" numFmtId="25">
    <nc r="B8508">
      <v>0.79166666666666663</v>
    </nc>
    <odxf>
      <font/>
      <numFmt numFmtId="1" formatCode="0"/>
      <fill>
        <patternFill patternType="none">
          <bgColor indexed="65"/>
        </patternFill>
      </fill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fill>
        <patternFill patternType="solid">
          <bgColor rgb="FFFFFF00"/>
        </patternFill>
      </fill>
      <alignment horizontal="general" vertical="bottom" readingOrder="0"/>
    </ndxf>
  </rcc>
  <rcc rId="17704" sId="4" odxf="1" dxf="1" numFmtId="19">
    <nc r="A8509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05" sId="4" odxf="1" dxf="1" numFmtId="25">
    <nc r="B850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06" sId="4" odxf="1" dxf="1" numFmtId="19">
    <nc r="A8510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07" sId="4" odxf="1" dxf="1" numFmtId="25">
    <nc r="B851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08" sId="4" odxf="1" dxf="1" numFmtId="19">
    <nc r="A8511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09" sId="4" odxf="1" dxf="1" numFmtId="25">
    <nc r="B851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10" sId="4" odxf="1" dxf="1" numFmtId="19">
    <nc r="A8512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11" sId="4" odxf="1" dxf="1" numFmtId="25">
    <nc r="B851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12" sId="4" odxf="1" dxf="1" numFmtId="19">
    <nc r="A8513">
      <v>42723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13" sId="4" odxf="1" dxf="1" numFmtId="31">
    <nc r="B851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714" sId="4" odxf="1" dxf="1" numFmtId="19">
    <nc r="A8514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15" sId="4" odxf="1" dxf="1" numFmtId="25">
    <nc r="B851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16" sId="4" odxf="1" dxf="1" numFmtId="19">
    <nc r="A8515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17" sId="4" odxf="1" dxf="1" numFmtId="25">
    <nc r="B851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18" sId="4" odxf="1" dxf="1" numFmtId="19">
    <nc r="A8516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19" sId="4" odxf="1" dxf="1" numFmtId="25">
    <nc r="B851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20" sId="4" odxf="1" dxf="1" numFmtId="19">
    <nc r="A8517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21" sId="4" odxf="1" dxf="1" numFmtId="25">
    <nc r="B851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22" sId="4" odxf="1" dxf="1" numFmtId="19">
    <nc r="A8518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23" sId="4" odxf="1" dxf="1" numFmtId="25">
    <nc r="B851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24" sId="4" odxf="1" dxf="1" numFmtId="19">
    <nc r="A8519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25" sId="4" odxf="1" dxf="1" numFmtId="25">
    <nc r="B851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26" sId="4" odxf="1" dxf="1" numFmtId="19">
    <nc r="A8520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27" sId="4" odxf="1" dxf="1" numFmtId="25">
    <nc r="B852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28" sId="4" odxf="1" dxf="1" numFmtId="19">
    <nc r="A8521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29" sId="4" odxf="1" dxf="1" numFmtId="25">
    <nc r="B852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30" sId="4" odxf="1" dxf="1" numFmtId="19">
    <nc r="A8522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31" sId="4" odxf="1" dxf="1" numFmtId="25">
    <nc r="B852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32" sId="4" odxf="1" dxf="1" numFmtId="19">
    <nc r="A8523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33" sId="4" odxf="1" dxf="1" numFmtId="25">
    <nc r="B852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34" sId="4" odxf="1" dxf="1" numFmtId="19">
    <nc r="A8524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35" sId="4" odxf="1" dxf="1" numFmtId="25">
    <nc r="B852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36" sId="4" odxf="1" dxf="1" numFmtId="19">
    <nc r="A8525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37" sId="4" odxf="1" dxf="1" numFmtId="25">
    <nc r="B852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38" sId="4" odxf="1" dxf="1" numFmtId="19">
    <nc r="A8526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39" sId="4" odxf="1" dxf="1" numFmtId="25">
    <nc r="B852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40" sId="4" odxf="1" dxf="1" numFmtId="19">
    <nc r="A8527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41" sId="4" odxf="1" dxf="1" numFmtId="25">
    <nc r="B852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42" sId="4" odxf="1" dxf="1" numFmtId="19">
    <nc r="A8528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43" sId="4" odxf="1" dxf="1" numFmtId="25">
    <nc r="B852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44" sId="4" odxf="1" dxf="1" numFmtId="19">
    <nc r="A8529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45" sId="4" odxf="1" dxf="1" numFmtId="25">
    <nc r="B852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46" sId="4" odxf="1" dxf="1" numFmtId="19">
    <nc r="A8530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47" sId="4" odxf="1" dxf="1" numFmtId="25">
    <nc r="B853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48" sId="4" odxf="1" dxf="1" numFmtId="19">
    <nc r="A8531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49" sId="4" odxf="1" dxf="1" numFmtId="25">
    <nc r="B853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50" sId="4" odxf="1" dxf="1" numFmtId="19">
    <nc r="A8532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51" sId="4" odxf="1" dxf="1" numFmtId="25">
    <nc r="B853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52" sId="4" odxf="1" dxf="1" numFmtId="19">
    <nc r="A8533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53" sId="4" odxf="1" dxf="1" numFmtId="25">
    <nc r="B853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54" sId="4" odxf="1" dxf="1" numFmtId="19">
    <nc r="A8534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55" sId="4" odxf="1" dxf="1" numFmtId="25">
    <nc r="B853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56" sId="4" odxf="1" dxf="1" numFmtId="19">
    <nc r="A8535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57" sId="4" odxf="1" dxf="1" numFmtId="25">
    <nc r="B853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58" sId="4" odxf="1" dxf="1" numFmtId="19">
    <nc r="A8536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59" sId="4" odxf="1" dxf="1" numFmtId="25">
    <nc r="B853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60" sId="4" odxf="1" dxf="1" numFmtId="19">
    <nc r="A8537">
      <v>42724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61" sId="4" odxf="1" dxf="1" numFmtId="31">
    <nc r="B853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762" sId="4" odxf="1" dxf="1" numFmtId="19">
    <nc r="A8538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63" sId="4" odxf="1" dxf="1" numFmtId="25">
    <nc r="B853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64" sId="4" odxf="1" dxf="1" numFmtId="19">
    <nc r="A8539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65" sId="4" odxf="1" dxf="1" numFmtId="25">
    <nc r="B853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66" sId="4" odxf="1" dxf="1" numFmtId="19">
    <nc r="A8540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67" sId="4" odxf="1" dxf="1" numFmtId="25">
    <nc r="B854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68" sId="4" odxf="1" dxf="1" numFmtId="19">
    <nc r="A8541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69" sId="4" odxf="1" dxf="1" numFmtId="25">
    <nc r="B854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70" sId="4" odxf="1" dxf="1" numFmtId="19">
    <nc r="A8542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71" sId="4" odxf="1" dxf="1" numFmtId="25">
    <nc r="B854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72" sId="4" odxf="1" dxf="1" numFmtId="19">
    <nc r="A8543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73" sId="4" odxf="1" dxf="1" numFmtId="25">
    <nc r="B854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74" sId="4" odxf="1" dxf="1" numFmtId="19">
    <nc r="A8544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75" sId="4" odxf="1" dxf="1" numFmtId="25">
    <nc r="B854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76" sId="4" odxf="1" dxf="1" numFmtId="19">
    <nc r="A8545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77" sId="4" odxf="1" dxf="1" numFmtId="25">
    <nc r="B854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78" sId="4" odxf="1" dxf="1" numFmtId="19">
    <nc r="A8546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79" sId="4" odxf="1" dxf="1" numFmtId="25">
    <nc r="B854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80" sId="4" odxf="1" dxf="1" numFmtId="19">
    <nc r="A8547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81" sId="4" odxf="1" dxf="1" numFmtId="25">
    <nc r="B854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82" sId="4" odxf="1" dxf="1" numFmtId="19">
    <nc r="A8548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83" sId="4" odxf="1" dxf="1" numFmtId="25">
    <nc r="B854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84" sId="4" odxf="1" dxf="1" numFmtId="19">
    <nc r="A8549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85" sId="4" odxf="1" dxf="1" numFmtId="25">
    <nc r="B854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86" sId="4" odxf="1" dxf="1" numFmtId="19">
    <nc r="A8550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87" sId="4" odxf="1" dxf="1" numFmtId="25">
    <nc r="B855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88" sId="4" odxf="1" dxf="1" numFmtId="19">
    <nc r="A8551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89" sId="4" odxf="1" dxf="1" numFmtId="25">
    <nc r="B855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90" sId="4" odxf="1" dxf="1" numFmtId="19">
    <nc r="A8552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91" sId="4" odxf="1" dxf="1" numFmtId="25">
    <nc r="B855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92" sId="4" odxf="1" dxf="1" numFmtId="19">
    <nc r="A8553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93" sId="4" odxf="1" dxf="1" numFmtId="25">
    <nc r="B855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94" sId="4" odxf="1" dxf="1" numFmtId="19">
    <nc r="A8554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95" sId="4" odxf="1" dxf="1" numFmtId="25">
    <nc r="B855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96" sId="4" odxf="1" dxf="1" numFmtId="19">
    <nc r="A8555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97" sId="4" odxf="1" dxf="1" numFmtId="25">
    <nc r="B855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798" sId="4" odxf="1" dxf="1" numFmtId="19">
    <nc r="A8556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799" sId="4" odxf="1" dxf="1" numFmtId="25">
    <nc r="B855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00" sId="4" odxf="1" dxf="1" numFmtId="19">
    <nc r="A8557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01" sId="4" odxf="1" dxf="1" numFmtId="25">
    <nc r="B855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02" sId="4" odxf="1" dxf="1" numFmtId="19">
    <nc r="A8558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03" sId="4" odxf="1" dxf="1" numFmtId="25">
    <nc r="B855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04" sId="4" odxf="1" dxf="1" numFmtId="19">
    <nc r="A8559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05" sId="4" odxf="1" dxf="1" numFmtId="25">
    <nc r="B855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06" sId="4" odxf="1" dxf="1" numFmtId="19">
    <nc r="A8560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07" sId="4" odxf="1" dxf="1" numFmtId="25">
    <nc r="B856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08" sId="4" odxf="1" dxf="1" numFmtId="19">
    <nc r="A8561">
      <v>42725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09" sId="4" odxf="1" dxf="1" numFmtId="31">
    <nc r="B856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810" sId="4" odxf="1" dxf="1" numFmtId="19">
    <nc r="A8562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11" sId="4" odxf="1" dxf="1" numFmtId="25">
    <nc r="B856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12" sId="4" odxf="1" dxf="1" numFmtId="19">
    <nc r="A8563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13" sId="4" odxf="1" dxf="1" numFmtId="25">
    <nc r="B856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14" sId="4" odxf="1" dxf="1" numFmtId="19">
    <nc r="A8564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15" sId="4" odxf="1" dxf="1" numFmtId="25">
    <nc r="B856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16" sId="4" odxf="1" dxf="1" numFmtId="19">
    <nc r="A8565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17" sId="4" odxf="1" dxf="1" numFmtId="25">
    <nc r="B856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18" sId="4" odxf="1" dxf="1" numFmtId="19">
    <nc r="A8566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19" sId="4" odxf="1" dxf="1" numFmtId="25">
    <nc r="B856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20" sId="4" odxf="1" dxf="1" numFmtId="19">
    <nc r="A8567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21" sId="4" odxf="1" dxf="1" numFmtId="25">
    <nc r="B856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22" sId="4" odxf="1" dxf="1" numFmtId="19">
    <nc r="A8568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23" sId="4" odxf="1" dxf="1" numFmtId="25">
    <nc r="B856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24" sId="4" odxf="1" dxf="1" numFmtId="19">
    <nc r="A8569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25" sId="4" odxf="1" dxf="1" numFmtId="25">
    <nc r="B856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26" sId="4" odxf="1" dxf="1" numFmtId="19">
    <nc r="A8570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27" sId="4" odxf="1" dxf="1" numFmtId="25">
    <nc r="B857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28" sId="4" odxf="1" dxf="1" numFmtId="19">
    <nc r="A8571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29" sId="4" odxf="1" dxf="1" numFmtId="25">
    <nc r="B857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30" sId="4" odxf="1" dxf="1" numFmtId="19">
    <nc r="A8572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31" sId="4" odxf="1" dxf="1" numFmtId="25">
    <nc r="B857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32" sId="4" odxf="1" dxf="1" numFmtId="19">
    <nc r="A8573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33" sId="4" odxf="1" dxf="1" numFmtId="25">
    <nc r="B857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34" sId="4" odxf="1" dxf="1" numFmtId="19">
    <nc r="A8574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35" sId="4" odxf="1" dxf="1" numFmtId="25">
    <nc r="B857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36" sId="4" odxf="1" dxf="1" numFmtId="19">
    <nc r="A8575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37" sId="4" odxf="1" dxf="1" numFmtId="25">
    <nc r="B857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38" sId="4" odxf="1" dxf="1" numFmtId="19">
    <nc r="A8576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39" sId="4" odxf="1" dxf="1" numFmtId="25">
    <nc r="B857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40" sId="4" odxf="1" dxf="1" numFmtId="19">
    <nc r="A8577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41" sId="4" odxf="1" dxf="1" numFmtId="25">
    <nc r="B857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42" sId="4" odxf="1" dxf="1" numFmtId="19">
    <nc r="A8578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43" sId="4" odxf="1" dxf="1" numFmtId="25">
    <nc r="B857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44" sId="4" odxf="1" dxf="1" numFmtId="19">
    <nc r="A8579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45" sId="4" odxf="1" dxf="1" numFmtId="25">
    <nc r="B857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46" sId="4" odxf="1" dxf="1" numFmtId="19">
    <nc r="A8580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47" sId="4" odxf="1" dxf="1" numFmtId="25">
    <nc r="B858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48" sId="4" odxf="1" dxf="1" numFmtId="19">
    <nc r="A8581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49" sId="4" odxf="1" dxf="1" numFmtId="25">
    <nc r="B858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50" sId="4" odxf="1" dxf="1" numFmtId="19">
    <nc r="A8582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51" sId="4" odxf="1" dxf="1" numFmtId="25">
    <nc r="B858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52" sId="4" odxf="1" dxf="1" numFmtId="19">
    <nc r="A8583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53" sId="4" odxf="1" dxf="1" numFmtId="25">
    <nc r="B858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54" sId="4" odxf="1" dxf="1" numFmtId="19">
    <nc r="A8584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55" sId="4" odxf="1" dxf="1" numFmtId="25">
    <nc r="B858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56" sId="4" odxf="1" dxf="1" numFmtId="19">
    <nc r="A8585">
      <v>42726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57" sId="4" odxf="1" dxf="1" numFmtId="31">
    <nc r="B858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858" sId="4" odxf="1" dxf="1" numFmtId="19">
    <nc r="A8586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59" sId="4" odxf="1" dxf="1" numFmtId="25">
    <nc r="B858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60" sId="4" odxf="1" dxf="1" numFmtId="19">
    <nc r="A8587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61" sId="4" odxf="1" dxf="1" numFmtId="25">
    <nc r="B858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62" sId="4" odxf="1" dxf="1" numFmtId="19">
    <nc r="A8588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63" sId="4" odxf="1" dxf="1" numFmtId="25">
    <nc r="B858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64" sId="4" odxf="1" dxf="1" numFmtId="19">
    <nc r="A8589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65" sId="4" odxf="1" dxf="1" numFmtId="25">
    <nc r="B858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66" sId="4" odxf="1" dxf="1" numFmtId="19">
    <nc r="A8590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67" sId="4" odxf="1" dxf="1" numFmtId="25">
    <nc r="B859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68" sId="4" odxf="1" dxf="1" numFmtId="19">
    <nc r="A8591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69" sId="4" odxf="1" dxf="1" numFmtId="25">
    <nc r="B859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70" sId="4" odxf="1" dxf="1" numFmtId="19">
    <nc r="A8592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71" sId="4" odxf="1" dxf="1" numFmtId="25">
    <nc r="B859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72" sId="4" odxf="1" dxf="1" numFmtId="19">
    <nc r="A8593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73" sId="4" odxf="1" dxf="1" numFmtId="25">
    <nc r="B859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74" sId="4" odxf="1" dxf="1" numFmtId="19">
    <nc r="A8594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75" sId="4" odxf="1" dxf="1" numFmtId="25">
    <nc r="B859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76" sId="4" odxf="1" dxf="1" numFmtId="19">
    <nc r="A8595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77" sId="4" odxf="1" dxf="1" numFmtId="25">
    <nc r="B859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78" sId="4" odxf="1" dxf="1" numFmtId="19">
    <nc r="A8596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79" sId="4" odxf="1" dxf="1" numFmtId="25">
    <nc r="B859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80" sId="4" odxf="1" dxf="1" numFmtId="19">
    <nc r="A8597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81" sId="4" odxf="1" dxf="1" numFmtId="25">
    <nc r="B859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82" sId="4" odxf="1" dxf="1" numFmtId="19">
    <nc r="A8598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83" sId="4" odxf="1" dxf="1" numFmtId="25">
    <nc r="B859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84" sId="4" odxf="1" dxf="1" numFmtId="19">
    <nc r="A8599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85" sId="4" odxf="1" dxf="1" numFmtId="25">
    <nc r="B859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86" sId="4" odxf="1" dxf="1" numFmtId="19">
    <nc r="A8600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87" sId="4" odxf="1" dxf="1" numFmtId="25">
    <nc r="B860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88" sId="4" odxf="1" dxf="1" numFmtId="19">
    <nc r="A8601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89" sId="4" odxf="1" dxf="1" numFmtId="25">
    <nc r="B860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90" sId="4" odxf="1" dxf="1" numFmtId="19">
    <nc r="A8602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91" sId="4" odxf="1" dxf="1" numFmtId="25">
    <nc r="B860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92" sId="4" odxf="1" dxf="1" numFmtId="19">
    <nc r="A8603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93" sId="4" odxf="1" dxf="1" numFmtId="25">
    <nc r="B860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94" sId="4" odxf="1" dxf="1" numFmtId="19">
    <nc r="A8604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95" sId="4" odxf="1" dxf="1" numFmtId="25">
    <nc r="B860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96" sId="4" odxf="1" dxf="1" numFmtId="19">
    <nc r="A8605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97" sId="4" odxf="1" dxf="1" numFmtId="25">
    <nc r="B860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898" sId="4" odxf="1" dxf="1" numFmtId="19">
    <nc r="A8606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899" sId="4" odxf="1" dxf="1" numFmtId="25">
    <nc r="B860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00" sId="4" odxf="1" dxf="1" numFmtId="19">
    <nc r="A8607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01" sId="4" odxf="1" dxf="1" numFmtId="25">
    <nc r="B860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02" sId="4" odxf="1" dxf="1" numFmtId="19">
    <nc r="A8608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03" sId="4" odxf="1" dxf="1" numFmtId="25">
    <nc r="B860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04" sId="4" odxf="1" dxf="1" numFmtId="19">
    <nc r="A8609">
      <v>42727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05" sId="4" odxf="1" dxf="1" numFmtId="31">
    <nc r="B860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906" sId="4" odxf="1" dxf="1" numFmtId="19">
    <nc r="A8610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07" sId="4" odxf="1" dxf="1" numFmtId="25">
    <nc r="B861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08" sId="4" odxf="1" dxf="1" numFmtId="19">
    <nc r="A8611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09" sId="4" odxf="1" dxf="1" numFmtId="25">
    <nc r="B861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10" sId="4" odxf="1" dxf="1" numFmtId="19">
    <nc r="A8612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11" sId="4" odxf="1" dxf="1" numFmtId="25">
    <nc r="B861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12" sId="4" odxf="1" dxf="1" numFmtId="19">
    <nc r="A8613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13" sId="4" odxf="1" dxf="1" numFmtId="25">
    <nc r="B861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14" sId="4" odxf="1" dxf="1" numFmtId="19">
    <nc r="A8614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15" sId="4" odxf="1" dxf="1" numFmtId="25">
    <nc r="B861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16" sId="4" odxf="1" dxf="1" numFmtId="19">
    <nc r="A8615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17" sId="4" odxf="1" dxf="1" numFmtId="25">
    <nc r="B861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18" sId="4" odxf="1" dxf="1" numFmtId="19">
    <nc r="A8616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19" sId="4" odxf="1" dxf="1" numFmtId="25">
    <nc r="B861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20" sId="4" odxf="1" dxf="1" numFmtId="19">
    <nc r="A8617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21" sId="4" odxf="1" dxf="1" numFmtId="25">
    <nc r="B861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22" sId="4" odxf="1" dxf="1" numFmtId="19">
    <nc r="A8618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23" sId="4" odxf="1" dxf="1" numFmtId="25">
    <nc r="B861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24" sId="4" odxf="1" dxf="1" numFmtId="19">
    <nc r="A8619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25" sId="4" odxf="1" dxf="1" numFmtId="25">
    <nc r="B861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26" sId="4" odxf="1" dxf="1" numFmtId="19">
    <nc r="A8620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27" sId="4" odxf="1" dxf="1" numFmtId="25">
    <nc r="B862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28" sId="4" odxf="1" dxf="1" numFmtId="19">
    <nc r="A8621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29" sId="4" odxf="1" dxf="1" numFmtId="25">
    <nc r="B862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30" sId="4" odxf="1" dxf="1" numFmtId="19">
    <nc r="A8622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31" sId="4" odxf="1" dxf="1" numFmtId="25">
    <nc r="B862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32" sId="4" odxf="1" dxf="1" numFmtId="19">
    <nc r="A8623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33" sId="4" odxf="1" dxf="1" numFmtId="25">
    <nc r="B862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34" sId="4" odxf="1" dxf="1" numFmtId="19">
    <nc r="A8624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35" sId="4" odxf="1" dxf="1" numFmtId="25">
    <nc r="B862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36" sId="4" odxf="1" dxf="1" numFmtId="19">
    <nc r="A8625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37" sId="4" odxf="1" dxf="1" numFmtId="25">
    <nc r="B862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38" sId="4" odxf="1" dxf="1" numFmtId="19">
    <nc r="A8626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39" sId="4" odxf="1" dxf="1" numFmtId="25">
    <nc r="B862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40" sId="4" odxf="1" dxf="1" numFmtId="19">
    <nc r="A8627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41" sId="4" odxf="1" dxf="1" numFmtId="25">
    <nc r="B862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42" sId="4" odxf="1" dxf="1" numFmtId="19">
    <nc r="A8628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43" sId="4" odxf="1" dxf="1" numFmtId="25">
    <nc r="B862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44" sId="4" odxf="1" dxf="1" numFmtId="19">
    <nc r="A8629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45" sId="4" odxf="1" dxf="1" numFmtId="25">
    <nc r="B862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46" sId="4" odxf="1" dxf="1" numFmtId="19">
    <nc r="A8630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47" sId="4" odxf="1" dxf="1" numFmtId="25">
    <nc r="B863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48" sId="4" odxf="1" dxf="1" numFmtId="19">
    <nc r="A8631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49" sId="4" odxf="1" dxf="1" numFmtId="25">
    <nc r="B863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50" sId="4" odxf="1" dxf="1" numFmtId="19">
    <nc r="A8632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51" sId="4" odxf="1" dxf="1" numFmtId="25">
    <nc r="B863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52" sId="4" odxf="1" dxf="1" numFmtId="19">
    <nc r="A8633">
      <v>42728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53" sId="4" odxf="1" dxf="1" numFmtId="31">
    <nc r="B863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7954" sId="4" odxf="1" dxf="1" numFmtId="19">
    <nc r="A8634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55" sId="4" odxf="1" dxf="1" numFmtId="25">
    <nc r="B863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56" sId="4" odxf="1" dxf="1" numFmtId="19">
    <nc r="A8635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57" sId="4" odxf="1" dxf="1" numFmtId="25">
    <nc r="B863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58" sId="4" odxf="1" dxf="1" numFmtId="19">
    <nc r="A8636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59" sId="4" odxf="1" dxf="1" numFmtId="25">
    <nc r="B863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60" sId="4" odxf="1" dxf="1" numFmtId="19">
    <nc r="A8637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61" sId="4" odxf="1" dxf="1" numFmtId="25">
    <nc r="B863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62" sId="4" odxf="1" dxf="1" numFmtId="19">
    <nc r="A8638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63" sId="4" odxf="1" dxf="1" numFmtId="25">
    <nc r="B863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64" sId="4" odxf="1" dxf="1" numFmtId="19">
    <nc r="A8639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65" sId="4" odxf="1" dxf="1" numFmtId="25">
    <nc r="B863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66" sId="4" odxf="1" dxf="1" numFmtId="19">
    <nc r="A8640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67" sId="4" odxf="1" dxf="1" numFmtId="25">
    <nc r="B864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68" sId="4" odxf="1" dxf="1" numFmtId="19">
    <nc r="A8641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69" sId="4" odxf="1" dxf="1" numFmtId="25">
    <nc r="B864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70" sId="4" odxf="1" dxf="1" numFmtId="19">
    <nc r="A8642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71" sId="4" odxf="1" dxf="1" numFmtId="25">
    <nc r="B864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72" sId="4" odxf="1" dxf="1" numFmtId="19">
    <nc r="A8643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73" sId="4" odxf="1" dxf="1" numFmtId="25">
    <nc r="B864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74" sId="4" odxf="1" dxf="1" numFmtId="19">
    <nc r="A8644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75" sId="4" odxf="1" dxf="1" numFmtId="25">
    <nc r="B864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76" sId="4" odxf="1" dxf="1" numFmtId="19">
    <nc r="A8645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77" sId="4" odxf="1" dxf="1" numFmtId="25">
    <nc r="B864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78" sId="4" odxf="1" dxf="1" numFmtId="19">
    <nc r="A8646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79" sId="4" odxf="1" dxf="1" numFmtId="25">
    <nc r="B864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80" sId="4" odxf="1" dxf="1" numFmtId="19">
    <nc r="A8647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81" sId="4" odxf="1" dxf="1" numFmtId="25">
    <nc r="B864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82" sId="4" odxf="1" dxf="1" numFmtId="19">
    <nc r="A8648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83" sId="4" odxf="1" dxf="1" numFmtId="25">
    <nc r="B864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84" sId="4" odxf="1" dxf="1" numFmtId="19">
    <nc r="A8649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85" sId="4" odxf="1" dxf="1" numFmtId="25">
    <nc r="B864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86" sId="4" odxf="1" dxf="1" numFmtId="19">
    <nc r="A8650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87" sId="4" odxf="1" dxf="1" numFmtId="25">
    <nc r="B865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88" sId="4" odxf="1" dxf="1" numFmtId="19">
    <nc r="A8651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89" sId="4" odxf="1" dxf="1" numFmtId="25">
    <nc r="B865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90" sId="4" odxf="1" dxf="1" numFmtId="19">
    <nc r="A8652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91" sId="4" odxf="1" dxf="1" numFmtId="25">
    <nc r="B865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92" sId="4" odxf="1" dxf="1" numFmtId="19">
    <nc r="A8653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93" sId="4" odxf="1" dxf="1" numFmtId="25">
    <nc r="B865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94" sId="4" odxf="1" dxf="1" numFmtId="19">
    <nc r="A8654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95" sId="4" odxf="1" dxf="1" numFmtId="25">
    <nc r="B865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96" sId="4" odxf="1" dxf="1" numFmtId="19">
    <nc r="A8655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97" sId="4" odxf="1" dxf="1" numFmtId="25">
    <nc r="B865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7998" sId="4" odxf="1" dxf="1" numFmtId="19">
    <nc r="A8656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7999" sId="4" odxf="1" dxf="1" numFmtId="25">
    <nc r="B865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00" sId="4" odxf="1" dxf="1" numFmtId="19">
    <nc r="A8657">
      <v>42729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01" sId="4" odxf="1" dxf="1" numFmtId="31">
    <nc r="B865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002" sId="4" odxf="1" dxf="1" numFmtId="19">
    <nc r="A8658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03" sId="4" odxf="1" dxf="1" numFmtId="25">
    <nc r="B865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04" sId="4" odxf="1" dxf="1" numFmtId="19">
    <nc r="A8659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05" sId="4" odxf="1" dxf="1" numFmtId="25">
    <nc r="B865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06" sId="4" odxf="1" dxf="1" numFmtId="19">
    <nc r="A8660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07" sId="4" odxf="1" dxf="1" numFmtId="25">
    <nc r="B866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08" sId="4" odxf="1" dxf="1" numFmtId="19">
    <nc r="A8661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09" sId="4" odxf="1" dxf="1" numFmtId="25">
    <nc r="B866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10" sId="4" odxf="1" dxf="1" numFmtId="19">
    <nc r="A8662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11" sId="4" odxf="1" dxf="1" numFmtId="25">
    <nc r="B866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12" sId="4" odxf="1" dxf="1" numFmtId="19">
    <nc r="A8663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13" sId="4" odxf="1" dxf="1" numFmtId="25">
    <nc r="B866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14" sId="4" odxf="1" dxf="1" numFmtId="19">
    <nc r="A8664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15" sId="4" odxf="1" dxf="1" numFmtId="25">
    <nc r="B866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16" sId="4" odxf="1" dxf="1" numFmtId="19">
    <nc r="A8665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17" sId="4" odxf="1" dxf="1" numFmtId="25">
    <nc r="B866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18" sId="4" odxf="1" dxf="1" numFmtId="19">
    <nc r="A8666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19" sId="4" odxf="1" dxf="1" numFmtId="25">
    <nc r="B866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20" sId="4" odxf="1" dxf="1" numFmtId="19">
    <nc r="A8667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21" sId="4" odxf="1" dxf="1" numFmtId="25">
    <nc r="B866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22" sId="4" odxf="1" dxf="1" numFmtId="19">
    <nc r="A8668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23" sId="4" odxf="1" dxf="1" numFmtId="25">
    <nc r="B866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24" sId="4" odxf="1" dxf="1" numFmtId="19">
    <nc r="A8669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25" sId="4" odxf="1" dxf="1" numFmtId="25">
    <nc r="B866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26" sId="4" odxf="1" dxf="1" numFmtId="19">
    <nc r="A8670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27" sId="4" odxf="1" dxf="1" numFmtId="25">
    <nc r="B867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28" sId="4" odxf="1" dxf="1" numFmtId="19">
    <nc r="A8671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29" sId="4" odxf="1" dxf="1" numFmtId="25">
    <nc r="B867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30" sId="4" odxf="1" dxf="1" numFmtId="19">
    <nc r="A8672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31" sId="4" odxf="1" dxf="1" numFmtId="25">
    <nc r="B867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32" sId="4" odxf="1" dxf="1" numFmtId="19">
    <nc r="A8673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33" sId="4" odxf="1" dxf="1" numFmtId="25">
    <nc r="B867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34" sId="4" odxf="1" dxf="1" numFmtId="19">
    <nc r="A8674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35" sId="4" odxf="1" dxf="1" numFmtId="25">
    <nc r="B867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36" sId="4" odxf="1" dxf="1" numFmtId="19">
    <nc r="A8675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37" sId="4" odxf="1" dxf="1" numFmtId="25">
    <nc r="B867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38" sId="4" odxf="1" dxf="1" numFmtId="19">
    <nc r="A8676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39" sId="4" odxf="1" dxf="1" numFmtId="25">
    <nc r="B867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40" sId="4" odxf="1" dxf="1" numFmtId="19">
    <nc r="A8677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41" sId="4" odxf="1" dxf="1" numFmtId="25">
    <nc r="B867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42" sId="4" odxf="1" dxf="1" numFmtId="19">
    <nc r="A8678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43" sId="4" odxf="1" dxf="1" numFmtId="25">
    <nc r="B867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44" sId="4" odxf="1" dxf="1" numFmtId="19">
    <nc r="A8679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45" sId="4" odxf="1" dxf="1" numFmtId="25">
    <nc r="B867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46" sId="4" odxf="1" dxf="1" numFmtId="19">
    <nc r="A8680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47" sId="4" odxf="1" dxf="1" numFmtId="25">
    <nc r="B868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48" sId="4" odxf="1" dxf="1" numFmtId="19">
    <nc r="A8681">
      <v>42730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49" sId="4" odxf="1" dxf="1" numFmtId="31">
    <nc r="B868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050" sId="4" odxf="1" dxf="1" numFmtId="19">
    <nc r="A8682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51" sId="4" odxf="1" dxf="1" numFmtId="25">
    <nc r="B8682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52" sId="4" odxf="1" dxf="1" numFmtId="19">
    <nc r="A8683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53" sId="4" odxf="1" dxf="1" numFmtId="25">
    <nc r="B8683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54" sId="4" odxf="1" dxf="1" numFmtId="19">
    <nc r="A8684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55" sId="4" odxf="1" dxf="1" numFmtId="25">
    <nc r="B8684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56" sId="4" odxf="1" dxf="1" numFmtId="19">
    <nc r="A8685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57" sId="4" odxf="1" dxf="1" numFmtId="25">
    <nc r="B8685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58" sId="4" odxf="1" dxf="1" numFmtId="19">
    <nc r="A8686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59" sId="4" odxf="1" dxf="1" numFmtId="25">
    <nc r="B8686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60" sId="4" odxf="1" dxf="1" numFmtId="19">
    <nc r="A8687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61" sId="4" odxf="1" dxf="1" numFmtId="25">
    <nc r="B8687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62" sId="4" odxf="1" dxf="1" numFmtId="19">
    <nc r="A8688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63" sId="4" odxf="1" dxf="1" numFmtId="25">
    <nc r="B8688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64" sId="4" odxf="1" dxf="1" numFmtId="19">
    <nc r="A8689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65" sId="4" odxf="1" dxf="1" numFmtId="25">
    <nc r="B8689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66" sId="4" odxf="1" dxf="1" numFmtId="19">
    <nc r="A8690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67" sId="4" odxf="1" dxf="1" numFmtId="25">
    <nc r="B8690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68" sId="4" odxf="1" dxf="1" numFmtId="19">
    <nc r="A8691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69" sId="4" odxf="1" dxf="1" numFmtId="25">
    <nc r="B8691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70" sId="4" odxf="1" dxf="1" numFmtId="19">
    <nc r="A8692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71" sId="4" odxf="1" dxf="1" numFmtId="25">
    <nc r="B8692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72" sId="4" odxf="1" dxf="1" numFmtId="19">
    <nc r="A8693">
      <v>42731</v>
    </nc>
    <odxf>
      <font/>
      <alignment horizontal="right" vertical="center" indent="1" readingOrder="0"/>
    </odxf>
    <ndxf>
      <font>
        <sz val="12"/>
        <color auto="1"/>
        <name val="Times New Roman"/>
        <scheme val="none"/>
      </font>
      <alignment horizontal="general" vertical="bottom" indent="0" readingOrder="0"/>
    </ndxf>
  </rcc>
  <rcc rId="18073" sId="4" odxf="1" dxf="1" numFmtId="25">
    <nc r="B8693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74" sId="4" odxf="1" dxf="1" numFmtId="19">
    <nc r="A8694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75" sId="4" odxf="1" dxf="1" numFmtId="25">
    <nc r="B8694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76" sId="4" odxf="1" dxf="1" numFmtId="19">
    <nc r="A8695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77" sId="4" odxf="1" dxf="1" numFmtId="25">
    <nc r="B8695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78" sId="4" odxf="1" dxf="1" numFmtId="19">
    <nc r="A8696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79" sId="4" odxf="1" dxf="1" numFmtId="25">
    <nc r="B8696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80" sId="4" odxf="1" dxf="1" numFmtId="19">
    <nc r="A8697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81" sId="4" odxf="1" dxf="1" numFmtId="25">
    <nc r="B8697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82" sId="4" odxf="1" dxf="1" numFmtId="19">
    <nc r="A8698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83" sId="4" odxf="1" dxf="1" numFmtId="25">
    <nc r="B8698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84" sId="4" odxf="1" dxf="1" numFmtId="19">
    <nc r="A8699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85" sId="4" odxf="1" dxf="1" numFmtId="25">
    <nc r="B8699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86" sId="4" odxf="1" dxf="1" numFmtId="19">
    <nc r="A8700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87" sId="4" odxf="1" dxf="1" numFmtId="25">
    <nc r="B8700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88" sId="4" odxf="1" dxf="1" numFmtId="19">
    <nc r="A8701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89" sId="4" odxf="1" dxf="1" numFmtId="25">
    <nc r="B8701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90" sId="4" odxf="1" dxf="1" numFmtId="19">
    <nc r="A8702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91" sId="4" odxf="1" dxf="1" numFmtId="25">
    <nc r="B8702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92" sId="4" odxf="1" dxf="1" numFmtId="19">
    <nc r="A8703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93" sId="4" odxf="1" dxf="1" numFmtId="25">
    <nc r="B8703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94" sId="4" odxf="1" dxf="1" numFmtId="19">
    <nc r="A8704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95" sId="4" odxf="1" dxf="1" numFmtId="25">
    <nc r="B8704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096" sId="4" odxf="1" dxf="1" numFmtId="19">
    <nc r="A8705">
      <v>42731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97" sId="4" odxf="1" dxf="1" numFmtId="31">
    <nc r="B8705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098" sId="4" odxf="1" dxf="1" numFmtId="19">
    <nc r="A8706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099" sId="4" odxf="1" dxf="1" numFmtId="25">
    <nc r="B8706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00" sId="4" odxf="1" dxf="1" numFmtId="19">
    <nc r="A8707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01" sId="4" odxf="1" dxf="1" numFmtId="25">
    <nc r="B8707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02" sId="4" odxf="1" dxf="1" numFmtId="19">
    <nc r="A8708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03" sId="4" odxf="1" dxf="1" numFmtId="25">
    <nc r="B8708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04" sId="4" odxf="1" dxf="1" numFmtId="19">
    <nc r="A8709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05" sId="4" odxf="1" dxf="1" numFmtId="25">
    <nc r="B8709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06" sId="4" odxf="1" dxf="1" numFmtId="19">
    <nc r="A8710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07" sId="4" odxf="1" dxf="1" numFmtId="25">
    <nc r="B8710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08" sId="4" odxf="1" dxf="1" numFmtId="19">
    <nc r="A8711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09" sId="4" odxf="1" dxf="1" numFmtId="25">
    <nc r="B8711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10" sId="4" odxf="1" dxf="1" numFmtId="19">
    <nc r="A8712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11" sId="4" odxf="1" dxf="1" numFmtId="25">
    <nc r="B8712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12" sId="4" odxf="1" dxf="1" numFmtId="19">
    <nc r="A8713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13" sId="4" odxf="1" dxf="1" numFmtId="25">
    <nc r="B8713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14" sId="4" odxf="1" dxf="1" numFmtId="19">
    <nc r="A8714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15" sId="4" odxf="1" dxf="1" numFmtId="25">
    <nc r="B8714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16" sId="4" odxf="1" dxf="1" numFmtId="19">
    <nc r="A8715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17" sId="4" odxf="1" dxf="1" numFmtId="25">
    <nc r="B8715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18" sId="4" odxf="1" dxf="1" numFmtId="19">
    <nc r="A8716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19" sId="4" odxf="1" dxf="1" numFmtId="25">
    <nc r="B8716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20" sId="4" odxf="1" dxf="1" numFmtId="19">
    <nc r="A8717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21" sId="4" odxf="1" dxf="1" numFmtId="25">
    <nc r="B8717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22" sId="4" odxf="1" dxf="1" numFmtId="19">
    <nc r="A8718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23" sId="4" odxf="1" dxf="1" numFmtId="25">
    <nc r="B8718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24" sId="4" odxf="1" dxf="1" numFmtId="19">
    <nc r="A8719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25" sId="4" odxf="1" dxf="1" numFmtId="25">
    <nc r="B8719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26" sId="4" odxf="1" dxf="1" numFmtId="19">
    <nc r="A8720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27" sId="4" odxf="1" dxf="1" numFmtId="25">
    <nc r="B8720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28" sId="4" odxf="1" dxf="1" numFmtId="19">
    <nc r="A8721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29" sId="4" odxf="1" dxf="1" numFmtId="25">
    <nc r="B8721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30" sId="4" odxf="1" dxf="1" numFmtId="19">
    <nc r="A8722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31" sId="4" odxf="1" dxf="1" numFmtId="25">
    <nc r="B8722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32" sId="4" odxf="1" dxf="1" numFmtId="19">
    <nc r="A8723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33" sId="4" odxf="1" dxf="1" numFmtId="25">
    <nc r="B8723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34" sId="4" odxf="1" dxf="1" numFmtId="19">
    <nc r="A8724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35" sId="4" odxf="1" dxf="1" numFmtId="25">
    <nc r="B8724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36" sId="4" odxf="1" dxf="1" numFmtId="19">
    <nc r="A8725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37" sId="4" odxf="1" dxf="1" numFmtId="25">
    <nc r="B8725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38" sId="4" odxf="1" dxf="1" numFmtId="19">
    <nc r="A8726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39" sId="4" odxf="1" dxf="1" numFmtId="25">
    <nc r="B8726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40" sId="4" odxf="1" dxf="1" numFmtId="19">
    <nc r="A8727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41" sId="4" odxf="1" dxf="1" numFmtId="25">
    <nc r="B8727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42" sId="4" odxf="1" dxf="1" numFmtId="19">
    <nc r="A8728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43" sId="4" odxf="1" dxf="1" numFmtId="25">
    <nc r="B8728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44" sId="4" odxf="1" dxf="1" numFmtId="19">
    <nc r="A8729">
      <v>42732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45" sId="4" odxf="1" dxf="1" numFmtId="31">
    <nc r="B8729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146" sId="4" odxf="1" dxf="1" numFmtId="19">
    <nc r="A8730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47" sId="4" odxf="1" dxf="1" numFmtId="25">
    <nc r="B8730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48" sId="4" odxf="1" dxf="1" numFmtId="19">
    <nc r="A8731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49" sId="4" odxf="1" dxf="1" numFmtId="25">
    <nc r="B8731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50" sId="4" odxf="1" dxf="1" numFmtId="19">
    <nc r="A8732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51" sId="4" odxf="1" dxf="1" numFmtId="25">
    <nc r="B8732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52" sId="4" odxf="1" dxf="1" numFmtId="19">
    <nc r="A8733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53" sId="4" odxf="1" dxf="1" numFmtId="25">
    <nc r="B8733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54" sId="4" odxf="1" dxf="1" numFmtId="19">
    <nc r="A8734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55" sId="4" odxf="1" dxf="1" numFmtId="25">
    <nc r="B8734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56" sId="4" odxf="1" dxf="1" numFmtId="19">
    <nc r="A8735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57" sId="4" odxf="1" dxf="1" numFmtId="25">
    <nc r="B8735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58" sId="4" odxf="1" dxf="1" numFmtId="19">
    <nc r="A8736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59" sId="4" odxf="1" dxf="1" numFmtId="25">
    <nc r="B8736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60" sId="4" odxf="1" dxf="1" numFmtId="19">
    <nc r="A8737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61" sId="4" odxf="1" dxf="1" numFmtId="25">
    <nc r="B8737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62" sId="4" odxf="1" dxf="1" numFmtId="19">
    <nc r="A8738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63" sId="4" odxf="1" dxf="1" numFmtId="25">
    <nc r="B8738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64" sId="4" odxf="1" dxf="1" numFmtId="19">
    <nc r="A8739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65" sId="4" odxf="1" dxf="1" numFmtId="25">
    <nc r="B8739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66" sId="4" odxf="1" dxf="1" numFmtId="19">
    <nc r="A8740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67" sId="4" odxf="1" dxf="1" numFmtId="25">
    <nc r="B8740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68" sId="4" odxf="1" dxf="1" numFmtId="19">
    <nc r="A8741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69" sId="4" odxf="1" dxf="1" numFmtId="25">
    <nc r="B8741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70" sId="4" odxf="1" dxf="1" numFmtId="19">
    <nc r="A8742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71" sId="4" odxf="1" dxf="1" numFmtId="25">
    <nc r="B8742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72" sId="4" odxf="1" dxf="1" numFmtId="19">
    <nc r="A8743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73" sId="4" odxf="1" dxf="1" numFmtId="25">
    <nc r="B8743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74" sId="4" odxf="1" dxf="1" numFmtId="19">
    <nc r="A8744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75" sId="4" odxf="1" dxf="1" numFmtId="25">
    <nc r="B8744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76" sId="4" odxf="1" dxf="1" numFmtId="19">
    <nc r="A8745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77" sId="4" odxf="1" dxf="1" numFmtId="25">
    <nc r="B8745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78" sId="4" odxf="1" dxf="1" numFmtId="19">
    <nc r="A8746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79" sId="4" odxf="1" dxf="1" numFmtId="25">
    <nc r="B8746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80" sId="4" odxf="1" dxf="1" numFmtId="19">
    <nc r="A8747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81" sId="4" odxf="1" dxf="1" numFmtId="25">
    <nc r="B8747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82" sId="4" odxf="1" dxf="1" numFmtId="19">
    <nc r="A8748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83" sId="4" odxf="1" dxf="1" numFmtId="25">
    <nc r="B8748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84" sId="4" odxf="1" dxf="1" numFmtId="19">
    <nc r="A8749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85" sId="4" odxf="1" dxf="1" numFmtId="25">
    <nc r="B8749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86" sId="4" odxf="1" dxf="1" numFmtId="19">
    <nc r="A8750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87" sId="4" odxf="1" dxf="1" numFmtId="25">
    <nc r="B8750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88" sId="4" odxf="1" dxf="1" numFmtId="19">
    <nc r="A8751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89" sId="4" odxf="1" dxf="1" numFmtId="25">
    <nc r="B8751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90" sId="4" odxf="1" dxf="1" numFmtId="19">
    <nc r="A8752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91" sId="4" odxf="1" dxf="1" numFmtId="25">
    <nc r="B8752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92" sId="4" odxf="1" dxf="1" numFmtId="19">
    <nc r="A8753">
      <v>42733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93" sId="4" odxf="1" dxf="1" numFmtId="31">
    <nc r="B8753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194" sId="4" odxf="1" dxf="1" numFmtId="19">
    <nc r="A8754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95" sId="4" odxf="1" dxf="1" numFmtId="25">
    <nc r="B8754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96" sId="4" odxf="1" dxf="1" numFmtId="19">
    <nc r="A8755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97" sId="4" odxf="1" dxf="1" numFmtId="25">
    <nc r="B8755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198" sId="4" odxf="1" dxf="1" numFmtId="19">
    <nc r="A8756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199" sId="4" odxf="1" dxf="1" numFmtId="25">
    <nc r="B8756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00" sId="4" odxf="1" dxf="1" numFmtId="19">
    <nc r="A8757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01" sId="4" odxf="1" dxf="1" numFmtId="25">
    <nc r="B8757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02" sId="4" odxf="1" dxf="1" numFmtId="19">
    <nc r="A8758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03" sId="4" odxf="1" dxf="1" numFmtId="25">
    <nc r="B8758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04" sId="4" odxf="1" dxf="1" numFmtId="19">
    <nc r="A8759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05" sId="4" odxf="1" dxf="1" numFmtId="25">
    <nc r="B8759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06" sId="4" odxf="1" dxf="1" numFmtId="19">
    <nc r="A8760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07" sId="4" odxf="1" dxf="1" numFmtId="25">
    <nc r="B8760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08" sId="4" odxf="1" dxf="1" numFmtId="19">
    <nc r="A8761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09" sId="4" odxf="1" dxf="1" numFmtId="25">
    <nc r="B8761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10" sId="4" odxf="1" dxf="1" numFmtId="19">
    <nc r="A8762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11" sId="4" odxf="1" dxf="1" numFmtId="25">
    <nc r="B8762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12" sId="4" odxf="1" dxf="1" numFmtId="19">
    <nc r="A8763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13" sId="4" odxf="1" dxf="1" numFmtId="25">
    <nc r="B8763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14" sId="4" odxf="1" dxf="1" numFmtId="19">
    <nc r="A8764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15" sId="4" odxf="1" dxf="1" numFmtId="25">
    <nc r="B8764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16" sId="4" odxf="1" dxf="1" numFmtId="19">
    <nc r="A8765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17" sId="4" odxf="1" dxf="1" numFmtId="25">
    <nc r="B8765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18" sId="4" odxf="1" dxf="1" numFmtId="19">
    <nc r="A8766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19" sId="4" odxf="1" dxf="1" numFmtId="25">
    <nc r="B8766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20" sId="4" odxf="1" dxf="1" numFmtId="19">
    <nc r="A8767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21" sId="4" odxf="1" dxf="1" numFmtId="25">
    <nc r="B8767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22" sId="4" odxf="1" dxf="1" numFmtId="19">
    <nc r="A8768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23" sId="4" odxf="1" dxf="1" numFmtId="25">
    <nc r="B8768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24" sId="4" odxf="1" dxf="1" numFmtId="19">
    <nc r="A8769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25" sId="4" odxf="1" dxf="1" numFmtId="25">
    <nc r="B8769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26" sId="4" odxf="1" dxf="1" numFmtId="19">
    <nc r="A8770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27" sId="4" odxf="1" dxf="1" numFmtId="25">
    <nc r="B8770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28" sId="4" odxf="1" dxf="1" numFmtId="19">
    <nc r="A8771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29" sId="4" odxf="1" dxf="1" numFmtId="25">
    <nc r="B8771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30" sId="4" odxf="1" dxf="1" numFmtId="19">
    <nc r="A8772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31" sId="4" odxf="1" dxf="1" numFmtId="25">
    <nc r="B8772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32" sId="4" odxf="1" dxf="1" numFmtId="19">
    <nc r="A8773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33" sId="4" odxf="1" dxf="1" numFmtId="25">
    <nc r="B8773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34" sId="4" odxf="1" dxf="1" numFmtId="19">
    <nc r="A8774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35" sId="4" odxf="1" dxf="1" numFmtId="25">
    <nc r="B8774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36" sId="4" odxf="1" dxf="1" numFmtId="19">
    <nc r="A8775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37" sId="4" odxf="1" dxf="1" numFmtId="25">
    <nc r="B8775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38" sId="4" odxf="1" dxf="1" numFmtId="19">
    <nc r="A8776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39" sId="4" odxf="1" dxf="1" numFmtId="25">
    <nc r="B8776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40" sId="4" odxf="1" dxf="1" numFmtId="19">
    <nc r="A8777">
      <v>42734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41" sId="4" odxf="1" dxf="1" numFmtId="31">
    <nc r="B8777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242" sId="4" odxf="1" dxf="1" numFmtId="19">
    <nc r="A8778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43" sId="4" odxf="1" dxf="1" numFmtId="25">
    <nc r="B8778">
      <v>4.1666666666666664E-2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44" sId="4" odxf="1" dxf="1" numFmtId="19">
    <nc r="A8779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45" sId="4" odxf="1" dxf="1" numFmtId="25">
    <nc r="B8779">
      <v>8.3333333333333329E-2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46" sId="4" odxf="1" dxf="1" numFmtId="19">
    <nc r="A8780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47" sId="4" odxf="1" dxf="1" numFmtId="25">
    <nc r="B8780">
      <v>0.125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48" sId="4" odxf="1" dxf="1" numFmtId="19">
    <nc r="A8781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49" sId="4" odxf="1" dxf="1" numFmtId="25">
    <nc r="B8781">
      <v>0.16666666666666666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50" sId="4" odxf="1" dxf="1" numFmtId="19">
    <nc r="A8782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51" sId="4" odxf="1" dxf="1" numFmtId="25">
    <nc r="B8782">
      <v>0.20833333333333334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52" sId="4" odxf="1" dxf="1" numFmtId="19">
    <nc r="A8783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53" sId="4" odxf="1" dxf="1" numFmtId="25">
    <nc r="B8783">
      <v>0.25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54" sId="4" odxf="1" dxf="1" numFmtId="19">
    <nc r="A8784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55" sId="4" odxf="1" dxf="1" numFmtId="25">
    <nc r="B8784">
      <v>0.29166666666666669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56" sId="4" odxf="1" dxf="1" numFmtId="19">
    <nc r="A8785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57" sId="4" odxf="1" dxf="1" numFmtId="25">
    <nc r="B8785">
      <v>0.33333333333333331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58" sId="4" odxf="1" dxf="1" numFmtId="19">
    <nc r="A8786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59" sId="4" odxf="1" dxf="1" numFmtId="25">
    <nc r="B8786">
      <v>0.375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60" sId="4" odxf="1" dxf="1" numFmtId="19">
    <nc r="A8787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61" sId="4" odxf="1" dxf="1" numFmtId="25">
    <nc r="B8787">
      <v>0.41666666666666669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62" sId="4" odxf="1" dxf="1" numFmtId="19">
    <nc r="A8788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63" sId="4" odxf="1" dxf="1" numFmtId="25">
    <nc r="B8788">
      <v>0.45833333333333331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64" sId="4" odxf="1" dxf="1" numFmtId="19">
    <nc r="A8789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65" sId="4" odxf="1" dxf="1" numFmtId="25">
    <nc r="B8789">
      <v>0.5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66" sId="4" odxf="1" dxf="1" numFmtId="19">
    <nc r="A8790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67" sId="4" odxf="1" dxf="1" numFmtId="25">
    <nc r="B8790">
      <v>0.54166666666666663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68" sId="4" odxf="1" dxf="1" numFmtId="19">
    <nc r="A8791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69" sId="4" odxf="1" dxf="1" numFmtId="25">
    <nc r="B8791">
      <v>0.58333333333333337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70" sId="4" odxf="1" dxf="1" numFmtId="19">
    <nc r="A8792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71" sId="4" odxf="1" dxf="1" numFmtId="25">
    <nc r="B8792">
      <v>0.625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72" sId="4" odxf="1" dxf="1" numFmtId="19">
    <nc r="A8793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73" sId="4" odxf="1" dxf="1" numFmtId="25">
    <nc r="B8793">
      <v>0.66666666666666663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74" sId="4" odxf="1" dxf="1" numFmtId="19">
    <nc r="A8794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75" sId="4" odxf="1" dxf="1" numFmtId="25">
    <nc r="B8794">
      <v>0.70833333333333337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76" sId="4" odxf="1" dxf="1" numFmtId="19">
    <nc r="A8795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77" sId="4" odxf="1" dxf="1" numFmtId="25">
    <nc r="B8795">
      <v>0.75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78" sId="4" odxf="1" dxf="1" numFmtId="19">
    <nc r="A8796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79" sId="4" odxf="1" dxf="1" numFmtId="25">
    <nc r="B8796">
      <v>0.79166666666666663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80" sId="4" odxf="1" dxf="1" numFmtId="19">
    <nc r="A8797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81" sId="4" odxf="1" dxf="1" numFmtId="25">
    <nc r="B8797">
      <v>0.83333333333333337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82" sId="4" odxf="1" dxf="1" numFmtId="19">
    <nc r="A8798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83" sId="4" odxf="1" dxf="1" numFmtId="25">
    <nc r="B8798">
      <v>0.875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84" sId="4" odxf="1" dxf="1" numFmtId="19">
    <nc r="A8799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85" sId="4" odxf="1" dxf="1" numFmtId="25">
    <nc r="B8799">
      <v>0.91666666666666663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86" sId="4" odxf="1" dxf="1" numFmtId="19">
    <nc r="A8800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87" sId="4" odxf="1" dxf="1" numFmtId="25">
    <nc r="B8800">
      <v>0.95833333333333337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25" formatCode="h:mm"/>
      <alignment horizontal="general" vertical="bottom" readingOrder="0"/>
    </ndxf>
  </rcc>
  <rcc rId="18288" sId="4" odxf="1" dxf="1" numFmtId="19">
    <nc r="A8801">
      <v>42735</v>
    </nc>
    <odxf>
      <font/>
      <numFmt numFmtId="0" formatCode="General"/>
      <alignment vertical="center" readingOrder="0"/>
    </odxf>
    <ndxf>
      <font>
        <sz val="12"/>
        <color auto="1"/>
        <name val="Times New Roman"/>
        <scheme val="none"/>
      </font>
      <numFmt numFmtId="19" formatCode="m/d/yyyy"/>
      <alignment vertical="bottom" readingOrder="0"/>
    </ndxf>
  </rcc>
  <rcc rId="18289" sId="4" odxf="1" dxf="1" numFmtId="31">
    <nc r="B8801">
      <v>1</v>
    </nc>
    <odxf>
      <font/>
      <numFmt numFmtId="1" formatCode="0"/>
      <alignment horizontal="center" vertical="center" readingOrder="0"/>
    </odxf>
    <ndxf>
      <font>
        <sz val="12"/>
        <color auto="1"/>
        <name val="Times New Roman"/>
        <scheme val="none"/>
      </font>
      <numFmt numFmtId="31" formatCode="[h]:mm:ss"/>
      <alignment horizontal="general" vertical="bottom" readingOrder="0"/>
    </ndxf>
  </rcc>
  <rcc rId="18290" sId="4" numFmtId="4">
    <oc r="C18">
      <v>100</v>
    </oc>
    <nc r="C18">
      <v>26.730165299999999</v>
    </nc>
  </rcc>
  <rcc rId="18291" sId="4" numFmtId="4">
    <nc r="C19">
      <v>25.161265279999999</v>
    </nc>
  </rcc>
  <rcc rId="18292" sId="4" numFmtId="4">
    <nc r="C20">
      <v>23.874226119999999</v>
    </nc>
  </rcc>
  <rcc rId="18293" sId="4" numFmtId="4">
    <nc r="C21">
      <v>23.3970591</v>
    </nc>
  </rcc>
  <rcc rId="18294" sId="4" numFmtId="4">
    <nc r="C22">
      <v>23.429508160000001</v>
    </nc>
  </rcc>
  <rcc rId="18295" sId="4" numFmtId="4">
    <nc r="C23">
      <v>24.027995260000001</v>
    </nc>
  </rcc>
  <rcc rId="18296" sId="4" numFmtId="4">
    <nc r="C24">
      <v>24.99522112</v>
    </nc>
  </rcc>
  <rcc rId="18297" sId="4" numFmtId="4">
    <nc r="C25">
      <v>27.18932096</v>
    </nc>
  </rcc>
  <rcc rId="18298" sId="4" numFmtId="4">
    <nc r="C26">
      <v>29.431411260000001</v>
    </nc>
  </rcc>
  <rcc rId="18299" sId="4" numFmtId="4">
    <nc r="C27">
      <v>30.597722539999999</v>
    </nc>
  </rcc>
  <rcc rId="18300" sId="4" numFmtId="4">
    <nc r="C28">
      <v>31.117191099999999</v>
    </nc>
  </rcc>
  <rcc rId="18301" sId="4" numFmtId="4">
    <nc r="C29">
      <v>30.110132740000001</v>
    </nc>
  </rcc>
  <rcc rId="18302" sId="4" numFmtId="4">
    <nc r="C30">
      <v>29.1749844</v>
    </nc>
  </rcc>
  <rcc rId="18303" sId="4" numFmtId="4">
    <nc r="C31">
      <v>28.426657840000001</v>
    </nc>
  </rcc>
  <rcc rId="18304" sId="4" numFmtId="4">
    <nc r="C32">
      <v>28.140802579999999</v>
    </nc>
  </rcc>
  <rcc rId="18305" sId="4" numFmtId="4">
    <nc r="C33">
      <v>29.043760340000002</v>
    </nc>
  </rcc>
  <rcc rId="18306" sId="4" numFmtId="4">
    <nc r="C34">
      <v>32.052611140000003</v>
    </nc>
  </rcc>
  <rcc rId="18307" sId="4" numFmtId="4">
    <nc r="C35">
      <v>36.294499900000005</v>
    </nc>
  </rcc>
  <rcc rId="18308" sId="4" numFmtId="4">
    <nc r="C36">
      <v>37.228102819999997</v>
    </nc>
  </rcc>
  <rcc rId="18309" sId="4" numFmtId="4">
    <nc r="C37">
      <v>36.898053659999995</v>
    </nc>
  </rcc>
  <rcc rId="18310" sId="4" numFmtId="4">
    <nc r="C38">
      <v>35.303155719999999</v>
    </nc>
  </rcc>
  <rcc rId="18311" sId="4" numFmtId="4">
    <nc r="C39">
      <v>32.971251640000006</v>
    </nc>
  </rcc>
  <rcc rId="18312" sId="4" numFmtId="4">
    <nc r="C40">
      <v>30.065807100000001</v>
    </nc>
  </rcc>
  <rcc rId="18313" sId="4" numFmtId="4">
    <nc r="C41">
      <v>26.790064699999999</v>
    </nc>
  </rcc>
  <rcc rId="18314" sId="4" numFmtId="4">
    <nc r="C42">
      <v>24.794484520000001</v>
    </nc>
  </rcc>
  <rcc rId="18315" sId="4" numFmtId="4">
    <oc r="C43">
      <f>SUM(C18:C41)</f>
    </oc>
    <nc r="C43">
      <v>23.964204460000001</v>
    </nc>
  </rcc>
  <rcc rId="18316" sId="4" numFmtId="4">
    <oc r="C44">
      <f>MAX(C18:C41)</f>
    </oc>
    <nc r="C44">
      <v>23.455239379999998</v>
    </nc>
  </rcc>
  <rcc rId="18317" sId="4" numFmtId="4">
    <oc r="C45">
      <f>AVERAGE(C18:C41)</f>
    </oc>
    <nc r="C45">
      <v>23.554259640000001</v>
    </nc>
  </rcc>
  <rcc rId="18318" sId="4" numFmtId="4">
    <oc r="C46">
      <f>MIN(C18:C41)</f>
    </oc>
    <nc r="C46">
      <v>23.312450560000002</v>
    </nc>
  </rcc>
  <rcc rId="18319" sId="4" numFmtId="4">
    <nc r="C47">
      <v>24.148332460000002</v>
    </nc>
  </rcc>
  <rcc rId="18320" sId="4" numFmtId="4">
    <nc r="C48">
      <v>25.529095479999999</v>
    </nc>
  </rcc>
  <rcc rId="18321" sId="4" numFmtId="4">
    <nc r="C49">
      <v>28.572195619999999</v>
    </nc>
  </rcc>
  <rcc rId="18322" sId="4" numFmtId="4">
    <nc r="C50">
      <v>31.606870180000001</v>
    </nc>
  </rcc>
  <rcc rId="18323" sId="4" numFmtId="4">
    <nc r="C51">
      <v>31.954221359999998</v>
    </nc>
  </rcc>
  <rcc rId="18324" sId="4" numFmtId="4">
    <nc r="C52">
      <v>31.456945940000001</v>
    </nc>
  </rcc>
  <rcc rId="18325" sId="4" numFmtId="4">
    <nc r="C53">
      <v>30.01876124</v>
    </nc>
  </rcc>
  <rcc rId="18326" sId="4" numFmtId="4">
    <nc r="C54">
      <v>28.59021474</v>
    </nc>
  </rcc>
  <rcc rId="18327" sId="4" numFmtId="4">
    <nc r="C55">
      <v>27.116484619999998</v>
    </nc>
  </rcc>
  <rcc rId="18328" sId="4" numFmtId="4">
    <nc r="C56">
      <v>25.980068579999998</v>
    </nc>
  </rcc>
  <rcc rId="18329" sId="4" numFmtId="4">
    <nc r="C57">
      <v>26.184664219999998</v>
    </nc>
  </rcc>
  <rcc rId="18330" sId="4" numFmtId="4">
    <nc r="C58">
      <v>28.143015439999999</v>
    </nc>
  </rcc>
  <rcc rId="18331" sId="4" numFmtId="4">
    <nc r="C59">
      <v>31.20912066</v>
    </nc>
  </rcc>
  <rcc rId="18332" sId="4" numFmtId="4">
    <nc r="C60">
      <v>31.641690799999999</v>
    </nc>
  </rcc>
  <rcc rId="18333" sId="4" numFmtId="4">
    <nc r="C61">
      <v>30.906708299999998</v>
    </nc>
  </rcc>
  <rcc rId="18334" sId="4" numFmtId="4">
    <nc r="C62">
      <v>29.772699280000001</v>
    </nc>
  </rcc>
  <rcc rId="18335" sId="4" numFmtId="4">
    <nc r="C63">
      <v>28.023780559999999</v>
    </nc>
  </rcc>
  <rcc rId="18336" sId="4" numFmtId="4">
    <nc r="C64">
      <v>25.62320686</v>
    </nc>
  </rcc>
  <rcc rId="18337" sId="4" numFmtId="4">
    <nc r="C65">
      <v>22.945918280000001</v>
    </nc>
  </rcc>
  <rcc rId="18338" sId="4" numFmtId="4">
    <nc r="C66">
      <v>21.343500159999998</v>
    </nc>
  </rcc>
  <rcc rId="18339" sId="4" numFmtId="4">
    <nc r="C67">
      <v>20.40156558</v>
    </nc>
  </rcc>
  <rcc rId="18340" sId="4" numFmtId="4">
    <nc r="C68">
      <v>20.011987179999998</v>
    </nc>
  </rcc>
  <rcc rId="18341" sId="4" numFmtId="4">
    <nc r="C69">
      <v>19.87387842</v>
    </nc>
  </rcc>
  <rcc rId="18342" sId="4" numFmtId="4">
    <nc r="C70">
      <v>19.767369419999998</v>
    </nc>
  </rcc>
  <rcc rId="18343" sId="4" numFmtId="4">
    <nc r="C71">
      <v>20.298992180000003</v>
    </nc>
  </rcc>
  <rcc rId="18344" sId="4" numFmtId="4">
    <nc r="C72">
      <v>21.467388200000002</v>
    </nc>
  </rcc>
  <rcc rId="18345" sId="4" numFmtId="4">
    <nc r="C73">
      <v>23.3906344</v>
    </nc>
  </rcc>
  <rcc rId="18346" sId="4" numFmtId="4">
    <nc r="C74">
      <v>24.8130083</v>
    </nc>
  </rcc>
  <rcc rId="18347" sId="4" numFmtId="4">
    <nc r="C75">
      <v>25.128857719999999</v>
    </nc>
  </rcc>
  <rcc rId="18348" sId="4" numFmtId="4">
    <nc r="C76">
      <v>24.499728220000001</v>
    </nc>
  </rcc>
  <rcc rId="18349" sId="4" numFmtId="4">
    <nc r="C77">
      <v>23.86371402</v>
    </nc>
  </rcc>
  <rcc rId="18350" sId="4" numFmtId="4">
    <nc r="C78">
      <v>23.37451678</v>
    </nc>
  </rcc>
  <rcc rId="18351" sId="4" numFmtId="4">
    <nc r="C79">
      <v>23.214998999999999</v>
    </nc>
  </rcc>
  <rcc rId="18352" sId="4" numFmtId="4">
    <nc r="C80">
      <v>23.07286848</v>
    </nc>
  </rcc>
  <rcc rId="18353" sId="4" numFmtId="4">
    <nc r="C81">
      <v>23.201842320000001</v>
    </nc>
  </rcc>
  <rcc rId="18354" sId="4" numFmtId="4">
    <nc r="C82">
      <v>24.74499836</v>
    </nc>
  </rcc>
  <rcc rId="18355" sId="4" numFmtId="4">
    <nc r="C83">
      <v>27.164128659999999</v>
    </nc>
  </rcc>
  <rcc rId="18356" sId="4" numFmtId="4">
    <nc r="C84">
      <v>27.352826880000002</v>
    </nc>
  </rcc>
  <rcc rId="18357" sId="4" numFmtId="4">
    <nc r="C85">
      <v>26.755400600000002</v>
    </nc>
  </rcc>
  <rcc rId="18358" sId="4" numFmtId="4">
    <nc r="C86">
      <v>25.784488020000001</v>
    </nc>
  </rcc>
  <rcc rId="18359" sId="4" numFmtId="4">
    <nc r="C87">
      <v>24.346320159999998</v>
    </nc>
  </rcc>
  <rcc rId="18360" sId="4" numFmtId="4">
    <nc r="C88">
      <v>22.023940760000002</v>
    </nc>
  </rcc>
  <rcc rId="18361" sId="4" numFmtId="4">
    <nc r="C89">
      <v>20.465568820000001</v>
    </nc>
  </rcc>
  <rcc rId="18362" sId="4" numFmtId="4">
    <nc r="C90">
      <v>19.30760926</v>
    </nc>
  </rcc>
  <rcc rId="18363" sId="4" numFmtId="4">
    <nc r="C91">
      <v>18.980260719999997</v>
    </nc>
  </rcc>
  <rcc rId="18364" sId="4" numFmtId="4">
    <nc r="C92">
      <v>18.78261088</v>
    </nc>
  </rcc>
  <rcc rId="18365" sId="4" numFmtId="4">
    <nc r="C93">
      <v>18.671719959999997</v>
    </nc>
  </rcc>
  <rcc rId="18366" sId="4" numFmtId="4">
    <nc r="C94">
      <v>18.919371599999998</v>
    </nc>
  </rcc>
  <rcc rId="18367" sId="4" numFmtId="4">
    <nc r="C95">
      <v>20.290296740000002</v>
    </nc>
  </rcc>
  <rcc rId="18368" sId="4" numFmtId="4">
    <nc r="C96">
      <v>22.333703280000002</v>
    </nc>
  </rcc>
  <rcc rId="18369" sId="4" numFmtId="4">
    <nc r="C97">
      <v>24.194121040000002</v>
    </nc>
  </rcc>
  <rcc rId="18370" sId="4" numFmtId="4">
    <nc r="C98">
      <v>21.433851879999999</v>
    </nc>
  </rcc>
  <rcc rId="18371" sId="4" numFmtId="4">
    <nc r="C99">
      <v>24.579766080000002</v>
    </nc>
  </rcc>
  <rcc rId="18372" sId="4" numFmtId="4">
    <nc r="C100">
      <v>24.096882319999999</v>
    </nc>
  </rcc>
  <rcc rId="18373" sId="4" numFmtId="4">
    <nc r="C101">
      <v>23.1805217</v>
    </nc>
  </rcc>
  <rcc rId="18374" sId="4" numFmtId="4">
    <nc r="C102">
      <v>22.777102340000003</v>
    </nc>
  </rcc>
  <rcc rId="18375" sId="4" numFmtId="4">
    <nc r="C103">
      <v>22.6475705</v>
    </nc>
  </rcc>
  <rcc rId="18376" sId="4" numFmtId="4">
    <nc r="C104">
      <v>22.4477908</v>
    </nc>
  </rcc>
  <rcc rId="18377" sId="4" numFmtId="4">
    <nc r="C105">
      <v>23.1404909</v>
    </nc>
  </rcc>
  <rcc rId="18378" sId="4" numFmtId="4">
    <nc r="C106">
      <v>24.28952936</v>
    </nc>
  </rcc>
  <rcc rId="18379" sId="4" numFmtId="4">
    <nc r="C107">
      <v>25.908773580000002</v>
    </nc>
  </rcc>
  <rcc rId="18380" sId="4" numFmtId="4">
    <nc r="C108">
      <v>26.352121200000003</v>
    </nc>
  </rcc>
  <rcc rId="18381" sId="4" numFmtId="4">
    <nc r="C109">
      <v>26.061637380000001</v>
    </nc>
  </rcc>
  <rcc rId="18382" sId="4" numFmtId="4">
    <nc r="C110">
      <v>25.480130420000002</v>
    </nc>
  </rcc>
  <rcc rId="18383" sId="4" numFmtId="4">
    <nc r="C111">
      <v>23.60311952</v>
    </nc>
  </rcc>
  <rcc rId="18384" sId="4" numFmtId="4">
    <nc r="C112">
      <v>21.701817519999999</v>
    </nc>
  </rcc>
  <rcc rId="18385" sId="4" numFmtId="4">
    <nc r="C113">
      <v>19.9799434</v>
    </nc>
  </rcc>
  <rcc rId="18386" sId="4" numFmtId="4">
    <nc r="C114">
      <v>18.99975186</v>
    </nc>
  </rcc>
  <rcc rId="18387" sId="4" numFmtId="4">
    <nc r="C115">
      <v>18.319264759999999</v>
    </nc>
  </rcc>
  <rcc rId="18388" sId="4" numFmtId="4">
    <nc r="C116">
      <v>17.942107719999999</v>
    </nc>
  </rcc>
  <rcc rId="18389" sId="4" numFmtId="4">
    <nc r="C117">
      <v>17.77350152</v>
    </nc>
  </rcc>
  <rcc rId="18390" sId="4" numFmtId="4">
    <nc r="C118">
      <v>17.948089319999998</v>
    </nc>
  </rcc>
  <rcc rId="18391" sId="4" numFmtId="4">
    <nc r="C119">
      <v>19.105889319999999</v>
    </nc>
  </rcc>
  <rcc rId="18392" sId="4" numFmtId="4">
    <nc r="C120">
      <v>21.38822424</v>
    </nc>
  </rcc>
  <rcc rId="18393" sId="4" numFmtId="4">
    <nc r="C121">
      <v>22.522986799999998</v>
    </nc>
  </rcc>
  <rcc rId="18394" sId="4" numFmtId="4">
    <nc r="C122">
      <v>23.210827219999999</v>
    </nc>
  </rcc>
  <rcc rId="18395" sId="4" numFmtId="4">
    <nc r="C123">
      <v>23.8119689</v>
    </nc>
  </rcc>
  <rcc rId="18396" sId="4" numFmtId="4">
    <nc r="C124">
      <v>23.893736400000002</v>
    </nc>
  </rcc>
  <rcc rId="18397" sId="4" numFmtId="4">
    <nc r="C125">
      <v>23.615028859999999</v>
    </nc>
  </rcc>
  <rcc rId="18398" sId="4" numFmtId="4">
    <nc r="C126">
      <v>22.56607516</v>
    </nc>
  </rcc>
  <rcc rId="18399" sId="4" numFmtId="4">
    <nc r="C127">
      <v>22.511904340000001</v>
    </nc>
  </rcc>
  <rcc rId="18400" sId="4" numFmtId="4">
    <nc r="C128">
      <v>22.363923500000002</v>
    </nc>
  </rcc>
  <rcc rId="18401" sId="4" numFmtId="4">
    <nc r="C129">
      <v>22.599612860000001</v>
    </nc>
  </rcc>
  <rcc rId="18402" sId="4" numFmtId="4">
    <nc r="C130">
      <v>23.916097320000002</v>
    </nc>
  </rcc>
  <rcc rId="18403" sId="4" numFmtId="4">
    <nc r="C131">
      <v>25.688525779999999</v>
    </nc>
  </rcc>
  <rcc rId="18404" sId="4" numFmtId="4">
    <nc r="C132">
      <v>26.08248064</v>
    </nc>
  </rcc>
  <rcc rId="18405" sId="4" numFmtId="4">
    <nc r="C133">
      <v>25.72438348</v>
    </nc>
  </rcc>
  <rcc rId="18406" sId="4" numFmtId="4">
    <nc r="C134">
      <v>24.900078180000001</v>
    </nc>
  </rcc>
  <rcc rId="18407" sId="4" numFmtId="4">
    <nc r="C135">
      <v>23.794169580000002</v>
    </nc>
  </rcc>
  <rcc rId="18408" sId="4" numFmtId="4">
    <nc r="C136">
      <v>21.742271820000003</v>
    </nc>
  </rcc>
  <rcc rId="18409" sId="4" numFmtId="4">
    <nc r="C137">
      <v>20.295839779999998</v>
    </nc>
  </rcc>
  <rcc rId="18410" sId="4" numFmtId="4">
    <nc r="C138">
      <v>19.386860299999999</v>
    </nc>
  </rcc>
  <rcc rId="18411" sId="4" numFmtId="4">
    <nc r="C139">
      <v>19.02670346</v>
    </nc>
  </rcc>
  <rcc rId="18412" sId="4" numFmtId="4">
    <nc r="C140">
      <v>18.813107859999999</v>
    </nc>
  </rcc>
  <rcc rId="18413" sId="4" numFmtId="4">
    <nc r="C141">
      <v>18.7740531</v>
    </nc>
  </rcc>
  <rcc rId="18414" sId="4" numFmtId="4">
    <nc r="C142">
      <v>18.966034539999999</v>
    </nc>
  </rcc>
  <rcc rId="18415" sId="4" numFmtId="4">
    <nc r="C143">
      <v>19.8937019</v>
    </nc>
  </rcc>
  <rcc rId="18416" sId="4" numFmtId="4">
    <nc r="C144">
      <v>22.250740459999999</v>
    </nc>
  </rcc>
  <rcc rId="18417" sId="4" numFmtId="4">
    <nc r="C145">
      <v>23.77871888</v>
    </nc>
  </rcc>
  <rcc rId="18418" sId="4" numFmtId="4">
    <nc r="C146">
      <v>24.349030320000001</v>
    </nc>
  </rcc>
  <rcc rId="18419" sId="4" numFmtId="4">
    <nc r="C147">
      <v>23.80531762</v>
    </nc>
  </rcc>
  <rcc rId="18420" sId="4" numFmtId="4">
    <nc r="C148">
      <v>23.554624800000003</v>
    </nc>
  </rcc>
  <rcc rId="18421" sId="4" numFmtId="4">
    <nc r="C149">
      <v>23.54096938</v>
    </nc>
  </rcc>
  <rcc rId="18422" sId="4" numFmtId="4">
    <nc r="C150">
      <v>22.939401440000001</v>
    </nc>
  </rcc>
  <rcc rId="18423" sId="4" numFmtId="4">
    <nc r="C151">
      <v>22.746352340000001</v>
    </nc>
  </rcc>
  <rcc rId="18424" sId="4" numFmtId="4">
    <nc r="C152">
      <v>22.778343700000001</v>
    </nc>
  </rcc>
  <rcc rId="18425" sId="4" numFmtId="4">
    <nc r="C153">
      <v>22.989523600000002</v>
    </nc>
  </rcc>
  <rcc rId="18426" sId="4" numFmtId="4">
    <nc r="C154">
      <v>23.705873400000002</v>
    </nc>
  </rcc>
  <rcc rId="18427" sId="4" numFmtId="4">
    <nc r="C155">
      <v>26.007017479999998</v>
    </nc>
  </rcc>
  <rcc rId="18428" sId="4" numFmtId="4">
    <nc r="C156">
      <v>26.828523239999999</v>
    </nc>
  </rcc>
  <rcc rId="18429" sId="4" numFmtId="4">
    <nc r="C157">
      <v>26.674887220000002</v>
    </nc>
  </rcc>
  <rcc rId="18430" sId="4" numFmtId="4">
    <nc r="C158">
      <v>25.48682866</v>
    </nc>
  </rcc>
  <rcc rId="18431" sId="4" numFmtId="4">
    <nc r="C159">
      <v>24.19190686</v>
    </nc>
  </rcc>
  <rcc rId="18432" sId="4" numFmtId="4">
    <nc r="C160">
      <v>22.24641188</v>
    </nc>
  </rcc>
  <rcc rId="18433" sId="4" numFmtId="4">
    <nc r="C161">
      <v>20.532012819999998</v>
    </nc>
  </rcc>
  <rcc rId="18434" sId="4" numFmtId="4">
    <nc r="C162">
      <v>19.546782439999998</v>
    </nc>
  </rcc>
  <rcc rId="18435" sId="4" numFmtId="4">
    <nc r="C163">
      <v>19.005087459999999</v>
    </nc>
  </rcc>
  <rcc rId="18436" sId="4" numFmtId="4">
    <nc r="C164">
      <v>18.97228054</v>
    </nc>
  </rcc>
  <rcc rId="18437" sId="4" numFmtId="4">
    <nc r="C165">
      <v>18.932502759999998</v>
    </nc>
  </rcc>
  <rcc rId="18438" sId="4" numFmtId="4">
    <nc r="C166">
      <v>19.0275742</v>
    </nc>
  </rcc>
  <rcc rId="18439" sId="4" numFmtId="4">
    <nc r="C167">
      <v>19.966327639999999</v>
    </nc>
  </rcc>
  <rcc rId="18440" sId="4" numFmtId="4">
    <nc r="C168">
      <v>21.933674739999997</v>
    </nc>
  </rcc>
  <rcc rId="18441" sId="4" numFmtId="4">
    <nc r="C169">
      <v>23.514477320000001</v>
    </nc>
  </rcc>
  <rcc rId="18442" sId="4" numFmtId="4">
    <nc r="C170">
      <v>23.882963520000001</v>
    </nc>
  </rcc>
  <rcc rId="18443" sId="4" numFmtId="4">
    <nc r="C171">
      <v>22.807500860000001</v>
    </nc>
  </rcc>
  <rcc rId="18444" sId="4" numFmtId="4">
    <nc r="C172">
      <v>22.392218140000001</v>
    </nc>
  </rcc>
  <rcc rId="18445" sId="4" numFmtId="4">
    <nc r="C173">
      <v>22.227494660000001</v>
    </nc>
  </rcc>
  <rcc rId="18446" sId="4" numFmtId="4">
    <nc r="C174">
      <v>21.769241180000002</v>
    </nc>
  </rcc>
  <rcc rId="18447" sId="4" numFmtId="4">
    <nc r="C175">
      <v>21.99483918</v>
    </nc>
  </rcc>
  <rcc rId="18448" sId="4" numFmtId="4">
    <nc r="C176">
      <v>21.581164820000001</v>
    </nc>
  </rcc>
  <rcc rId="18449" sId="4" numFmtId="4">
    <nc r="C177">
      <v>22.122201959999998</v>
    </nc>
  </rcc>
  <rcc rId="18450" sId="4" numFmtId="4">
    <nc r="C178">
      <v>23.212177100000002</v>
    </nc>
  </rcc>
  <rcc rId="18451" sId="4" numFmtId="4">
    <nc r="C179">
      <v>25.762711080000003</v>
    </nc>
  </rcc>
  <rcc rId="18452" sId="4" numFmtId="4">
    <nc r="C180">
      <v>26.608606859999998</v>
    </nc>
  </rcc>
  <rcc rId="18453" sId="4" numFmtId="4">
    <nc r="C181">
      <v>26.414115339999999</v>
    </nc>
  </rcc>
  <rcc rId="18454" sId="4" numFmtId="4">
    <nc r="C182">
      <v>26.0860105</v>
    </nc>
  </rcc>
  <rcc rId="18455" sId="4" numFmtId="4">
    <nc r="C183">
      <v>25.146983980000002</v>
    </nc>
  </rcc>
  <rcc rId="18456" sId="4" numFmtId="4">
    <nc r="C184">
      <v>22.94517428</v>
    </nc>
  </rcc>
  <rcc rId="18457" sId="4" numFmtId="4">
    <nc r="C185">
      <v>21.55328368</v>
    </nc>
  </rcc>
  <rcc rId="18458" sId="4" numFmtId="4">
    <nc r="C186">
      <v>20.844668800000001</v>
    </nc>
  </rcc>
  <rcc rId="18459" sId="4" numFmtId="4">
    <nc r="C187">
      <v>20.296680860000002</v>
    </nc>
  </rcc>
  <rcc rId="18460" sId="4" numFmtId="4">
    <nc r="C188">
      <v>20.237212719999999</v>
    </nc>
  </rcc>
  <rcc rId="18461" sId="4" numFmtId="4">
    <nc r="C189">
      <v>20.108557079999997</v>
    </nc>
  </rcc>
  <rcc rId="18462" sId="4" numFmtId="4">
    <nc r="C190">
      <v>19.986720040000002</v>
    </nc>
  </rcc>
  <rcc rId="18463" sId="4" numFmtId="4">
    <nc r="C191">
      <v>20.971744359999999</v>
    </nc>
  </rcc>
  <rcc rId="18464" sId="4" numFmtId="4">
    <nc r="C192">
      <v>23.34023462</v>
    </nc>
  </rcc>
  <rcc rId="18465" sId="4" numFmtId="4">
    <nc r="C193">
      <v>24.99050278</v>
    </nc>
  </rcc>
  <rcc rId="18466" sId="4" numFmtId="4">
    <nc r="C194">
      <v>25.01044478</v>
    </nc>
  </rcc>
  <rcc rId="18467" sId="4" numFmtId="4">
    <nc r="C195">
      <v>24.977548940000002</v>
    </nc>
  </rcc>
  <rcc rId="18468" sId="4" numFmtId="4">
    <nc r="C196">
      <v>24.486049060000003</v>
    </nc>
  </rcc>
  <rcc rId="18469" sId="4" numFmtId="4">
    <nc r="C197">
      <v>23.929543460000001</v>
    </nc>
  </rcc>
  <rcc rId="18470" sId="4" numFmtId="4">
    <nc r="C198">
      <v>22.82862312</v>
    </nc>
  </rcc>
  <rcc rId="18471" sId="4" numFmtId="4">
    <nc r="C199">
      <v>22.432998399999999</v>
    </nc>
  </rcc>
  <rcc rId="18472" sId="4" numFmtId="4">
    <nc r="C200">
      <v>22.298859440000001</v>
    </nc>
  </rcc>
  <rcc rId="18473" sId="4" numFmtId="4">
    <nc r="C201">
      <v>23.16235124</v>
    </nc>
  </rcc>
  <rcc rId="18474" sId="4" numFmtId="4">
    <nc r="C202">
      <v>24.90948474</v>
    </nc>
  </rcc>
  <rcc rId="18475" sId="4" numFmtId="4">
    <nc r="C203">
      <v>27.67549254</v>
    </nc>
  </rcc>
  <rcc rId="18476" sId="4" numFmtId="4">
    <nc r="C204">
      <v>28.41574868</v>
    </nc>
  </rcc>
  <rcc rId="18477" sId="4" numFmtId="4">
    <nc r="C205">
      <v>28.309160820000002</v>
    </nc>
  </rcc>
  <rcc rId="18478" sId="4" numFmtId="4">
    <nc r="C206">
      <v>27.629933300000001</v>
    </nc>
  </rcc>
  <rcc rId="18479" sId="4" numFmtId="4">
    <nc r="C207">
      <v>26.536819439999999</v>
    </nc>
  </rcc>
  <rcc rId="18480" sId="4" numFmtId="4">
    <nc r="C208">
      <v>24.91276526</v>
    </nc>
  </rcc>
  <rcc rId="18481" sId="4" numFmtId="4">
    <nc r="C209">
      <v>23.177760900000003</v>
    </nc>
  </rcc>
  <rcc rId="18482" sId="4" numFmtId="4">
    <nc r="C210">
      <v>21.965604080000002</v>
    </nc>
  </rcc>
  <rcc rId="18483" sId="4" numFmtId="4">
    <nc r="C211">
      <v>20.939287540000002</v>
    </nc>
  </rcc>
  <rcc rId="18484" sId="4" numFmtId="4">
    <nc r="C212">
      <v>20.329767700000001</v>
    </nc>
  </rcc>
  <rcc rId="18485" sId="4" numFmtId="4">
    <nc r="C213">
      <v>20.322498240000002</v>
    </nc>
  </rcc>
  <rcc rId="18486" sId="4" numFmtId="4">
    <nc r="C214">
      <v>20.067391600000001</v>
    </nc>
  </rcc>
  <rcc rId="18487" sId="4" numFmtId="4">
    <nc r="C215">
      <v>20.62370344</v>
    </nc>
  </rcc>
  <rcc rId="18488" sId="4" numFmtId="4">
    <nc r="C216">
      <v>22.092825980000001</v>
    </nc>
  </rcc>
  <rcc rId="18489" sId="4" numFmtId="4">
    <nc r="C217">
      <v>24.005311600000002</v>
    </nc>
  </rcc>
  <rcc rId="18490" sId="4" numFmtId="4">
    <nc r="C218">
      <v>24.9682563</v>
    </nc>
  </rcc>
  <rcc rId="18491" sId="4" numFmtId="4">
    <nc r="C219">
      <v>24.607756200000001</v>
    </nc>
  </rcc>
  <rcc rId="18492" sId="4" numFmtId="4">
    <nc r="C220">
      <v>23.973965319999998</v>
    </nc>
  </rcc>
  <rcc rId="18493" sId="4" numFmtId="4">
    <nc r="C221">
      <v>23.210390960000002</v>
    </nc>
  </rcc>
  <rcc rId="18494" sId="4" numFmtId="4">
    <nc r="C222">
      <v>22.513745200000002</v>
    </nc>
  </rcc>
  <rcc rId="18495" sId="4" numFmtId="4">
    <nc r="C223">
      <v>21.88373812</v>
    </nc>
  </rcc>
  <rcc rId="18496" sId="4" numFmtId="4">
    <nc r="C224">
      <v>21.752454799999999</v>
    </nc>
  </rcc>
  <rcc rId="18497" sId="4" numFmtId="4">
    <nc r="C225">
      <v>22.935321339999998</v>
    </nc>
  </rcc>
  <rcc rId="18498" sId="4" numFmtId="4">
    <nc r="C226">
      <v>25.33360424</v>
    </nc>
  </rcc>
  <rcc rId="18499" sId="4" numFmtId="4">
    <nc r="C227">
      <v>28.72847668</v>
    </nc>
  </rcc>
  <rcc rId="18500" sId="4" numFmtId="4">
    <nc r="C228">
      <v>29.50324518</v>
    </nc>
  </rcc>
  <rcc rId="18501" sId="4" numFmtId="4">
    <nc r="C229">
      <v>28.785675920000003</v>
    </nc>
  </rcc>
  <rcc rId="18502" sId="4" numFmtId="4">
    <nc r="C230">
      <v>27.55639262</v>
    </nc>
  </rcc>
  <rcc rId="18503" sId="4" numFmtId="4">
    <nc r="C231">
      <v>25.984013319999999</v>
    </nc>
  </rcc>
  <rcc rId="18504" sId="4" numFmtId="4">
    <nc r="C232">
      <v>23.916827640000001</v>
    </nc>
  </rcc>
  <rcc rId="18505" sId="4" numFmtId="4">
    <nc r="C233">
      <v>21.594674820000002</v>
    </nc>
  </rcc>
  <rcc rId="18506" sId="4" numFmtId="4">
    <nc r="C234">
      <v>20.254958299999998</v>
    </nc>
  </rcc>
  <rcc rId="18507" sId="4" numFmtId="4">
    <nc r="C235">
      <v>19.482247640000001</v>
    </nc>
  </rcc>
  <rcc rId="18508" sId="4" numFmtId="4">
    <nc r="C236">
      <v>19.206243020000002</v>
    </nc>
  </rcc>
  <rcc rId="18509" sId="4" numFmtId="4">
    <nc r="C237">
      <v>19.160416619999999</v>
    </nc>
  </rcc>
  <rcc rId="18510" sId="4" numFmtId="4">
    <nc r="C238">
      <v>19.39659696</v>
    </nc>
  </rcc>
  <rcc rId="18511" sId="4" numFmtId="4">
    <nc r="C239">
      <v>19.810650620000001</v>
    </nc>
  </rcc>
  <rcc rId="18512" sId="4" numFmtId="4">
    <nc r="C240">
      <v>21.103586140000001</v>
    </nc>
  </rcc>
  <rcc rId="18513" sId="4" numFmtId="4">
    <nc r="C241">
      <v>23.323324199999998</v>
    </nc>
  </rcc>
  <rcc rId="18514" sId="4" numFmtId="4">
    <nc r="C242">
      <v>23.850626599999998</v>
    </nc>
  </rcc>
  <rcc rId="18515" sId="4" numFmtId="4">
    <nc r="C243">
      <v>24.055021180000001</v>
    </nc>
  </rcc>
  <rcc rId="18516" sId="4" numFmtId="4">
    <nc r="C244">
      <v>23.768600160000002</v>
    </nc>
  </rcc>
  <rcc rId="18517" sId="4" numFmtId="4">
    <nc r="C245">
      <v>22.45326274</v>
    </nc>
  </rcc>
  <rcc rId="18518" sId="4" numFmtId="4">
    <nc r="C246">
      <v>21.653533459999998</v>
    </nc>
  </rcc>
  <rcc rId="18519" sId="4" numFmtId="4">
    <nc r="C247">
      <v>20.999130440000002</v>
    </nc>
  </rcc>
  <rcc rId="18520" sId="4" numFmtId="4">
    <nc r="C248">
      <v>20.81820364</v>
    </nc>
  </rcc>
  <rcc rId="18521" sId="4" numFmtId="4">
    <nc r="C249">
      <v>21.647493520000001</v>
    </nc>
  </rcc>
  <rcc rId="18522" sId="4" numFmtId="4">
    <nc r="C250">
      <v>22.96479308</v>
    </nc>
  </rcc>
  <rcc rId="18523" sId="4" numFmtId="4">
    <nc r="C251">
      <v>26.107573160000001</v>
    </nc>
  </rcc>
  <rcc rId="18524" sId="4" numFmtId="4">
    <nc r="C252">
      <v>27.024228760000003</v>
    </nc>
  </rcc>
  <rcc rId="18525" sId="4" numFmtId="4">
    <nc r="C253">
      <v>26.299051780000003</v>
    </nc>
  </rcc>
  <rcc rId="18526" sId="4" numFmtId="4">
    <nc r="C254">
      <v>25.667761840000001</v>
    </nc>
  </rcc>
  <rcc rId="18527" sId="4" numFmtId="4">
    <nc r="C255">
      <v>23.908055639999997</v>
    </nc>
  </rcc>
  <rcc rId="18528" sId="4" numFmtId="4">
    <nc r="C256">
      <v>22.030931680000002</v>
    </nc>
  </rcc>
  <rcc rId="18529" sId="4" numFmtId="4">
    <nc r="C257">
      <v>20.441377559999999</v>
    </nc>
  </rcc>
  <rcc rId="18530" sId="4" numFmtId="4">
    <nc r="C258">
      <v>19.436019639999998</v>
    </nc>
  </rcc>
  <rcc rId="18531" sId="4" numFmtId="4">
    <nc r="C259">
      <v>19.08197114</v>
    </nc>
  </rcc>
  <rcc rId="18532" sId="4" numFmtId="4">
    <nc r="C260">
      <v>19.024984799999999</v>
    </nc>
  </rcc>
  <rcc rId="18533" sId="4" numFmtId="4">
    <nc r="C261">
      <v>19.185764459999998</v>
    </nc>
  </rcc>
  <rcc rId="18534" sId="4" numFmtId="4">
    <nc r="C262">
      <v>19.19668506</v>
    </nc>
  </rcc>
  <rcc rId="18535" sId="4" numFmtId="4">
    <nc r="C263">
      <v>20.587771480000001</v>
    </nc>
  </rcc>
  <rcc rId="18536" sId="4" numFmtId="4">
    <nc r="C264">
      <v>22.787966900000001</v>
    </nc>
  </rcc>
  <rcc rId="18537" sId="4" numFmtId="4">
    <nc r="C265">
      <v>24.397846860000001</v>
    </nc>
  </rcc>
  <rcc rId="18538" sId="4" numFmtId="4">
    <nc r="C266">
      <v>24.52504686</v>
    </nc>
  </rcc>
  <rcc rId="18539" sId="4" numFmtId="4">
    <nc r="C267">
      <v>23.946235980000001</v>
    </nc>
  </rcc>
  <rcc rId="18540" sId="4" numFmtId="4">
    <nc r="C268">
      <v>23.093901819999999</v>
    </nc>
  </rcc>
  <rcc rId="18541" sId="4" numFmtId="4">
    <nc r="C269">
      <v>22.501190259999998</v>
    </nc>
  </rcc>
  <rcc rId="18542" sId="4" numFmtId="4">
    <nc r="C270">
      <v>22.1208065</v>
    </nc>
  </rcc>
  <rcc rId="18543" sId="4" numFmtId="4">
    <nc r="C271">
      <v>21.387072199999999</v>
    </nc>
  </rcc>
  <rcc rId="18544" sId="4" numFmtId="4">
    <nc r="C272">
      <v>21.119472179999999</v>
    </nc>
  </rcc>
  <rcc rId="18545" sId="4" numFmtId="4">
    <nc r="C273">
      <v>21.513517740000001</v>
    </nc>
  </rcc>
  <rcc rId="18546" sId="4" numFmtId="4">
    <nc r="C274">
      <v>22.8132983</v>
    </nc>
  </rcc>
  <rcc rId="18547" sId="4" numFmtId="4">
    <nc r="C275">
      <v>25.634163040000001</v>
    </nc>
  </rcc>
  <rcc rId="18548" sId="4" numFmtId="4">
    <nc r="C276">
      <v>26.129364239999997</v>
    </nc>
  </rcc>
  <rcc rId="18549" sId="4" numFmtId="4">
    <nc r="C277">
      <v>25.622037580000001</v>
    </nc>
  </rcc>
  <rcc rId="18550" sId="4" numFmtId="4">
    <nc r="C278">
      <v>24.758631019999999</v>
    </nc>
  </rcc>
  <rcc rId="18551" sId="4" numFmtId="4">
    <nc r="C279">
      <v>23.249888419999998</v>
    </nc>
  </rcc>
  <rcc rId="18552" sId="4" numFmtId="4">
    <nc r="C280">
      <v>21.285479899999999</v>
    </nc>
  </rcc>
  <rcc rId="18553" sId="4" numFmtId="4">
    <nc r="C281">
      <v>19.852471699999999</v>
    </nc>
  </rcc>
  <rcc rId="18554" sId="4" numFmtId="4">
    <nc r="C282">
      <v>19.076972419999997</v>
    </nc>
  </rcc>
  <rcc rId="18555" sId="4" numFmtId="4">
    <nc r="C283">
      <v>18.95745762</v>
    </nc>
  </rcc>
  <rcc rId="18556" sId="4" numFmtId="4">
    <nc r="C284">
      <v>18.855588100000002</v>
    </nc>
  </rcc>
  <rcc rId="18557" sId="4" numFmtId="4">
    <nc r="C285">
      <v>19.110827399999998</v>
    </nc>
  </rcc>
  <rcc rId="18558" sId="4" numFmtId="4">
    <nc r="C286">
      <v>19.225582360000001</v>
    </nc>
  </rcc>
  <rcc rId="18559" sId="4" numFmtId="4">
    <nc r="C287">
      <v>20.5433387</v>
    </nc>
  </rcc>
  <rcc rId="18560" sId="4" numFmtId="4">
    <nc r="C288">
      <v>22.426549559999998</v>
    </nc>
  </rcc>
  <rcc rId="18561" sId="4" numFmtId="4">
    <nc r="C289">
      <v>23.653025100000001</v>
    </nc>
  </rcc>
  <rcc rId="18562" sId="4" numFmtId="4">
    <nc r="C290">
      <v>22.501757399999999</v>
    </nc>
  </rcc>
  <rcc rId="18563" sId="4" numFmtId="4">
    <nc r="C291">
      <v>23.233225959999999</v>
    </nc>
  </rcc>
  <rcc rId="18564" sId="4" numFmtId="4">
    <nc r="C292">
      <v>22.706229459999999</v>
    </nc>
  </rcc>
  <rcc rId="18565" sId="4" numFmtId="4">
    <nc r="C293">
      <v>21.709024039999999</v>
    </nc>
  </rcc>
  <rcc rId="18566" sId="4" numFmtId="4">
    <nc r="C294">
      <v>21.027282360000001</v>
    </nc>
  </rcc>
  <rcc rId="18567" sId="4" numFmtId="4">
    <nc r="C295">
      <v>20.816779439999998</v>
    </nc>
  </rcc>
  <rcc rId="18568" sId="4" numFmtId="4">
    <nc r="C296">
      <v>20.370302240000001</v>
    </nc>
  </rcc>
  <rcc rId="18569" sId="4" numFmtId="4">
    <nc r="C297">
      <v>20.72325618</v>
    </nc>
  </rcc>
  <rcc rId="18570" sId="4" numFmtId="4">
    <nc r="C298">
      <v>21.760946479999998</v>
    </nc>
  </rcc>
  <rcc rId="18571" sId="4" numFmtId="4">
    <nc r="C299">
      <v>24.17378428</v>
    </nc>
  </rcc>
  <rcc rId="18572" sId="4" numFmtId="4">
    <nc r="C300">
      <v>24.948872820000002</v>
    </nc>
  </rcc>
  <rcc rId="18573" sId="4" numFmtId="4">
    <nc r="C301">
      <v>24.69577752</v>
    </nc>
  </rcc>
  <rcc rId="18574" sId="4" numFmtId="4">
    <nc r="C302">
      <v>23.875449320000001</v>
    </nc>
  </rcc>
  <rcc rId="18575" sId="4" numFmtId="4">
    <nc r="C303">
      <v>22.72565956</v>
    </nc>
  </rcc>
  <rcc rId="18576" sId="4" numFmtId="4">
    <nc r="C304">
      <v>20.901590880000001</v>
    </nc>
  </rcc>
  <rcc rId="18577" sId="4" numFmtId="4">
    <nc r="C305">
      <v>19.613873360000003</v>
    </nc>
  </rcc>
  <rcc rId="18578" sId="4" numFmtId="4">
    <nc r="C306">
      <v>18.761878840000001</v>
    </nc>
  </rcc>
  <rcc rId="18579" sId="4" numFmtId="4">
    <nc r="C307">
      <v>18.386108579999998</v>
    </nc>
  </rcc>
  <rcc rId="18580" sId="4" numFmtId="4">
    <nc r="C308">
      <v>17.734692480000003</v>
    </nc>
  </rcc>
  <rcc rId="18581" sId="4" numFmtId="4">
    <nc r="C309">
      <v>17.797366820000001</v>
    </nc>
  </rcc>
  <rcc rId="18582" sId="4" numFmtId="4">
    <nc r="C310">
      <v>18.194386999999999</v>
    </nc>
  </rcc>
  <rcc rId="18583" sId="4" numFmtId="4">
    <nc r="C311">
      <v>19.302012879999999</v>
    </nc>
  </rcc>
  <rcc rId="18584" sId="4" numFmtId="4">
    <nc r="C312">
      <v>21.591829239999999</v>
    </nc>
  </rcc>
  <rcc rId="18585" sId="4" numFmtId="4">
    <nc r="C313">
      <v>23.043828919999999</v>
    </nc>
  </rcc>
  <rcc rId="18586" sId="4" numFmtId="4">
    <nc r="C314">
      <v>23.441737140000001</v>
    </nc>
  </rcc>
  <rcc rId="18587" sId="4" numFmtId="4">
    <nc r="C315">
      <v>23.795552220000001</v>
    </nc>
  </rcc>
  <rcc rId="18588" sId="4" numFmtId="4">
    <nc r="C316">
      <v>23.737205539999998</v>
    </nc>
  </rcc>
  <rcc rId="18589" sId="4" numFmtId="4">
    <nc r="C317">
      <v>23.179579399999998</v>
    </nc>
  </rcc>
  <rcc rId="18590" sId="4" numFmtId="4">
    <nc r="C318">
      <v>23.072200580000001</v>
    </nc>
  </rcc>
  <rcc rId="18591" sId="4" numFmtId="4">
    <nc r="C319">
      <v>23.142038620000001</v>
    </nc>
  </rcc>
  <rcc rId="18592" sId="4" numFmtId="4">
    <nc r="C320">
      <v>23.498071100000001</v>
    </nc>
  </rcc>
  <rcc rId="18593" sId="4" numFmtId="4">
    <nc r="C321">
      <v>23.693317999999998</v>
    </nc>
  </rcc>
  <rcc rId="18594" sId="4" numFmtId="4">
    <nc r="C322">
      <v>24.700583340000001</v>
    </nc>
  </rcc>
  <rcc rId="18595" sId="4" numFmtId="4">
    <nc r="C323">
      <v>26.142636679999999</v>
    </nc>
  </rcc>
  <rcc rId="18596" sId="4" numFmtId="4">
    <nc r="C324">
      <v>26.50447574</v>
    </nc>
  </rcc>
  <rcc rId="18597" sId="4" numFmtId="4">
    <nc r="C325">
      <v>26.18158206</v>
    </nc>
  </rcc>
  <rcc rId="18598" sId="4" numFmtId="4">
    <nc r="C326">
      <v>25.158106100000001</v>
    </nc>
  </rcc>
  <rcc rId="18599" sId="4" numFmtId="4">
    <nc r="C327">
      <v>23.704735100000001</v>
    </nc>
  </rcc>
  <rcc rId="18600" sId="4" numFmtId="4">
    <nc r="C328">
      <v>22.125464260000001</v>
    </nc>
  </rcc>
  <rcc rId="18601" sId="4" numFmtId="4">
    <nc r="C329">
      <v>20.43637884</v>
    </nc>
  </rcc>
  <rcc rId="18602" sId="4" numFmtId="4">
    <nc r="C330">
      <v>19.528275559999997</v>
    </nc>
  </rcc>
  <rcc rId="18603" sId="4" numFmtId="4">
    <nc r="C331">
      <v>19.241528579999997</v>
    </nc>
  </rcc>
  <rcc rId="18604" sId="4" numFmtId="4">
    <nc r="C332">
      <v>19.079999000000001</v>
    </nc>
  </rcc>
  <rcc rId="18605" sId="4" numFmtId="4">
    <nc r="C333">
      <v>19.310324019999999</v>
    </nc>
  </rcc>
  <rcc rId="18606" sId="4" numFmtId="4">
    <nc r="C334">
      <v>19.785645179999999</v>
    </nc>
  </rcc>
  <rcc rId="18607" sId="4" numFmtId="4">
    <nc r="C335">
      <v>20.701915099999997</v>
    </nc>
  </rcc>
  <rcc rId="18608" sId="4" numFmtId="4">
    <nc r="C336">
      <v>22.652235100000002</v>
    </nc>
  </rcc>
  <rcc rId="18609" sId="4" numFmtId="4">
    <nc r="C337">
      <v>23.610717639999997</v>
    </nc>
  </rcc>
  <rcc rId="18610" sId="4" numFmtId="4">
    <nc r="C338">
      <v>23.6823801</v>
    </nc>
  </rcc>
  <rcc rId="18611" sId="4" numFmtId="4">
    <nc r="C339">
      <v>23.154194660000002</v>
    </nc>
  </rcc>
  <rcc rId="18612" sId="4" numFmtId="4">
    <nc r="C340">
      <v>22.99577644</v>
    </nc>
  </rcc>
  <rcc rId="18613" sId="4" numFmtId="4">
    <nc r="C341">
      <v>22.63175786</v>
    </nc>
  </rcc>
  <rcc rId="18614" sId="4" numFmtId="4">
    <nc r="C342">
      <v>22.075432339999999</v>
    </nc>
  </rcc>
  <rcc rId="18615" sId="4" numFmtId="4">
    <nc r="C343">
      <v>22.495181760000001</v>
    </nc>
  </rcc>
  <rcc rId="18616" sId="4" numFmtId="4">
    <nc r="C344">
      <v>23.155182079999999</v>
    </nc>
  </rcc>
  <rcc rId="18617" sId="4" numFmtId="4">
    <nc r="C345">
      <v>23.937020820000001</v>
    </nc>
  </rcc>
  <rcc rId="18618" sId="4" numFmtId="4">
    <nc r="C346">
      <v>24.811693080000001</v>
    </nc>
  </rcc>
  <rcc rId="18619" sId="4" numFmtId="4">
    <nc r="C347">
      <v>26.34708414</v>
    </nc>
  </rcc>
  <rcc rId="18620" sId="4" numFmtId="4">
    <nc r="C348">
      <v>27.072821879999999</v>
    </nc>
  </rcc>
  <rcc rId="18621" sId="4" numFmtId="4">
    <nc r="C349">
      <v>26.60524156</v>
    </nc>
  </rcc>
  <rcc rId="18622" sId="4" numFmtId="4">
    <nc r="C350">
      <v>25.748672740000004</v>
    </nc>
  </rcc>
  <rcc rId="18623" sId="4" numFmtId="4">
    <nc r="C351">
      <v>24.363432959999997</v>
    </nc>
  </rcc>
  <rcc rId="18624" sId="4" numFmtId="4">
    <nc r="C352">
      <v>22.351778900000003</v>
    </nc>
  </rcc>
  <rcc rId="18625" sId="4" numFmtId="4">
    <nc r="C353">
      <v>20.843149819999997</v>
    </nc>
  </rcc>
  <rcc rId="18626" sId="4" numFmtId="4">
    <nc r="C354">
      <v>19.845578320000001</v>
    </nc>
  </rcc>
  <rcc rId="18627" sId="4" numFmtId="4">
    <nc r="C355">
      <v>19.540946720000001</v>
    </nc>
  </rcc>
  <rcc rId="18628" sId="4" numFmtId="4">
    <nc r="C356">
      <v>19.28647694</v>
    </nc>
  </rcc>
  <rcc rId="18629" sId="4" numFmtId="4">
    <nc r="C357">
      <v>19.345274939999999</v>
    </nc>
  </rcc>
  <rcc rId="18630" sId="4" numFmtId="4">
    <nc r="C358">
      <v>19.502622280000001</v>
    </nc>
  </rcc>
  <rcc rId="18631" sId="4" numFmtId="4">
    <nc r="C359">
      <v>20.549884219999999</v>
    </nc>
  </rcc>
  <rcc rId="18632" sId="4" numFmtId="4">
    <nc r="C360">
      <v>22.621450899999999</v>
    </nc>
  </rcc>
  <rcc rId="18633" sId="4" numFmtId="4">
    <nc r="C361">
      <v>23.942717960000003</v>
    </nc>
  </rcc>
  <rcc rId="18634" sId="4" numFmtId="4">
    <nc r="C362">
      <v>23.607761239999999</v>
    </nc>
  </rcc>
  <rcc rId="18635" sId="4" numFmtId="4">
    <nc r="C363">
      <v>22.7545322</v>
    </nc>
  </rcc>
  <rcc rId="18636" sId="4" numFmtId="4">
    <nc r="C364">
      <v>22.054103559999998</v>
    </nc>
  </rcc>
  <rcc rId="18637" sId="4" numFmtId="4">
    <nc r="C365">
      <v>21.512083999999998</v>
    </nc>
  </rcc>
  <rcc rId="18638" sId="4" numFmtId="4">
    <nc r="C366">
      <v>21.220696159999999</v>
    </nc>
  </rcc>
  <rcc rId="18639" sId="4" numFmtId="4">
    <nc r="C367">
      <v>21.1797422</v>
    </nc>
  </rcc>
  <rcc rId="18640" sId="4" numFmtId="4">
    <nc r="C368">
      <v>21.146450219999998</v>
    </nc>
  </rcc>
  <rcc rId="18641" sId="4" numFmtId="4">
    <nc r="C369">
      <v>21.789621739999998</v>
    </nc>
  </rcc>
  <rcc rId="18642" sId="4" numFmtId="4">
    <nc r="C370">
      <v>23.064932039999999</v>
    </nc>
  </rcc>
  <rcc rId="18643" sId="4" numFmtId="4">
    <nc r="C371">
      <v>26.059652880000002</v>
    </nc>
  </rcc>
  <rcc rId="18644" sId="4" numFmtId="4">
    <nc r="C372">
      <v>27.768010620000002</v>
    </nc>
  </rcc>
  <rcc rId="18645" sId="4" numFmtId="4">
    <nc r="C373">
      <v>27.705834100000001</v>
    </nc>
  </rcc>
  <rcc rId="18646" sId="4" numFmtId="4">
    <nc r="C374">
      <v>26.980522619999999</v>
    </nc>
  </rcc>
  <rcc rId="18647" sId="4" numFmtId="4">
    <nc r="C375">
      <v>25.86028254</v>
    </nc>
  </rcc>
  <rcc rId="18648" sId="4" numFmtId="4">
    <nc r="C376">
      <v>24.534412440000001</v>
    </nc>
  </rcc>
  <rcc rId="18649" sId="4" numFmtId="4">
    <nc r="C377">
      <v>23.036225740000003</v>
    </nc>
  </rcc>
  <rcc rId="18650" sId="4" numFmtId="4">
    <nc r="C378">
      <v>21.532689299999998</v>
    </nc>
  </rcc>
  <rcc rId="18651" sId="4" numFmtId="4">
    <nc r="C379">
      <v>20.366823879999998</v>
    </nc>
  </rcc>
  <rcc rId="18652" sId="4" numFmtId="4">
    <nc r="C380">
      <v>19.973116580000003</v>
    </nc>
  </rcc>
  <rcc rId="18653" sId="4" numFmtId="4">
    <nc r="C381">
      <v>19.42701508</v>
    </nc>
  </rcc>
  <rcc rId="18654" sId="4" numFmtId="4">
    <nc r="C382">
      <v>19.406695159999998</v>
    </nc>
  </rcc>
  <rcc rId="18655" sId="4" numFmtId="4">
    <nc r="C383">
      <v>19.584914040000001</v>
    </nc>
  </rcc>
  <rcc rId="18656" sId="4" numFmtId="4">
    <nc r="C384">
      <v>20.9917862</v>
    </nc>
  </rcc>
  <rcc rId="18657" sId="4" numFmtId="4">
    <nc r="C385">
      <v>22.995486059999998</v>
    </nc>
  </rcc>
  <rcc rId="18658" sId="4" numFmtId="4">
    <nc r="C386">
      <v>24.339457299999999</v>
    </nc>
  </rcc>
  <rcc rId="18659" sId="4" numFmtId="4">
    <nc r="C387">
      <v>24.943381679999998</v>
    </nc>
  </rcc>
  <rcc rId="18660" sId="4" numFmtId="4">
    <nc r="C388">
      <v>24.965959120000001</v>
    </nc>
  </rcc>
  <rcc rId="18661" sId="4" numFmtId="4">
    <nc r="C389">
      <v>24.437263559999998</v>
    </nc>
  </rcc>
  <rcc rId="18662" sId="4" numFmtId="4">
    <nc r="C390">
      <v>24.654556799999998</v>
    </nc>
  </rcc>
  <rcc rId="18663" sId="4" numFmtId="4">
    <nc r="C391">
      <v>24.491068299999998</v>
    </nc>
  </rcc>
  <rcc rId="18664" sId="4" numFmtId="4">
    <nc r="C392">
      <v>24.304496780000001</v>
    </nc>
  </rcc>
  <rcc rId="18665" sId="4" numFmtId="4">
    <nc r="C393">
      <v>24.88602242</v>
    </nc>
  </rcc>
  <rcc rId="18666" sId="4" numFmtId="4">
    <nc r="C394">
      <v>26.21542968</v>
    </nc>
  </rcc>
  <rcc rId="18667" sId="4" numFmtId="4">
    <nc r="C395">
      <v>29.708598900000002</v>
    </nc>
  </rcc>
  <rcc rId="18668" sId="4" numFmtId="4">
    <nc r="C396">
      <v>30.993673680000001</v>
    </nc>
  </rcc>
  <rcc rId="18669" sId="4" numFmtId="4">
    <nc r="C397">
      <v>30.260497839999999</v>
    </nc>
  </rcc>
  <rcc rId="18670" sId="4" numFmtId="4">
    <nc r="C398">
      <v>29.338658899999999</v>
    </nc>
  </rcc>
  <rcc rId="18671" sId="4" numFmtId="4">
    <nc r="C399">
      <v>27.565742220000001</v>
    </nc>
  </rcc>
  <rcc rId="18672" sId="4" numFmtId="4">
    <nc r="C400">
      <v>25.24185752</v>
    </nc>
  </rcc>
  <rcc rId="18673" sId="4" numFmtId="4">
    <nc r="C401">
      <v>22.621441299999997</v>
    </nc>
  </rcc>
  <rcc rId="18674" sId="4" numFmtId="4">
    <nc r="C402">
      <v>21.098566900000002</v>
    </nc>
  </rcc>
  <rcc rId="18675" sId="4" numFmtId="4">
    <nc r="C403">
      <v>20.353015280000001</v>
    </nc>
  </rcc>
  <rcc rId="18676" sId="4" numFmtId="4">
    <nc r="C404">
      <v>19.557987959999998</v>
    </nc>
  </rcc>
  <rcc rId="18677" sId="4" numFmtId="4">
    <nc r="C405">
      <v>18.993045859999999</v>
    </nc>
  </rcc>
  <rcc rId="18678" sId="4" numFmtId="4">
    <nc r="C406">
      <v>18.952809460000001</v>
    </nc>
  </rcc>
  <rcc rId="18679" sId="4" numFmtId="4">
    <nc r="C407">
      <v>19.521787919999998</v>
    </nc>
  </rcc>
  <rcc rId="18680" sId="4" numFmtId="4">
    <nc r="C408">
      <v>20.893522239999999</v>
    </nc>
  </rcc>
  <rcc rId="18681" sId="4" numFmtId="4">
    <nc r="C409">
      <v>23.579413260000003</v>
    </nc>
  </rcc>
  <rcc rId="18682" sId="4" numFmtId="4">
    <nc r="C410">
      <v>25.153636579999997</v>
    </nc>
  </rcc>
  <rcc rId="18683" sId="4" numFmtId="4">
    <nc r="C411">
      <v>25.310439600000002</v>
    </nc>
  </rcc>
  <rcc rId="18684" sId="4" numFmtId="4">
    <nc r="C412">
      <v>25.376441419999999</v>
    </nc>
  </rcc>
  <rcc rId="18685" sId="4" numFmtId="4">
    <nc r="C413">
      <v>24.550351819999999</v>
    </nc>
  </rcc>
  <rcc rId="18686" sId="4" numFmtId="4">
    <nc r="C414">
      <v>23.814810860000001</v>
    </nc>
  </rcc>
  <rcc rId="18687" sId="4" numFmtId="4">
    <nc r="C415">
      <v>23.971613420000001</v>
    </nc>
  </rcc>
  <rcc rId="18688" sId="4" numFmtId="4">
    <nc r="C416">
      <v>24.340571919999999</v>
    </nc>
  </rcc>
  <rcc rId="18689" sId="4" numFmtId="4">
    <nc r="C417">
      <v>25.242514839999998</v>
    </nc>
  </rcc>
  <rcc rId="18690" sId="4" numFmtId="4">
    <nc r="C418">
      <v>27.62284116</v>
    </nc>
  </rcc>
  <rcc rId="18691" sId="4" numFmtId="4">
    <nc r="C419">
      <v>30.188650300000003</v>
    </nc>
  </rcc>
  <rcc rId="18692" sId="4" numFmtId="4">
    <nc r="C420">
      <v>30.435447180000001</v>
    </nc>
  </rcc>
  <rcc rId="18693" sId="4" numFmtId="4">
    <nc r="C421">
      <v>29.34312336</v>
    </nc>
  </rcc>
  <rcc rId="18694" sId="4" numFmtId="4">
    <nc r="C422">
      <v>28.245355419999999</v>
    </nc>
  </rcc>
  <rcc rId="18695" sId="4" numFmtId="4">
    <nc r="C423">
      <v>26.353833419999997</v>
    </nc>
  </rcc>
  <rcc rId="18696" sId="4" numFmtId="4">
    <nc r="C424">
      <v>23.8591634</v>
    </nc>
  </rcc>
  <rcc rId="18697" sId="4" numFmtId="4">
    <nc r="C425">
      <v>21.92785632</v>
    </nc>
  </rcc>
  <rcc rId="18698" sId="4" numFmtId="4">
    <nc r="C426">
      <v>19.906843980000001</v>
    </nc>
  </rcc>
  <rcc rId="18699" sId="4" numFmtId="4">
    <nc r="C427">
      <v>19.286011480000003</v>
    </nc>
  </rcc>
  <rcc rId="18700" sId="4" numFmtId="4">
    <nc r="C428">
      <v>18.71535948</v>
    </nc>
  </rcc>
  <rcc rId="18701" sId="4" numFmtId="4">
    <nc r="C429">
      <v>18.561842899999998</v>
    </nc>
  </rcc>
  <rcc rId="18702" sId="4" numFmtId="4">
    <nc r="C430">
      <v>18.68190886</v>
    </nc>
  </rcc>
  <rcc rId="18703" sId="4" numFmtId="4">
    <nc r="C431">
      <v>19.412735100000003</v>
    </nc>
  </rcc>
  <rcc rId="18704" sId="4" numFmtId="4">
    <nc r="C432">
      <v>20.899656100000001</v>
    </nc>
  </rcc>
  <rcc rId="18705" sId="4" numFmtId="4">
    <nc r="C433">
      <v>23.327872060000001</v>
    </nc>
  </rcc>
  <rcc rId="18706" sId="4" numFmtId="4">
    <nc r="C434">
      <v>24.916049859999998</v>
    </nc>
  </rcc>
  <rcc rId="18707" sId="4" numFmtId="4">
    <nc r="C435">
      <v>25.512066999999998</v>
    </nc>
  </rcc>
  <rcc rId="18708" sId="4" numFmtId="4">
    <nc r="C436">
      <v>24.850307440000002</v>
    </nc>
  </rcc>
  <rcc rId="18709" sId="4" numFmtId="4">
    <nc r="C437">
      <v>23.257357039999999</v>
    </nc>
  </rcc>
  <rcc rId="18710" sId="4" numFmtId="4">
    <nc r="C438">
      <v>22.22416948</v>
    </nc>
  </rcc>
  <rcc rId="18711" sId="4" numFmtId="4">
    <nc r="C439">
      <v>21.876262139999998</v>
    </nc>
  </rcc>
  <rcc rId="18712" sId="4" numFmtId="4">
    <nc r="C440">
      <v>21.459399340000001</v>
    </nc>
  </rcc>
  <rcc rId="18713" sId="4" numFmtId="4">
    <nc r="C441">
      <v>21.72165738</v>
    </nc>
  </rcc>
  <rcc rId="18714" sId="4" numFmtId="4">
    <nc r="C442">
      <v>22.768156640000001</v>
    </nc>
  </rcc>
  <rcc rId="18715" sId="4" numFmtId="4">
    <nc r="C443">
      <v>25.180734579999999</v>
    </nc>
  </rcc>
  <rcc rId="18716" sId="4" numFmtId="4">
    <nc r="C444">
      <v>25.730928080000002</v>
    </nc>
  </rcc>
  <rcc rId="18717" sId="4" numFmtId="4">
    <nc r="C445">
      <v>24.878350959999999</v>
    </nc>
  </rcc>
  <rcc rId="18718" sId="4" numFmtId="4">
    <nc r="C446">
      <v>23.819717560000001</v>
    </nc>
  </rcc>
  <rcc rId="18719" sId="4" numFmtId="4">
    <nc r="C447">
      <v>22.340908020000001</v>
    </nc>
  </rcc>
  <rcc rId="18720" sId="4" numFmtId="4">
    <nc r="C448">
      <v>20.404295859999998</v>
    </nc>
  </rcc>
  <rcc rId="18721" sId="4" numFmtId="4">
    <nc r="C449">
      <v>18.815877799999999</v>
    </nc>
  </rcc>
  <rcc rId="18722" sId="4" numFmtId="4">
    <nc r="C450">
      <v>18.010173760000001</v>
    </nc>
  </rcc>
  <rcc rId="18723" sId="4" numFmtId="4">
    <nc r="C451">
      <v>17.536344679999999</v>
    </nc>
  </rcc>
  <rcc rId="18724" sId="4" numFmtId="4">
    <nc r="C452">
      <v>17.480680400000001</v>
    </nc>
  </rcc>
  <rcc rId="18725" sId="4" numFmtId="4">
    <nc r="C453">
      <v>17.46001446</v>
    </nc>
  </rcc>
  <rcc rId="18726" sId="4" numFmtId="4">
    <nc r="C454">
      <v>17.554063360000001</v>
    </nc>
  </rcc>
  <rcc rId="18727" sId="4" numFmtId="4">
    <nc r="C455">
      <v>18.713881539999999</v>
    </nc>
  </rcc>
  <rcc rId="18728" sId="4" numFmtId="4">
    <nc r="C456">
      <v>21.02054038</v>
    </nc>
  </rcc>
  <rcc rId="18729" sId="4" numFmtId="4">
    <nc r="C457">
      <v>22.652513180000003</v>
    </nc>
  </rcc>
  <rcc rId="18730" sId="4" numFmtId="4">
    <nc r="C458">
      <v>23.17667226</v>
    </nc>
  </rcc>
  <rcc rId="18731" sId="4" numFmtId="4">
    <nc r="C459">
      <v>23.99295042</v>
    </nc>
  </rcc>
  <rcc rId="18732" sId="4" numFmtId="4">
    <nc r="C460">
      <v>23.606240419999999</v>
    </nc>
  </rcc>
  <rcc rId="18733" sId="4" numFmtId="4">
    <nc r="C461">
      <v>22.05193358</v>
    </nc>
  </rcc>
  <rcc rId="18734" sId="4" numFmtId="4">
    <nc r="C462">
      <v>22.698986900000001</v>
    </nc>
  </rcc>
  <rcc rId="18735" sId="4" numFmtId="4">
    <nc r="C463">
      <v>22.377838319999999</v>
    </nc>
  </rcc>
  <rcc rId="18736" sId="4" numFmtId="4">
    <nc r="C464">
      <v>22.239530340000002</v>
    </nc>
  </rcc>
  <rcc rId="18737" sId="4" numFmtId="4">
    <nc r="C465">
      <v>21.053823680000001</v>
    </nc>
  </rcc>
  <rcc rId="18738" sId="4" numFmtId="4">
    <nc r="C466">
      <v>23.4663738</v>
    </nc>
  </rcc>
  <rcc rId="18739" sId="4" numFmtId="4">
    <nc r="C467">
      <v>24.50644836</v>
    </nc>
  </rcc>
  <rcc rId="18740" sId="4" numFmtId="4">
    <nc r="C468">
      <v>25.182390820000002</v>
    </nc>
  </rcc>
  <rcc rId="18741" sId="4" numFmtId="4">
    <nc r="C469">
      <v>24.678298180000002</v>
    </nc>
  </rcc>
  <rcc rId="18742" sId="4" numFmtId="4">
    <nc r="C470">
      <v>23.518698820000001</v>
    </nc>
  </rcc>
  <rcc rId="18743" sId="4" numFmtId="4">
    <nc r="C471">
      <v>22.588871480000002</v>
    </nc>
  </rcc>
  <rcc rId="18744" sId="4" numFmtId="4">
    <nc r="C472">
      <v>20.85998</v>
    </nc>
  </rcc>
  <rcc rId="18745" sId="4" numFmtId="4">
    <nc r="C473">
      <v>19.159967139999999</v>
    </nc>
  </rcc>
  <rcc rId="18746" sId="4" numFmtId="4">
    <nc r="C474">
      <v>18.187721580000002</v>
    </nc>
  </rcc>
  <rcc rId="18747" sId="4" numFmtId="4">
    <nc r="C475">
      <v>17.84697018</v>
    </nc>
  </rcc>
  <rcc rId="18748" sId="4" numFmtId="4">
    <nc r="C476">
      <v>17.752668720000003</v>
    </nc>
  </rcc>
  <rcc rId="18749" sId="4" numFmtId="4">
    <nc r="C477">
      <v>17.66351324</v>
    </nc>
  </rcc>
  <rcc rId="18750" sId="4" numFmtId="4">
    <nc r="C478">
      <v>17.754323120000002</v>
    </nc>
  </rcc>
  <rcc rId="18751" sId="4" numFmtId="4">
    <nc r="C479">
      <v>18.703041639999999</v>
    </nc>
  </rcc>
  <rcc rId="18752" sId="4" numFmtId="4">
    <nc r="C480">
      <v>20.977244579999997</v>
    </nc>
  </rcc>
  <rcc rId="18753" sId="4" numFmtId="4">
    <nc r="C481">
      <v>22.606017100000003</v>
    </nc>
  </rcc>
  <rcc rId="18754" sId="4" numFmtId="4">
    <nc r="C482">
      <v>22.882319859999999</v>
    </nc>
  </rcc>
  <rcc rId="18755" sId="4" numFmtId="4">
    <nc r="C483">
      <v>22.626659759999999</v>
    </nc>
  </rcc>
  <rcc rId="18756" sId="4" numFmtId="4">
    <nc r="C484">
      <v>22.278984000000001</v>
    </nc>
  </rcc>
  <rcc rId="18757" sId="4" numFmtId="4">
    <nc r="C485">
      <v>21.254206499999999</v>
    </nc>
  </rcc>
  <rcc rId="18758" sId="4" numFmtId="4">
    <nc r="C486">
      <v>20.70394782</v>
    </nc>
  </rcc>
  <rcc rId="18759" sId="4" numFmtId="4">
    <nc r="C487">
      <v>19.977563679999999</v>
    </nc>
  </rcc>
  <rcc rId="18760" sId="4" numFmtId="4">
    <nc r="C488">
      <v>20.104493359999999</v>
    </nc>
  </rcc>
  <rcc rId="18761" sId="4" numFmtId="4">
    <nc r="C489">
      <v>20.478895980000001</v>
    </nc>
  </rcc>
  <rcc rId="18762" sId="4" numFmtId="4">
    <nc r="C490">
      <v>21.152380779999998</v>
    </nc>
  </rcc>
  <rcc rId="18763" sId="4" numFmtId="4">
    <nc r="C491">
      <v>23.341087139999999</v>
    </nc>
  </rcc>
  <rcc rId="18764" sId="4" numFmtId="4">
    <nc r="C492">
      <v>24.478450540000001</v>
    </nc>
  </rcc>
  <rcc rId="18765" sId="4" numFmtId="4">
    <nc r="C493">
      <v>24.669693899999999</v>
    </nc>
  </rcc>
  <rcc rId="18766" sId="4" numFmtId="4">
    <nc r="C494">
      <v>23.783291860000002</v>
    </nc>
  </rcc>
  <rcc rId="18767" sId="4" numFmtId="4">
    <nc r="C495">
      <v>22.425476900000003</v>
    </nc>
  </rcc>
  <rcc rId="18768" sId="4" numFmtId="4">
    <nc r="C496">
      <v>20.87398782</v>
    </nc>
  </rcc>
  <rcc rId="18769" sId="4" numFmtId="4">
    <nc r="C497">
      <v>19.305106479999999</v>
    </nc>
  </rcc>
  <rcc rId="18770" sId="4" numFmtId="4">
    <nc r="C498">
      <v>18.63482926</v>
    </nc>
  </rcc>
  <rcc rId="18771" sId="4" numFmtId="4">
    <nc r="C499">
      <v>18.232697760000001</v>
    </nc>
  </rcc>
  <rcc rId="18772" sId="4" numFmtId="4">
    <nc r="C500">
      <v>17.967725880000003</v>
    </nc>
  </rcc>
  <rcc rId="18773" sId="4" numFmtId="4">
    <nc r="C501">
      <v>18.107453920000001</v>
    </nc>
  </rcc>
  <rcc rId="18774" sId="4" numFmtId="4">
    <nc r="C502">
      <v>18.18275568</v>
    </nc>
  </rcc>
  <rcc rId="18775" sId="4" numFmtId="4">
    <nc r="C503">
      <v>19.350427759999999</v>
    </nc>
  </rcc>
  <rcc rId="18776" sId="4" numFmtId="4">
    <nc r="C504">
      <v>21.193708579999999</v>
    </nc>
  </rcc>
  <rcc rId="18777" sId="4" numFmtId="4">
    <nc r="C505">
      <v>22.655567120000001</v>
    </nc>
  </rcc>
  <rcc rId="18778" sId="4" numFmtId="4">
    <nc r="C506">
      <v>22.596794639999999</v>
    </nc>
  </rcc>
  <rcc rId="18779" sId="4" numFmtId="4">
    <nc r="C507">
      <v>22.15308508</v>
    </nc>
  </rcc>
  <rcc rId="18780" sId="4" numFmtId="4">
    <nc r="C508">
      <v>21.793798519999999</v>
    </nc>
  </rcc>
  <rcc rId="18781" sId="4" numFmtId="4">
    <nc r="C509">
      <v>20.670406040000003</v>
    </nc>
  </rcc>
  <rcc rId="18782" sId="4" numFmtId="4">
    <nc r="C510">
      <v>20.045590520000001</v>
    </nc>
  </rcc>
  <rcc rId="18783" sId="4" numFmtId="4">
    <nc r="C511">
      <v>19.538908019999997</v>
    </nc>
  </rcc>
  <rcc rId="18784" sId="4" numFmtId="4">
    <nc r="C512">
      <v>19.20950848</v>
    </nc>
  </rcc>
  <rcc rId="18785" sId="4" numFmtId="4">
    <nc r="C513">
      <v>19.279433140000002</v>
    </nc>
  </rcc>
  <rcc rId="18786" sId="4" numFmtId="4">
    <nc r="C514">
      <v>20.353827679999998</v>
    </nc>
  </rcc>
  <rcc rId="18787" sId="4" numFmtId="4">
    <nc r="C515">
      <v>22.758454180000001</v>
    </nc>
  </rcc>
  <rcc rId="18788" sId="4" numFmtId="4">
    <nc r="C516">
      <v>23.660764620000002</v>
    </nc>
  </rcc>
  <rcc rId="18789" sId="4" numFmtId="4">
    <nc r="C517">
      <v>23.602869719999997</v>
    </nc>
  </rcc>
  <rcc rId="18790" sId="4" numFmtId="4">
    <nc r="C518">
      <v>22.902122420000001</v>
    </nc>
  </rcc>
  <rcc rId="18791" sId="4" numFmtId="4">
    <nc r="C519">
      <v>21.868773000000001</v>
    </nc>
  </rcc>
  <rcc rId="18792" sId="4" numFmtId="4">
    <nc r="C520">
      <v>20.402942360000001</v>
    </nc>
  </rcc>
  <rcc rId="18793" sId="4" numFmtId="4">
    <nc r="C521">
      <v>18.90244388</v>
    </nc>
  </rcc>
  <rcc rId="18794" sId="4" numFmtId="4">
    <nc r="C522">
      <v>18.183326440000002</v>
    </nc>
  </rcc>
  <rcc rId="18795" sId="4" numFmtId="4">
    <nc r="C523">
      <v>17.471957600000003</v>
    </nc>
  </rcc>
  <rcc rId="18796" sId="4" numFmtId="4">
    <nc r="C524">
      <v>17.44783928</v>
    </nc>
  </rcc>
  <rcc rId="18797" sId="4" numFmtId="4">
    <nc r="C525">
      <v>17.006314760000002</v>
    </nc>
  </rcc>
  <rcc rId="18798" sId="4" numFmtId="4">
    <nc r="C526">
      <v>17.085599999999999</v>
    </nc>
  </rcc>
  <rcc rId="18799" sId="4" numFmtId="4">
    <nc r="C527">
      <v>18.09556504</v>
    </nc>
  </rcc>
  <rcc rId="18800" sId="4" numFmtId="4">
    <nc r="C528">
      <v>19.950608920000001</v>
    </nc>
  </rcc>
  <rcc rId="18801" sId="4" numFmtId="4">
    <nc r="C529">
      <v>21.600909439999999</v>
    </nc>
  </rcc>
  <rcc rId="18802" sId="4" numFmtId="4">
    <nc r="C530">
      <v>21.902225859999998</v>
    </nc>
  </rcc>
  <rcc rId="18803" sId="4" numFmtId="4">
    <nc r="C531">
      <v>21.656293340000001</v>
    </nc>
  </rcc>
  <rcc rId="18804" sId="4" numFmtId="4">
    <nc r="C532">
      <v>21.715018400000002</v>
    </nc>
  </rcc>
  <rcc rId="18805" sId="4" numFmtId="4">
    <nc r="C533">
      <v>22.271714540000001</v>
    </nc>
  </rcc>
  <rcc rId="18806" sId="4" numFmtId="4">
    <nc r="C534">
      <v>22.51826432</v>
    </nc>
  </rcc>
  <rcc rId="18807" sId="4" numFmtId="4">
    <nc r="C535">
      <v>22.496516579999998</v>
    </nc>
  </rcc>
  <rcc rId="18808" sId="4" numFmtId="4">
    <nc r="C536">
      <v>22.519008320000001</v>
    </nc>
  </rcc>
  <rcc rId="18809" sId="4" numFmtId="4">
    <nc r="C537">
      <v>22.983342779999997</v>
    </nc>
  </rcc>
  <rcc rId="18810" sId="4" numFmtId="4">
    <nc r="C538">
      <v>24.096107800000002</v>
    </nc>
  </rcc>
  <rcc rId="18811" sId="4" numFmtId="4">
    <nc r="C539">
      <v>26.340842680000002</v>
    </nc>
  </rcc>
  <rcc rId="18812" sId="4" numFmtId="4">
    <nc r="C540">
      <v>26.812336759999997</v>
    </nc>
  </rcc>
  <rcc rId="18813" sId="4" numFmtId="4">
    <nc r="C541">
      <v>26.229117979999998</v>
    </nc>
  </rcc>
  <rcc rId="18814" sId="4" numFmtId="4">
    <nc r="C542">
      <v>25.679024779999999</v>
    </nc>
  </rcc>
  <rcc rId="18815" sId="4" numFmtId="4">
    <nc r="C543">
      <v>24.831649679999998</v>
    </nc>
  </rcc>
  <rcc rId="18816" sId="4" numFmtId="4">
    <nc r="C544">
      <v>23.363800859999998</v>
    </nc>
  </rcc>
  <rcc rId="18817" sId="4" numFmtId="4">
    <nc r="C545">
      <v>21.804128299999999</v>
    </nc>
  </rcc>
  <rcc rId="18818" sId="4" numFmtId="4">
    <nc r="C546">
      <v>20.303133839999997</v>
    </nc>
  </rcc>
  <rcc rId="18819" sId="4" numFmtId="4">
    <nc r="C547">
      <v>19.736790360000001</v>
    </nc>
  </rcc>
  <rcc rId="18820" sId="4" numFmtId="4">
    <nc r="C548">
      <v>19.12845854</v>
    </nc>
  </rcc>
  <rcc rId="18821" sId="4" numFmtId="4">
    <nc r="C549">
      <v>18.898339119999999</v>
    </nc>
  </rcc>
  <rcc rId="18822" sId="4" numFmtId="4">
    <nc r="C550">
      <v>19.109193520000002</v>
    </nc>
  </rcc>
  <rcc rId="18823" sId="4" numFmtId="4">
    <nc r="C551">
      <v>19.279193800000002</v>
    </nc>
  </rcc>
  <rcc rId="18824" sId="4" numFmtId="4">
    <nc r="C552">
      <v>20.56042506</v>
    </nc>
  </rcc>
  <rcc rId="18825" sId="4" numFmtId="4">
    <nc r="C553">
      <v>22.490942100000002</v>
    </nc>
  </rcc>
  <rcc rId="18826" sId="4" numFmtId="4">
    <nc r="C554">
      <v>22.986764640000001</v>
    </nc>
  </rcc>
  <rcc rId="18827" sId="4" numFmtId="4">
    <nc r="C555">
      <v>23.111212060000003</v>
    </nc>
  </rcc>
  <rcc rId="18828" sId="4" numFmtId="4">
    <nc r="C556">
      <v>22.828062880000001</v>
    </nc>
  </rcc>
  <rcc rId="18829" sId="4" numFmtId="4">
    <nc r="C557">
      <v>22.709278399999999</v>
    </nc>
  </rcc>
  <rcc rId="18830" sId="4" numFmtId="4">
    <nc r="C558">
      <v>22.45341316</v>
    </nc>
  </rcc>
  <rcc rId="18831" sId="4" numFmtId="4">
    <nc r="C559">
      <v>22.177885379999999</v>
    </nc>
  </rcc>
  <rcc rId="18832" sId="4" numFmtId="4">
    <nc r="C560">
      <v>22.222105719999998</v>
    </nc>
  </rcc>
  <rcc rId="18833" sId="4" numFmtId="4">
    <nc r="C561">
      <v>23.138586240000002</v>
    </nc>
  </rcc>
  <rcc rId="18834" sId="4" numFmtId="4">
    <nc r="C562">
      <v>24.66255658</v>
    </nc>
  </rcc>
  <rcc rId="18835" sId="4" numFmtId="4">
    <nc r="C563">
      <v>27.86688908</v>
    </nc>
  </rcc>
  <rcc rId="18836" sId="4" numFmtId="4">
    <nc r="C564">
      <v>29.415099020000003</v>
    </nc>
  </rcc>
  <rcc rId="18837" sId="4" numFmtId="4">
    <nc r="C565">
      <v>28.701870640000003</v>
    </nc>
  </rcc>
  <rcc rId="18838" sId="4" numFmtId="4">
    <nc r="C566">
      <v>27.144128720000001</v>
    </nc>
  </rcc>
  <rcc rId="18839" sId="4" numFmtId="4">
    <nc r="C567">
      <v>25.821412859999999</v>
    </nc>
  </rcc>
  <rcc rId="18840" sId="4" numFmtId="4">
    <nc r="C568">
      <v>23.479132959999998</v>
    </nc>
  </rcc>
  <rcc rId="18841" sId="4" numFmtId="4">
    <nc r="C569">
      <v>21.295394339999998</v>
    </nc>
  </rcc>
  <rcc rId="18842" sId="4" numFmtId="4">
    <nc r="C570">
      <v>19.852627120000001</v>
    </nc>
  </rcc>
  <rcc rId="18843" sId="4" numFmtId="4">
    <nc r="C571">
      <v>19.135236560000003</v>
    </nc>
  </rcc>
  <rcc rId="18844" sId="4" numFmtId="4">
    <nc r="C572">
      <v>18.760947460000001</v>
    </nc>
  </rcc>
  <rcc rId="18845" sId="4" numFmtId="4">
    <nc r="C573">
      <v>18.608771619999999</v>
    </nc>
  </rcc>
  <rcc rId="18846" sId="4" numFmtId="4">
    <nc r="C574">
      <v>18.85451222</v>
    </nc>
  </rcc>
  <rcc rId="18847" sId="4" numFmtId="4">
    <nc r="C575">
      <v>19.068718700000002</v>
    </nc>
  </rcc>
  <rcc rId="18848" sId="4" numFmtId="4">
    <nc r="C576">
      <v>20.88128734</v>
    </nc>
  </rcc>
  <rcc rId="18849" sId="4" numFmtId="4">
    <nc r="C577">
      <v>22.77836422</v>
    </nc>
  </rcc>
  <rcc rId="18850" sId="4" numFmtId="4">
    <nc r="C578">
      <v>23.957387699999998</v>
    </nc>
  </rcc>
  <rcc rId="18851" sId="4" numFmtId="4">
    <nc r="C579">
      <v>23.947821980000001</v>
    </nc>
  </rcc>
  <rcc rId="18852" sId="4" numFmtId="4">
    <nc r="C580">
      <v>23.50908562</v>
    </nc>
  </rcc>
  <rcc rId="18853" sId="4" numFmtId="4">
    <nc r="C581">
      <v>22.909982639999999</v>
    </nc>
  </rcc>
  <rcc rId="18854" sId="4" numFmtId="4">
    <nc r="C582">
      <v>21.928781319999999</v>
    </nc>
  </rcc>
  <rcc rId="18855" sId="4" numFmtId="4">
    <nc r="C583">
      <v>21.661154400000001</v>
    </nc>
  </rcc>
  <rcc rId="18856" sId="4" numFmtId="4">
    <nc r="C584">
      <v>21.5660971</v>
    </nc>
  </rcc>
  <rcc rId="18857" sId="4" numFmtId="4">
    <nc r="C585">
      <v>22.025394560000002</v>
    </nc>
  </rcc>
  <rcc rId="18858" sId="4" numFmtId="4">
    <nc r="C586">
      <v>23.462786520000002</v>
    </nc>
  </rcc>
  <rcc rId="18859" sId="4" numFmtId="4">
    <nc r="C587">
      <v>25.43575736</v>
    </nc>
  </rcc>
  <rcc rId="18860" sId="4" numFmtId="4">
    <nc r="C588">
      <v>26.331069579999998</v>
    </nc>
  </rcc>
  <rcc rId="18861" sId="4" numFmtId="4">
    <nc r="C589">
      <v>25.97390742</v>
    </nc>
  </rcc>
  <rcc rId="18862" sId="4" numFmtId="4">
    <nc r="C590">
      <v>25.003385519999998</v>
    </nc>
  </rcc>
  <rcc rId="18863" sId="4" numFmtId="4">
    <nc r="C591">
      <v>23.285143400000003</v>
    </nc>
  </rcc>
  <rcc rId="18864" sId="4" numFmtId="4">
    <nc r="C592">
      <v>21.117150860000002</v>
    </nc>
  </rcc>
  <rcc rId="18865" sId="4" numFmtId="4">
    <nc r="C593">
      <v>19.556256080000001</v>
    </nc>
  </rcc>
  <rcc rId="18866" sId="4" numFmtId="4">
    <nc r="C594">
      <v>18.546921059999999</v>
    </nc>
  </rcc>
  <rcc rId="18867" sId="4" numFmtId="4">
    <nc r="C595">
      <v>18.12970632</v>
    </nc>
  </rcc>
  <rcc rId="18868" sId="4" numFmtId="4">
    <nc r="C596">
      <v>17.980412100000002</v>
    </nc>
  </rcc>
  <rcc rId="18869" sId="4" numFmtId="4">
    <nc r="C597">
      <v>17.797638979999999</v>
    </nc>
  </rcc>
  <rcc rId="18870" sId="4" numFmtId="4">
    <nc r="C598">
      <v>18.106916900000002</v>
    </nc>
  </rcc>
  <rcc rId="18871" sId="4" numFmtId="4">
    <nc r="C599">
      <v>19.400667979999998</v>
    </nc>
  </rcc>
  <rcc rId="18872" sId="4" numFmtId="4">
    <nc r="C600">
      <v>21.628627400000003</v>
    </nc>
  </rcc>
  <rcc rId="18873" sId="4" numFmtId="4">
    <nc r="C601">
      <v>23.28071314</v>
    </nc>
  </rcc>
  <rcc rId="18874" sId="4" numFmtId="4">
    <nc r="C602">
      <v>23.57138204</v>
    </nc>
  </rcc>
  <rcc rId="18875" sId="4" numFmtId="4">
    <nc r="C603">
      <v>23.2648321</v>
    </nc>
  </rcc>
  <rcc rId="18876" sId="4" numFmtId="4">
    <nc r="C604">
      <v>22.910120299999999</v>
    </nc>
  </rcc>
  <rcc rId="18877" sId="4" numFmtId="4">
    <nc r="C605">
      <v>22.174015879999999</v>
    </nc>
  </rcc>
  <rcc rId="18878" sId="4" numFmtId="4">
    <nc r="C606">
      <v>21.225045719999997</v>
    </nc>
  </rcc>
  <rcc rId="18879" sId="4" numFmtId="4">
    <nc r="C607">
      <v>17.895128420000002</v>
    </nc>
  </rcc>
  <rcc rId="18880" sId="4" numFmtId="4">
    <nc r="C608">
      <v>20.310031299999999</v>
    </nc>
  </rcc>
  <rcc rId="18881" sId="4" numFmtId="4">
    <nc r="C609">
      <v>20.792668420000002</v>
    </nc>
  </rcc>
  <rcc rId="18882" sId="4" numFmtId="4">
    <nc r="C610">
      <v>21.781346639999999</v>
    </nc>
  </rcc>
  <rcc rId="18883" sId="4" numFmtId="4">
    <nc r="C611">
      <v>23.959583259999999</v>
    </nc>
  </rcc>
  <rcc rId="18884" sId="4" numFmtId="4">
    <nc r="C612">
      <v>25.232080799999999</v>
    </nc>
  </rcc>
  <rcc rId="18885" sId="4" numFmtId="4">
    <nc r="C613">
      <v>24.771264819999999</v>
    </nc>
  </rcc>
  <rcc rId="18886" sId="4" numFmtId="4">
    <nc r="C614">
      <v>24.174057820000002</v>
    </nc>
  </rcc>
  <rcc rId="18887" sId="4" numFmtId="4">
    <nc r="C615">
      <v>23.121602939999999</v>
    </nc>
  </rcc>
  <rcc rId="18888" sId="4" numFmtId="4">
    <nc r="C616">
      <v>21.08333554</v>
    </nc>
  </rcc>
  <rcc rId="18889" sId="4" numFmtId="4">
    <nc r="C617">
      <v>19.435070039999999</v>
    </nc>
  </rcc>
  <rcc rId="18890" sId="4" numFmtId="4">
    <nc r="C618">
      <v>18.5484355</v>
    </nc>
  </rcc>
  <rcc rId="18891" sId="4" numFmtId="4">
    <nc r="C619">
      <v>18.355106940000002</v>
    </nc>
  </rcc>
  <rcc rId="18892" sId="4" numFmtId="4">
    <nc r="C620">
      <v>18.477880819999999</v>
    </nc>
  </rcc>
  <rcc rId="18893" sId="4" numFmtId="4">
    <nc r="C621">
      <v>18.702250680000002</v>
    </nc>
  </rcc>
  <rcc rId="18894" sId="4" numFmtId="4">
    <nc r="C622">
      <v>18.755970640000001</v>
    </nc>
  </rcc>
  <rcc rId="18895" sId="4" numFmtId="4">
    <nc r="C623">
      <v>19.939084279999999</v>
    </nc>
  </rcc>
  <rcc rId="18896" sId="4" numFmtId="4">
    <nc r="C624">
      <v>22.08789934</v>
    </nc>
  </rcc>
  <rcc rId="18897" sId="4" numFmtId="4">
    <nc r="C625">
      <v>23.60735326</v>
    </nc>
  </rcc>
  <rcc rId="18898" sId="4" numFmtId="4">
    <nc r="C626">
      <v>23.638293340000001</v>
    </nc>
  </rcc>
  <rcc rId="18899" sId="4" numFmtId="4">
    <nc r="C627">
      <v>23.1749805</v>
    </nc>
  </rcc>
  <rcc rId="18900" sId="4" numFmtId="4">
    <nc r="C628">
      <v>22.542262739999998</v>
    </nc>
  </rcc>
  <rcc rId="18901" sId="4" numFmtId="4">
    <nc r="C629">
      <v>21.46465062</v>
    </nc>
  </rcc>
  <rcc rId="18902" sId="4" numFmtId="4">
    <nc r="C630">
      <v>20.865731800000002</v>
    </nc>
  </rcc>
  <rcc rId="18903" sId="4" numFmtId="4">
    <nc r="C631">
      <v>20.003753059999998</v>
    </nc>
  </rcc>
  <rcc rId="18904" sId="4" numFmtId="4">
    <nc r="C632">
      <v>19.727622159999999</v>
    </nc>
  </rcc>
  <rcc rId="18905" sId="4" numFmtId="4">
    <nc r="C633">
      <v>20.371690399999999</v>
    </nc>
  </rcc>
  <rcc rId="18906" sId="4" numFmtId="4">
    <nc r="C634">
      <v>21.160122080000001</v>
    </nc>
  </rcc>
  <rcc rId="18907" sId="4" numFmtId="4">
    <nc r="C635">
      <v>23.153481240000001</v>
    </nc>
  </rcc>
  <rcc rId="18908" sId="4" numFmtId="4">
    <nc r="C636">
      <v>24.170308679999998</v>
    </nc>
  </rcc>
  <rcc rId="18909" sId="4" numFmtId="4">
    <nc r="C637">
      <v>23.955730200000001</v>
    </nc>
  </rcc>
  <rcc rId="18910" sId="4" numFmtId="4">
    <nc r="C638">
      <v>23.745963059999998</v>
    </nc>
  </rcc>
  <rcc rId="18911" sId="4" numFmtId="4">
    <nc r="C639">
      <v>22.370269400000002</v>
    </nc>
  </rcc>
  <rcc rId="18912" sId="4" numFmtId="4">
    <nc r="C640">
      <v>20.77803334</v>
    </nc>
  </rcc>
  <rcc rId="18913" sId="4" numFmtId="4">
    <nc r="C641">
      <v>19.42381026</v>
    </nc>
  </rcc>
  <rcc rId="18914" sId="4" numFmtId="4">
    <nc r="C642">
      <v>18.646361199999998</v>
    </nc>
  </rcc>
  <rcc rId="18915" sId="4" numFmtId="4">
    <nc r="C643">
      <v>18.218544519999998</v>
    </nc>
  </rcc>
  <rcc rId="18916" sId="4" numFmtId="4">
    <nc r="C644">
      <v>17.92873814</v>
    </nc>
  </rcc>
  <rcc rId="18917" sId="4" numFmtId="4">
    <nc r="C645">
      <v>17.960019240000001</v>
    </nc>
  </rcc>
  <rcc rId="18918" sId="4" numFmtId="4">
    <nc r="C646">
      <v>18.041813640000001</v>
    </nc>
  </rcc>
  <rcc rId="18919" sId="4" numFmtId="4">
    <nc r="C647">
      <v>19.168285579999999</v>
    </nc>
  </rcc>
  <rcc rId="18920" sId="4" numFmtId="4">
    <nc r="C648">
      <v>21.499156200000002</v>
    </nc>
  </rcc>
  <rcc rId="18921" sId="4" numFmtId="4">
    <nc r="C649">
      <v>22.926599460000002</v>
    </nc>
  </rcc>
  <rcc rId="18922" sId="4" numFmtId="4">
    <nc r="C650">
      <v>23.006095760000001</v>
    </nc>
  </rcc>
  <rcc rId="18923" sId="4" numFmtId="4">
    <nc r="C651">
      <v>22.12602588</v>
    </nc>
  </rcc>
  <rcc rId="18924" sId="4" numFmtId="4">
    <nc r="C652">
      <v>21.336878939999998</v>
    </nc>
  </rcc>
  <rcc rId="18925" sId="4" numFmtId="4">
    <nc r="C653">
      <v>20.572068220000002</v>
    </nc>
  </rcc>
  <rcc rId="18926" sId="4" numFmtId="4">
    <nc r="C654">
      <v>19.777206379999999</v>
    </nc>
  </rcc>
  <rcc rId="18927" sId="4" numFmtId="4">
    <nc r="C655">
      <v>19.24043172</v>
    </nc>
  </rcc>
  <rcc rId="18928" sId="4" numFmtId="4">
    <nc r="C656">
      <v>18.993304339999998</v>
    </nc>
  </rcc>
  <rcc rId="18929" sId="4" numFmtId="4">
    <nc r="C657">
      <v>18.970919740000003</v>
    </nc>
  </rcc>
  <rcc rId="18930" sId="4" numFmtId="4">
    <nc r="C658">
      <v>19.813289279999999</v>
    </nc>
  </rcc>
  <rcc rId="18931" sId="4" numFmtId="4">
    <nc r="C659">
      <v>22.153633999999997</v>
    </nc>
  </rcc>
  <rcc rId="18932" sId="4" numFmtId="4">
    <nc r="C660">
      <v>23.809270639999998</v>
    </nc>
  </rcc>
  <rcc rId="18933" sId="4" numFmtId="4">
    <nc r="C661">
      <v>23.753299999999999</v>
    </nc>
  </rcc>
  <rcc rId="18934" sId="4" numFmtId="4">
    <nc r="C662">
      <v>23.10406618</v>
    </nc>
  </rcc>
  <rcc rId="18935" sId="4" numFmtId="4">
    <nc r="C663">
      <v>22.269144799999999</v>
    </nc>
  </rcc>
  <rcc rId="18936" sId="4" numFmtId="4">
    <nc r="C664">
      <v>20.63883594</v>
    </nc>
  </rcc>
  <rcc rId="18937" sId="4" numFmtId="4">
    <nc r="C665">
      <v>19.454115779999999</v>
    </nc>
  </rcc>
  <rcc rId="18938" sId="4" numFmtId="4">
    <nc r="C666">
      <v>18.549105179999998</v>
    </nc>
  </rcc>
  <rcc rId="18939" sId="4" numFmtId="4">
    <nc r="C667">
      <v>18.122118660000002</v>
    </nc>
  </rcc>
  <rcc rId="18940" sId="4" numFmtId="4">
    <nc r="C668">
      <v>17.785861779999998</v>
    </nc>
  </rcc>
  <rcc rId="18941" sId="4" numFmtId="4">
    <nc r="C669">
      <v>17.990210780000002</v>
    </nc>
  </rcc>
  <rcc rId="18942" sId="4" numFmtId="4">
    <nc r="C670">
      <v>18.06971484</v>
    </nc>
  </rcc>
  <rcc rId="18943" sId="4" numFmtId="4">
    <nc r="C671">
      <v>19.057195440000001</v>
    </nc>
  </rcc>
  <rcc rId="18944" sId="4" numFmtId="4">
    <nc r="C672">
      <v>21.326173999999998</v>
    </nc>
  </rcc>
  <rcc rId="18945" sId="4" numFmtId="4">
    <nc r="C673">
      <v>22.8146272</v>
    </nc>
  </rcc>
  <rcc rId="18946" sId="4" numFmtId="4">
    <nc r="C674">
      <v>22.411591219999998</v>
    </nc>
  </rcc>
  <rcc rId="18947" sId="4" numFmtId="4">
    <nc r="C675">
      <v>21.6178563</v>
    </nc>
  </rcc>
  <rcc rId="18948" sId="4" numFmtId="4">
    <nc r="C676">
      <v>21.449986339999999</v>
    </nc>
  </rcc>
  <rcc rId="18949" sId="4" numFmtId="4">
    <nc r="C677">
      <v>20.66487622</v>
    </nc>
  </rcc>
  <rcc rId="18950" sId="4" numFmtId="4">
    <nc r="C678">
      <v>20.041108300000001</v>
    </nc>
  </rcc>
  <rcc rId="18951" sId="4" numFmtId="4">
    <nc r="C679">
      <v>20.160005379999998</v>
    </nc>
  </rcc>
  <rcc rId="18952" sId="4" numFmtId="4">
    <nc r="C680">
      <v>20.820589220000002</v>
    </nc>
  </rcc>
  <rcc rId="18953" sId="4" numFmtId="4">
    <nc r="C681">
      <v>21.20508912</v>
    </nc>
  </rcc>
  <rcc rId="18954" sId="4" numFmtId="4">
    <nc r="C682">
      <v>22.03665204</v>
    </nc>
  </rcc>
  <rcc rId="18955" sId="4" numFmtId="4">
    <nc r="C683">
      <v>23.81142964</v>
    </nc>
  </rcc>
  <rcc rId="18956" sId="4" numFmtId="4">
    <nc r="C684">
      <v>24.388948120000002</v>
    </nc>
  </rcc>
  <rcc rId="18957" sId="4" numFmtId="4">
    <nc r="C685">
      <v>23.756969819999998</v>
    </nc>
  </rcc>
  <rcc rId="18958" sId="4" numFmtId="4">
    <nc r="C686">
      <v>22.812426240000001</v>
    </nc>
  </rcc>
  <rcc rId="18959" sId="4" numFmtId="4">
    <nc r="C687">
      <v>21.57174912</v>
    </nc>
  </rcc>
  <rcc rId="18960" sId="4" numFmtId="4">
    <nc r="C688">
      <v>19.97709644</v>
    </nc>
  </rcc>
  <rcc rId="18961" sId="4" numFmtId="4">
    <nc r="C689">
      <v>18.612530360000001</v>
    </nc>
  </rcc>
  <rcc rId="18962" sId="4" numFmtId="4">
    <nc r="C690">
      <v>17.517199100000003</v>
    </nc>
  </rcc>
  <rcc rId="18963" sId="4" numFmtId="4">
    <nc r="C691">
      <v>17.222187479999999</v>
    </nc>
  </rcc>
  <rcc rId="18964" sId="4" numFmtId="4">
    <nc r="C692">
      <v>16.902905279999999</v>
    </nc>
  </rcc>
  <rcc rId="18965" sId="4" numFmtId="4">
    <nc r="C693">
      <v>16.82205364</v>
    </nc>
  </rcc>
  <rcc rId="18966" sId="4" numFmtId="4">
    <nc r="C694">
      <v>17.169961439999998</v>
    </nc>
  </rcc>
  <rcc rId="18967" sId="4" numFmtId="4">
    <nc r="C695">
      <v>17.97052042</v>
    </nc>
  </rcc>
  <rcc rId="18968" sId="4" numFmtId="4">
    <nc r="C696">
      <v>19.71378442</v>
    </nc>
  </rcc>
  <rcc rId="18969" sId="4" numFmtId="4">
    <nc r="C697">
      <v>21.337185760000001</v>
    </nc>
  </rcc>
  <rcc rId="18970" sId="4" numFmtId="4">
    <nc r="C698">
      <v>22.07313108</v>
    </nc>
  </rcc>
  <rcc rId="18971" sId="4" numFmtId="4">
    <nc r="C699">
      <v>22.513996840000001</v>
    </nc>
  </rcc>
  <rcc rId="18972" sId="4" numFmtId="4">
    <nc r="C700">
      <v>22.215307639999999</v>
    </nc>
  </rcc>
  <rcc rId="18973" sId="4" numFmtId="4">
    <nc r="C701">
      <v>22.129463660000003</v>
    </nc>
  </rcc>
  <rcc rId="18974" sId="4" numFmtId="4">
    <nc r="C702">
      <v>22.34108758</v>
    </nc>
  </rcc>
  <rcc rId="18975" sId="4" numFmtId="4">
    <nc r="C703">
      <v>22.48066382</v>
    </nc>
  </rcc>
  <rcc rId="18976" sId="4" numFmtId="4">
    <nc r="C704">
      <v>22.365989560000003</v>
    </nc>
  </rcc>
  <rcc rId="18977" sId="4" numFmtId="4">
    <nc r="C705">
      <v>23.12060954</v>
    </nc>
  </rcc>
  <rcc rId="18978" sId="4" numFmtId="4">
    <nc r="C706">
      <v>24.067821840000001</v>
    </nc>
  </rcc>
  <rcc rId="18979" sId="4" numFmtId="4">
    <nc r="C707">
      <v>25.253186160000002</v>
    </nc>
  </rcc>
  <rcc rId="18980" sId="4" numFmtId="4">
    <nc r="C708">
      <v>25.97597618</v>
    </nc>
  </rcc>
  <rcc rId="18981" sId="4" numFmtId="4">
    <nc r="C709">
      <v>25.481508519999998</v>
    </nc>
  </rcc>
  <rcc rId="18982" sId="4" numFmtId="4">
    <nc r="C710">
      <v>24.788022000000002</v>
    </nc>
  </rcc>
  <rcc rId="18983" sId="4" numFmtId="4">
    <nc r="C711">
      <v>23.87439436</v>
    </nc>
  </rcc>
  <rcc rId="18984" sId="4" numFmtId="4">
    <nc r="C712">
      <v>22.217612580000001</v>
    </nc>
  </rcc>
  <rcc rId="18985" sId="4" numFmtId="4">
    <nc r="C713">
      <v>20.979676660000003</v>
    </nc>
  </rcc>
  <rcc rId="18986" sId="4" numFmtId="4">
    <nc r="C714">
      <v>20.05538782</v>
    </nc>
  </rcc>
  <rcc rId="18987" sId="4" numFmtId="4">
    <nc r="C715">
      <v>19.17231872</v>
    </nc>
  </rcc>
  <rcc rId="18988" sId="4" numFmtId="4">
    <nc r="C716">
      <v>19.030405640000001</v>
    </nc>
  </rcc>
  <rcc rId="18989" sId="4" numFmtId="4">
    <nc r="C717">
      <v>18.8239327</v>
    </nc>
  </rcc>
  <rcc rId="18990" sId="4" numFmtId="4">
    <nc r="C718">
      <v>18.885353380000002</v>
    </nc>
  </rcc>
  <rcc rId="18991" sId="4" numFmtId="4">
    <nc r="C719">
      <v>18.87665702</v>
    </nc>
  </rcc>
  <rcc rId="18992" sId="4" numFmtId="4">
    <nc r="C720">
      <v>20.251505460000001</v>
    </nc>
  </rcc>
  <rcc rId="18993" sId="4" numFmtId="4">
    <nc r="C721">
      <v>22.237666260000001</v>
    </nc>
  </rcc>
  <rcc rId="18994" sId="4" numFmtId="4">
    <nc r="C722">
      <v>22.923572419999999</v>
    </nc>
  </rcc>
  <rcc rId="18995" sId="4" numFmtId="4">
    <nc r="C723">
      <v>23.401084539999999</v>
    </nc>
  </rcc>
  <rcc rId="18996" sId="4" numFmtId="4">
    <nc r="C724">
      <v>23.03178686</v>
    </nc>
  </rcc>
  <rcc rId="18997" sId="4" numFmtId="4">
    <nc r="C725">
      <v>22.247685600000001</v>
    </nc>
  </rcc>
  <rcc rId="18998" sId="4" numFmtId="4">
    <nc r="C726">
      <v>22.298112280000002</v>
    </nc>
  </rcc>
  <rcc rId="18999" sId="4" numFmtId="4">
    <nc r="C727">
      <v>22.087668619999999</v>
    </nc>
  </rcc>
  <rcc rId="19000" sId="4" numFmtId="4">
    <nc r="C728">
      <v>22.038947840000002</v>
    </nc>
  </rcc>
  <rcc rId="19001" sId="4" numFmtId="4">
    <nc r="C729">
      <v>22.915359280000001</v>
    </nc>
  </rcc>
  <rcc rId="19002" sId="4" numFmtId="4">
    <nc r="C730">
      <v>24.144271499999999</v>
    </nc>
  </rcc>
  <rcc rId="19003" sId="4" numFmtId="4">
    <nc r="C731">
      <v>27.800025659999999</v>
    </nc>
  </rcc>
  <rcc rId="19004" sId="4" numFmtId="4">
    <nc r="C732">
      <v>29.219666120000003</v>
    </nc>
  </rcc>
  <rcc rId="19005" sId="4" numFmtId="4">
    <nc r="C733">
      <v>28.40747674</v>
    </nc>
  </rcc>
  <rcc rId="19006" sId="4" numFmtId="4">
    <nc r="C734">
      <v>27.288338979999999</v>
    </nc>
  </rcc>
  <rcc rId="19007" sId="4" numFmtId="4">
    <nc r="C735">
      <v>26.054233359999998</v>
    </nc>
  </rcc>
  <rcc rId="19008" sId="4" numFmtId="4">
    <nc r="C736">
      <v>23.70328992</v>
    </nc>
  </rcc>
  <rcc rId="19009" sId="4" numFmtId="4">
    <nc r="C737">
      <v>21.382107220000002</v>
    </nc>
  </rcc>
  <rcc rId="19010" sId="4" numFmtId="4">
    <nc r="C738">
      <v>19.992687959999998</v>
    </nc>
  </rcc>
  <rcc rId="19011" sId="4" numFmtId="4">
    <nc r="C739">
      <v>19.241095019999999</v>
    </nc>
  </rcc>
  <rcc rId="19012" sId="4" numFmtId="4">
    <nc r="C740">
      <v>18.85163652</v>
    </nc>
  </rcc>
  <rcc rId="19013" sId="4" numFmtId="4">
    <nc r="C741">
      <v>19.050334879999998</v>
    </nc>
  </rcc>
  <rcc rId="19014" sId="4" numFmtId="4">
    <nc r="C742">
      <v>19.102820319999999</v>
    </nc>
  </rcc>
  <rcc rId="19015" sId="4" numFmtId="4">
    <nc r="C743">
      <v>19.572173100000001</v>
    </nc>
  </rcc>
  <rcc rId="19016" sId="4" numFmtId="4">
    <nc r="C744">
      <v>21.12165538</v>
    </nc>
  </rcc>
  <rcc rId="19017" sId="4" numFmtId="4">
    <nc r="C745">
      <v>23.03888808</v>
    </nc>
  </rcc>
  <rcc rId="19018" sId="4" numFmtId="4">
    <nc r="C746">
      <v>24.17100928</v>
    </nc>
  </rcc>
  <rcc rId="19019" sId="4" numFmtId="4">
    <nc r="C747">
      <v>25.023131000000003</v>
    </nc>
  </rcc>
  <rcc rId="19020" sId="4" numFmtId="4">
    <nc r="C748">
      <v>24.771602559999998</v>
    </nc>
  </rcc>
  <rcc rId="19021" sId="4" numFmtId="4">
    <nc r="C749">
      <v>24.221631560000002</v>
    </nc>
  </rcc>
  <rcc rId="19022" sId="4" numFmtId="4">
    <nc r="C750">
      <v>24.253482039999998</v>
    </nc>
  </rcc>
  <rcc rId="19023" sId="4" numFmtId="4">
    <nc r="C751">
      <v>23.92991868</v>
    </nc>
  </rcc>
  <rcc rId="19024" sId="4" numFmtId="4">
    <nc r="C752">
      <v>23.3538782</v>
    </nc>
  </rcc>
  <rcc rId="19025" sId="4" numFmtId="4">
    <nc r="C753">
      <v>23.715248580000001</v>
    </nc>
  </rcc>
  <rcc rId="19026" sId="4" numFmtId="4">
    <nc r="C754">
      <v>24.26214242</v>
    </nc>
  </rcc>
  <rcc rId="19027" sId="4" numFmtId="4">
    <nc r="C755">
      <v>26.050746839999999</v>
    </nc>
  </rcc>
  <rcc rId="19028" sId="4" numFmtId="4">
    <nc r="C756">
      <v>27.28131484</v>
    </nc>
  </rcc>
  <rcc rId="19029" sId="4" numFmtId="4">
    <nc r="C757">
      <v>26.987683619999999</v>
    </nc>
  </rcc>
  <rcc rId="19030" sId="4" numFmtId="4">
    <nc r="C758">
      <v>26.33145296</v>
    </nc>
  </rcc>
  <rcc rId="19031" sId="4" numFmtId="4">
    <nc r="C759">
      <v>24.792464559999999</v>
    </nc>
  </rcc>
  <rcc rId="19032" sId="4" numFmtId="4">
    <nc r="C760">
      <v>22.76442664</v>
    </nc>
  </rcc>
  <rcc rId="19033" sId="4" numFmtId="4">
    <nc r="C761">
      <v>20.86404872</v>
    </nc>
  </rcc>
  <rcc rId="19034" sId="4" numFmtId="4">
    <nc r="C762">
      <v>20.223106899999998</v>
    </nc>
  </rcc>
  <rcc rId="19035" sId="4" numFmtId="4">
    <nc r="C763">
      <v>19.7623365</v>
    </nc>
  </rcc>
  <rcc rId="19036" sId="4" numFmtId="4">
    <nc r="C764">
      <v>19.45685606</v>
    </nc>
  </rcc>
  <rcc rId="19037" sId="4" numFmtId="4">
    <nc r="C765">
      <v>19.545885719999998</v>
    </nc>
  </rcc>
  <rcc rId="19038" sId="4" numFmtId="4">
    <nc r="C766">
      <v>20.201744380000001</v>
    </nc>
  </rcc>
  <rcc rId="19039" sId="4" numFmtId="4">
    <nc r="C767">
      <v>20.869697980000002</v>
    </nc>
  </rcc>
  <rcc rId="19040" sId="4" numFmtId="4">
    <nc r="C768">
      <v>23.063834320000002</v>
    </nc>
  </rcc>
  <rcc rId="19041" sId="4" numFmtId="4">
    <nc r="C769">
      <v>24.788706740000002</v>
    </nc>
  </rcc>
  <rcc rId="19042" sId="4" numFmtId="4">
    <nc r="C770">
      <v>23.29549278</v>
    </nc>
  </rcc>
  <rcc rId="19043" sId="4" numFmtId="4">
    <nc r="C771">
      <v>24.19427146</v>
    </nc>
  </rcc>
  <rcc rId="19044" sId="4" numFmtId="4">
    <nc r="C772">
      <v>23.723995519999999</v>
    </nc>
  </rcc>
  <rcc rId="19045" sId="4" numFmtId="4">
    <nc r="C773">
      <v>22.731376700000002</v>
    </nc>
  </rcc>
  <rcc rId="19046" sId="4" numFmtId="4">
    <nc r="C774">
      <v>22.19136164</v>
    </nc>
  </rcc>
  <rcc rId="19047" sId="4" numFmtId="4">
    <nc r="C775">
      <v>21.70251726</v>
    </nc>
  </rcc>
  <rcc rId="19048" sId="4" numFmtId="4">
    <nc r="C776">
      <v>21.597833139999999</v>
    </nc>
  </rcc>
  <rcc rId="19049" sId="4" numFmtId="4">
    <nc r="C777">
      <v>22.077790159999999</v>
    </nc>
  </rcc>
  <rcc rId="19050" sId="4" numFmtId="4">
    <nc r="C778">
      <v>23.201449799999999</v>
    </nc>
  </rcc>
  <rcc rId="19051" sId="4" numFmtId="4">
    <nc r="C779">
      <v>25.276377700000001</v>
    </nc>
  </rcc>
  <rcc rId="19052" sId="4" numFmtId="4">
    <nc r="C780">
      <v>26.438277460000002</v>
    </nc>
  </rcc>
  <rcc rId="19053" sId="4" numFmtId="4">
    <nc r="C781">
      <v>26.381536839999999</v>
    </nc>
  </rcc>
  <rcc rId="19054" sId="4" numFmtId="4">
    <nc r="C782">
      <v>25.833594939999998</v>
    </nc>
  </rcc>
  <rcc rId="19055" sId="4" numFmtId="4">
    <nc r="C783">
      <v>24.698855599999998</v>
    </nc>
  </rcc>
  <rcc rId="19056" sId="4" numFmtId="4">
    <nc r="C784">
      <v>23.220814659999998</v>
    </nc>
  </rcc>
  <rcc rId="19057" sId="4" numFmtId="4">
    <nc r="C785">
      <v>21.372251120000001</v>
    </nc>
  </rcc>
  <rcc rId="19058" sId="4" numFmtId="4">
    <nc r="C786">
      <v>20.525474600000003</v>
    </nc>
  </rcc>
  <rcc rId="19059" sId="4" numFmtId="4">
    <nc r="C787">
      <v>20.172673839999998</v>
    </nc>
  </rcc>
  <rcc rId="19060" sId="4" numFmtId="4">
    <nc r="C788">
      <v>20.049866680000001</v>
    </nc>
  </rcc>
  <rcc rId="19061" sId="4" numFmtId="4">
    <nc r="C789">
      <v>19.81820776</v>
    </nc>
  </rcc>
  <rcc rId="19062" sId="4" numFmtId="4">
    <nc r="C790">
      <v>20.094139899999998</v>
    </nc>
  </rcc>
  <rcc rId="19063" sId="4" numFmtId="4">
    <nc r="C791">
      <v>21.25163538</v>
    </nc>
  </rcc>
  <rcc rId="19064" sId="4" numFmtId="4">
    <nc r="C792">
      <v>23.489272659999997</v>
    </nc>
  </rcc>
  <rcc rId="19065" sId="4" numFmtId="4">
    <nc r="C793">
      <v>24.825436959999998</v>
    </nc>
  </rcc>
  <rcc rId="19066" sId="4" numFmtId="4">
    <nc r="C794">
      <v>24.787595280000001</v>
    </nc>
  </rcc>
  <rcc rId="19067" sId="4" numFmtId="4">
    <nc r="C795">
      <v>25.147125719999998</v>
    </nc>
  </rcc>
  <rcc rId="19068" sId="4" numFmtId="4">
    <nc r="C796">
      <v>24.475096560000001</v>
    </nc>
  </rcc>
  <rcc rId="19069" sId="4" numFmtId="4">
    <nc r="C797">
      <v>23.555894439999999</v>
    </nc>
  </rcc>
  <rcc rId="19070" sId="4" numFmtId="4">
    <nc r="C798">
      <v>23.399336680000001</v>
    </nc>
  </rcc>
  <rcc rId="19071" sId="4" numFmtId="4">
    <nc r="C799">
      <v>23.863670219999999</v>
    </nc>
  </rcc>
  <rcc rId="19072" sId="4" numFmtId="4">
    <nc r="C800">
      <v>23.45674606</v>
    </nc>
  </rcc>
  <rcc rId="19073" sId="4" numFmtId="4">
    <nc r="C801">
      <v>23.5985324</v>
    </nc>
  </rcc>
  <rcc rId="19074" sId="4" numFmtId="4">
    <nc r="C802">
      <v>23.814314419999999</v>
    </nc>
  </rcc>
  <rcc rId="19075" sId="4" numFmtId="4">
    <nc r="C803">
      <v>25.472054940000003</v>
    </nc>
  </rcc>
  <rcc rId="19076" sId="4" numFmtId="4">
    <nc r="C804">
      <v>26.771553800000003</v>
    </nc>
  </rcc>
  <rcc rId="19077" sId="4" numFmtId="4">
    <nc r="C805">
      <v>26.423181</v>
    </nc>
  </rcc>
  <rcc rId="19078" sId="4" numFmtId="4">
    <nc r="C806">
      <v>25.92711912</v>
    </nc>
  </rcc>
  <rcc rId="19079" sId="4" numFmtId="4">
    <nc r="C807">
      <v>24.4167627</v>
    </nc>
  </rcc>
  <rcc rId="19080" sId="4" numFmtId="4">
    <nc r="C808">
      <v>22.550711140000001</v>
    </nc>
  </rcc>
  <rcc rId="19081" sId="4" numFmtId="4">
    <nc r="C809">
      <v>21.482078919999999</v>
    </nc>
  </rcc>
  <rcc rId="19082" sId="4" numFmtId="4">
    <nc r="C810">
      <v>20.523986600000001</v>
    </nc>
  </rcc>
  <rcc rId="19083" sId="4" numFmtId="4">
    <nc r="C811">
      <v>20.4354616</v>
    </nc>
  </rcc>
  <rcc rId="19084" sId="4" numFmtId="4">
    <nc r="C812">
      <v>20.224480920000001</v>
    </nc>
  </rcc>
  <rcc rId="19085" sId="4" numFmtId="4">
    <nc r="C813">
      <v>20.407333359999999</v>
    </nc>
  </rcc>
  <rcc rId="19086" sId="4" numFmtId="4">
    <nc r="C814">
      <v>20.37999654</v>
    </nc>
  </rcc>
  <rcc rId="19087" sId="4" numFmtId="4">
    <nc r="C815">
      <v>21.24163064</v>
    </nc>
  </rcc>
  <rcc rId="19088" sId="4" numFmtId="4">
    <nc r="C816">
      <v>23.682481319999997</v>
    </nc>
  </rcc>
  <rcc rId="19089" sId="4" numFmtId="4">
    <nc r="C817">
      <v>25.044290220000001</v>
    </nc>
  </rcc>
  <rcc rId="19090" sId="4" numFmtId="4">
    <nc r="C818">
      <v>24.971655800000001</v>
    </nc>
  </rcc>
  <rcc rId="19091" sId="4" numFmtId="4">
    <nc r="C819">
      <v>24.621384719999998</v>
    </nc>
  </rcc>
  <rcc rId="19092" sId="4" numFmtId="4">
    <nc r="C820">
      <v>24.157316040000001</v>
    </nc>
  </rcc>
  <rcc rId="19093" sId="4" numFmtId="4">
    <nc r="C821">
      <v>23.428433200000001</v>
    </nc>
  </rcc>
  <rcc rId="19094" sId="4" numFmtId="4">
    <nc r="C822">
      <v>22.482137220000002</v>
    </nc>
  </rcc>
  <rcc rId="19095" sId="4" numFmtId="4">
    <nc r="C823">
      <v>22.534429359999997</v>
    </nc>
  </rcc>
  <rcc rId="19096" sId="4" numFmtId="4">
    <nc r="C824">
      <v>22.430814740000002</v>
    </nc>
  </rcc>
  <rcc rId="19097" sId="4" numFmtId="4">
    <nc r="C825">
      <v>22.575755779999998</v>
    </nc>
  </rcc>
  <rcc rId="19098" sId="4" numFmtId="4">
    <nc r="C826">
      <v>23.436234680000002</v>
    </nc>
  </rcc>
  <rcc rId="19099" sId="4" numFmtId="4">
    <nc r="C827">
      <v>25.253785199999999</v>
    </nc>
  </rcc>
  <rcc rId="19100" sId="4" numFmtId="4">
    <nc r="C828">
      <v>26.205095880000002</v>
    </nc>
  </rcc>
  <rcc rId="19101" sId="4" numFmtId="4">
    <nc r="C829">
      <v>25.928240580000001</v>
    </nc>
  </rcc>
  <rcc rId="19102" sId="4" numFmtId="4">
    <nc r="C830">
      <v>24.90480428</v>
    </nc>
  </rcc>
  <rcc rId="19103" sId="4" numFmtId="4">
    <nc r="C831">
      <v>23.427548380000001</v>
    </nc>
  </rcc>
  <rcc rId="19104" sId="4" numFmtId="4">
    <nc r="C832">
      <v>21.52818478</v>
    </nc>
  </rcc>
  <rcc rId="19105" sId="4" numFmtId="4">
    <nc r="C833">
      <v>20.022223959999998</v>
    </nc>
  </rcc>
  <rcc rId="19106" sId="4" numFmtId="4">
    <nc r="C834">
      <v>19.14239388</v>
    </nc>
  </rcc>
  <rcc rId="19107" sId="4" numFmtId="4">
    <nc r="C835">
      <v>18.600062959999999</v>
    </nc>
  </rcc>
  <rcc rId="19108" sId="4" numFmtId="4">
    <nc r="C836">
      <v>18.441519840000002</v>
    </nc>
  </rcc>
  <rcc rId="19109" sId="4" numFmtId="4">
    <nc r="C837">
      <v>18.578294699999997</v>
    </nc>
  </rcc>
  <rcc rId="19110" sId="4" numFmtId="4">
    <nc r="C838">
      <v>18.921920880000002</v>
    </nc>
  </rcc>
  <rcc rId="19111" sId="4" numFmtId="4">
    <nc r="C839">
      <v>20.101528800000001</v>
    </nc>
  </rcc>
  <rcc rId="19112" sId="4" numFmtId="4">
    <nc r="C840">
      <v>22.486123920000001</v>
    </nc>
  </rcc>
  <rcc rId="19113" sId="4" numFmtId="4">
    <nc r="C841">
      <v>23.899076600000001</v>
    </nc>
  </rcc>
  <rcc rId="19114" sId="4" numFmtId="4">
    <nc r="C842">
      <v>23.728862039999999</v>
    </nc>
  </rcc>
  <rcc rId="19115" sId="4" numFmtId="4">
    <nc r="C843">
      <v>22.808577659999997</v>
    </nc>
  </rcc>
  <rcc rId="19116" sId="4" numFmtId="4">
    <nc r="C844">
      <v>22.1484506</v>
    </nc>
  </rcc>
  <rcc rId="19117" sId="4" numFmtId="4">
    <nc r="C845">
      <v>21.566572560000001</v>
    </nc>
  </rcc>
  <rcc rId="19118" sId="4" numFmtId="4">
    <nc r="C846">
      <v>20.559826940000001</v>
    </nc>
  </rcc>
  <rcc rId="19119" sId="4" numFmtId="4">
    <nc r="C847">
      <v>20.39159866</v>
    </nc>
  </rcc>
  <rcc rId="19120" sId="4" numFmtId="4">
    <nc r="C848">
      <v>20.281943179999999</v>
    </nc>
  </rcc>
  <rcc rId="19121" sId="4" numFmtId="4">
    <nc r="C849">
      <v>20.686013080000002</v>
    </nc>
  </rcc>
  <rcc rId="19122" sId="4" numFmtId="4">
    <nc r="C850">
      <v>21.824244</v>
    </nc>
  </rcc>
  <rcc rId="19123" sId="4" numFmtId="4">
    <nc r="C851">
      <v>24.236289920000001</v>
    </nc>
  </rcc>
  <rcc rId="19124" sId="4" numFmtId="4">
    <nc r="C852">
      <v>25.533742320000002</v>
    </nc>
  </rcc>
  <rcc rId="19125" sId="4" numFmtId="4">
    <nc r="C853">
      <v>25.192566040000003</v>
    </nc>
  </rcc>
  <rcc rId="19126" sId="4" numFmtId="4">
    <nc r="C854">
      <v>24.631546780000001</v>
    </nc>
  </rcc>
  <rcc rId="19127" sId="4" numFmtId="4">
    <nc r="C855">
      <v>23.57529534</v>
    </nc>
  </rcc>
  <rcc rId="19128" sId="4" numFmtId="4">
    <nc r="C856">
      <v>21.536337280000001</v>
    </nc>
  </rcc>
  <rcc rId="19129" sId="4" numFmtId="4">
    <nc r="C857">
      <v>20.233775399999999</v>
    </nc>
  </rcc>
  <rcc rId="19130" sId="4" numFmtId="4">
    <nc r="C858">
      <v>19.583420580000002</v>
    </nc>
  </rcc>
  <rcc rId="19131" sId="4" numFmtId="4">
    <nc r="C859">
      <v>19.178886139999999</v>
    </nc>
  </rcc>
  <rcc rId="19132" sId="4" numFmtId="4">
    <nc r="C860">
      <v>18.951096720000002</v>
    </nc>
  </rcc>
  <rcc rId="19133" sId="4" numFmtId="4">
    <nc r="C861">
      <v>19.194506399999998</v>
    </nc>
  </rcc>
  <rcc rId="19134" sId="4" numFmtId="4">
    <nc r="C862">
      <v>19.221114740000001</v>
    </nc>
  </rcc>
  <rcc rId="19135" sId="4" numFmtId="4">
    <nc r="C863">
      <v>20.42450818</v>
    </nc>
  </rcc>
  <rcc rId="19136" sId="4" numFmtId="4">
    <nc r="C864">
      <v>22.708709019999997</v>
    </nc>
  </rcc>
  <rcc rId="19137" sId="4" numFmtId="4">
    <nc r="C865">
      <v>24.135502659999997</v>
    </nc>
  </rcc>
  <rcc rId="19138" sId="4" numFmtId="4">
    <nc r="C866">
      <v>24.468683239999997</v>
    </nc>
  </rcc>
  <rcc rId="19139" sId="4" numFmtId="4">
    <nc r="C867">
      <v>23.68866392</v>
    </nc>
  </rcc>
  <rcc rId="19140" sId="4" numFmtId="4">
    <nc r="C868">
      <v>22.471243980000001</v>
    </nc>
  </rcc>
  <rcc rId="19141" sId="4" numFmtId="4">
    <nc r="C869">
      <v>21.899662899999999</v>
    </nc>
  </rcc>
  <rcc rId="19142" sId="4" numFmtId="4">
    <nc r="C870">
      <v>21.304581679999998</v>
    </nc>
  </rcc>
  <rcc rId="19143" sId="4" numFmtId="4">
    <nc r="C871">
      <v>20.625832839999998</v>
    </nc>
  </rcc>
  <rcc rId="19144" sId="4" numFmtId="4">
    <nc r="C872">
      <v>20.138237580000002</v>
    </nc>
  </rcc>
  <rcc rId="19145" sId="4" numFmtId="4">
    <nc r="C873">
      <v>20.36408952</v>
    </nc>
  </rcc>
  <rcc rId="19146" sId="4" numFmtId="4">
    <nc r="C874">
      <v>21.688605200000001</v>
    </nc>
  </rcc>
  <rcc rId="19147" sId="4" numFmtId="4">
    <nc r="C875">
      <v>24.628251199999998</v>
    </nc>
  </rcc>
  <rcc rId="19148" sId="4" numFmtId="4">
    <nc r="C876">
      <v>26.731557599999999</v>
    </nc>
  </rcc>
  <rcc rId="19149" sId="4" numFmtId="4">
    <nc r="C877">
      <v>26.704298720000001</v>
    </nc>
  </rcc>
  <rcc rId="19150" sId="4" numFmtId="4">
    <nc r="C878">
      <v>25.99332102</v>
    </nc>
  </rcc>
  <rcc rId="19151" sId="4" numFmtId="4">
    <nc r="C879">
      <v>25.179279399999999</v>
    </nc>
  </rcc>
  <rcc rId="19152" sId="4" numFmtId="4">
    <nc r="C880">
      <v>23.62153794</v>
    </nc>
  </rcc>
  <rcc rId="19153" sId="4" numFmtId="4">
    <nc r="C881">
      <v>22.236392080000002</v>
    </nc>
  </rcc>
  <rcc rId="19154" sId="4" numFmtId="4">
    <nc r="C882">
      <v>20.93133426</v>
    </nc>
  </rcc>
  <rcc rId="19155" sId="4" numFmtId="4">
    <nc r="C883">
      <v>20.096786720000001</v>
    </nc>
  </rcc>
  <rcc rId="19156" sId="4" numFmtId="4">
    <nc r="C884">
      <v>19.875422920000002</v>
    </nc>
  </rcc>
  <rcc rId="19157" sId="4" numFmtId="4">
    <nc r="C885">
      <v>19.571762360000001</v>
    </nc>
  </rcc>
  <rcc rId="19158" sId="4" numFmtId="4">
    <nc r="C886">
      <v>19.436223399999999</v>
    </nc>
  </rcc>
  <rcc rId="19159" sId="4" numFmtId="4">
    <nc r="C887">
      <v>19.927337599999998</v>
    </nc>
  </rcc>
  <rcc rId="19160" sId="4" numFmtId="4">
    <nc r="C888">
      <v>21.490947139999999</v>
    </nc>
  </rcc>
  <rcc rId="19161" sId="4" numFmtId="4">
    <nc r="C889">
      <v>23.14851166</v>
    </nc>
  </rcc>
  <rcc rId="19162" sId="4" numFmtId="4">
    <nc r="C890">
      <v>23.59115856</v>
    </nc>
  </rcc>
  <rcc rId="19163" sId="4" numFmtId="4">
    <nc r="C891">
      <v>23.371534400000002</v>
    </nc>
  </rcc>
  <rcc rId="19164" sId="4" numFmtId="4">
    <nc r="C892">
      <v>22.351744699999998</v>
    </nc>
  </rcc>
  <rcc rId="19165" sId="4" numFmtId="4">
    <nc r="C893">
      <v>21.588435659999998</v>
    </nc>
  </rcc>
  <rcc rId="19166" sId="4" numFmtId="4">
    <nc r="C894">
      <v>20.860476439999999</v>
    </nc>
  </rcc>
  <rcc rId="19167" sId="4" numFmtId="4">
    <nc r="C895">
      <v>20.325115459999999</v>
    </nc>
  </rcc>
  <rcc rId="19168" sId="4" numFmtId="4">
    <nc r="C896">
      <v>20.082488519999998</v>
    </nc>
  </rcc>
  <rcc rId="19169" sId="4" numFmtId="4">
    <nc r="C897">
      <v>20.91670418</v>
    </nc>
  </rcc>
  <rcc rId="19170" sId="4" numFmtId="4">
    <nc r="C898">
      <v>22.988641940000001</v>
    </nc>
  </rcc>
  <rcc rId="19171" sId="4" numFmtId="4">
    <nc r="C899">
      <v>26.042518179999998</v>
    </nc>
  </rcc>
  <rcc rId="19172" sId="4" numFmtId="4">
    <nc r="C900">
      <v>27.95416226</v>
    </nc>
  </rcc>
  <rcc rId="19173" sId="4" numFmtId="4">
    <nc r="C901">
      <v>27.606845280000002</v>
    </nc>
  </rcc>
  <rcc rId="19174" sId="4" numFmtId="4">
    <nc r="C902">
      <v>26.35341584</v>
    </nc>
  </rcc>
  <rcc rId="19175" sId="4" numFmtId="4">
    <nc r="C903">
      <v>25.111644160000001</v>
    </nc>
  </rcc>
  <rcc rId="19176" sId="4" numFmtId="4">
    <nc r="C904">
      <v>22.938806079999999</v>
    </nc>
  </rcc>
  <rcc rId="19177" sId="4" numFmtId="4">
    <nc r="C905">
      <v>20.686512279999999</v>
    </nc>
  </rcc>
  <rcc rId="19178" sId="4" numFmtId="4">
    <nc r="C906">
      <v>19.74381502</v>
    </nc>
  </rcc>
  <rcc rId="19179" sId="4" numFmtId="4">
    <nc r="C907">
      <v>18.89402514</v>
    </nc>
  </rcc>
  <rcc rId="19180" sId="4" numFmtId="4">
    <nc r="C908">
      <v>18.73410208</v>
    </nc>
  </rcc>
  <rcc rId="19181" sId="4" numFmtId="4">
    <nc r="C909">
      <v>18.463985600000001</v>
    </nc>
  </rcc>
  <rcc rId="19182" sId="4" numFmtId="4">
    <nc r="C910">
      <v>18.565615319999999</v>
    </nc>
  </rcc>
  <rcc rId="19183" sId="4" numFmtId="4">
    <nc r="C911">
      <v>19.256544340000001</v>
    </nc>
  </rcc>
  <rcc rId="19184" sId="4" numFmtId="4">
    <nc r="C912">
      <v>20.759543300000001</v>
    </nc>
  </rcc>
  <rcc rId="19185" sId="4" numFmtId="4">
    <nc r="C913">
      <v>23.176082359999999</v>
    </nc>
  </rcc>
  <rcc rId="19186" sId="4" numFmtId="4">
    <nc r="C914">
      <v>24.292231360000002</v>
    </nc>
  </rcc>
  <rcc rId="19187" sId="4" numFmtId="4">
    <nc r="C915">
      <v>24.21234346</v>
    </nc>
  </rcc>
  <rcc rId="19188" sId="4" numFmtId="4">
    <nc r="C916">
      <v>22.79828208</v>
    </nc>
  </rcc>
  <rcc rId="19189" sId="4" numFmtId="4">
    <nc r="C917">
      <v>21.670103780000002</v>
    </nc>
  </rcc>
  <rcc rId="19190" sId="4" numFmtId="4">
    <nc r="C918">
      <v>20.4506579</v>
    </nc>
  </rcc>
  <rcc rId="19191" sId="4" numFmtId="4">
    <nc r="C919">
      <v>19.766009539999999</v>
    </nc>
  </rcc>
  <rcc rId="19192" sId="4" numFmtId="4">
    <nc r="C920">
      <v>20.155288880000001</v>
    </nc>
  </rcc>
  <rcc rId="19193" sId="4" numFmtId="4">
    <nc r="C921">
      <v>20.227205740000002</v>
    </nc>
  </rcc>
  <rcc rId="19194" sId="4" numFmtId="4">
    <nc r="C922">
      <v>20.800876559999999</v>
    </nc>
  </rcc>
  <rcc rId="19195" sId="4" numFmtId="4">
    <nc r="C923">
      <v>22.46966896</v>
    </nc>
  </rcc>
  <rcc rId="19196" sId="4" numFmtId="4">
    <nc r="C924">
      <v>23.696206979999999</v>
    </nc>
  </rcc>
  <rcc rId="19197" sId="4" numFmtId="4">
    <nc r="C925">
      <v>23.909616119999999</v>
    </nc>
  </rcc>
  <rcc rId="19198" sId="4" numFmtId="4">
    <nc r="C926">
      <v>23.89756676</v>
    </nc>
  </rcc>
  <rcc rId="19199" sId="4" numFmtId="4">
    <nc r="C927">
      <v>22.202877659999999</v>
    </nc>
  </rcc>
  <rcc rId="19200" sId="4" numFmtId="4">
    <nc r="C928">
      <v>20.4665909</v>
    </nc>
  </rcc>
  <rcc rId="19201" sId="4" numFmtId="4">
    <nc r="C929">
      <v>18.884273880000002</v>
    </nc>
  </rcc>
  <rcc rId="19202" sId="4" numFmtId="4">
    <nc r="C930">
      <v>18.2919065</v>
    </nc>
  </rcc>
  <rcc rId="19203" sId="4" numFmtId="4">
    <nc r="C931">
      <v>17.7354351</v>
    </nc>
  </rcc>
  <rcc rId="19204" sId="4" numFmtId="4">
    <nc r="C932">
      <v>17.590163560000001</v>
    </nc>
  </rcc>
  <rcc rId="19205" sId="4" numFmtId="4">
    <nc r="C933">
      <v>17.738767580000001</v>
    </nc>
  </rcc>
  <rcc rId="19206" sId="4" numFmtId="4">
    <nc r="C934">
      <v>17.790297040000002</v>
    </nc>
  </rcc>
  <rcc rId="19207" sId="4" numFmtId="4">
    <nc r="C935">
      <v>18.73300798</v>
    </nc>
  </rcc>
  <rcc rId="19208" sId="4" numFmtId="4">
    <nc r="C936">
      <v>21.163277239999999</v>
    </nc>
  </rcc>
  <rcc rId="19209" sId="4" numFmtId="4">
    <nc r="C937">
      <v>22.850203140000001</v>
    </nc>
  </rcc>
  <rcc rId="19210" sId="4" numFmtId="4">
    <nc r="C938">
      <v>23.09991716</v>
    </nc>
  </rcc>
  <rcc rId="19211" sId="4" numFmtId="4">
    <nc r="C939">
      <v>22.492513500000001</v>
    </nc>
  </rcc>
  <rcc rId="19212" sId="4" numFmtId="4">
    <nc r="C940">
      <v>21.386374700000001</v>
    </nc>
  </rcc>
  <rcc rId="19213" sId="4" numFmtId="4">
    <nc r="C941">
      <v>20.436933159999999</v>
    </nc>
  </rcc>
  <rcc rId="19214" sId="4" numFmtId="4">
    <nc r="C942">
      <v>19.85625774</v>
    </nc>
  </rcc>
  <rcc rId="19215" sId="4" numFmtId="4">
    <nc r="C943">
      <v>19.065657920000003</v>
    </nc>
  </rcc>
  <rcc rId="19216" sId="4" numFmtId="4">
    <nc r="C944">
      <v>19.089410619999999</v>
    </nc>
  </rcc>
  <rcc rId="19217" sId="4" numFmtId="4">
    <nc r="C945">
      <v>19.251152640000001</v>
    </nc>
  </rcc>
  <rcc rId="19218" sId="4" numFmtId="4">
    <nc r="C946">
      <v>20.19513822</v>
    </nc>
  </rcc>
  <rcc rId="19219" sId="4" numFmtId="4">
    <nc r="C947">
      <v>22.09876384</v>
    </nc>
  </rcc>
  <rcc rId="19220" sId="4" numFmtId="4">
    <nc r="C948">
      <v>23.3903477</v>
    </nc>
  </rcc>
  <rcc rId="19221" sId="4" numFmtId="4">
    <nc r="C949">
      <v>23.220474160000002</v>
    </nc>
  </rcc>
  <rcc rId="19222" sId="4" numFmtId="4">
    <nc r="C950">
      <v>22.45613436</v>
    </nc>
  </rcc>
  <rcc rId="19223" sId="4" numFmtId="4">
    <nc r="C951">
      <v>21.101161820000002</v>
    </nc>
  </rcc>
  <rcc rId="19224" sId="4" numFmtId="4">
    <nc r="C952">
      <v>19.455331620000003</v>
    </nc>
  </rcc>
  <rcc rId="19225" sId="4" numFmtId="4">
    <nc r="C953">
      <v>18.20782406</v>
    </nc>
  </rcc>
  <rcc rId="19226" sId="4" numFmtId="4">
    <nc r="C954">
      <v>17.18531776</v>
    </nc>
  </rcc>
  <rcc rId="19227" sId="4" numFmtId="4">
    <nc r="C955">
      <v>16.829165379999999</v>
    </nc>
  </rcc>
  <rcc rId="19228" sId="4" numFmtId="4">
    <nc r="C956">
      <v>17.214374159999998</v>
    </nc>
  </rcc>
  <rcc rId="19229" sId="4" numFmtId="4">
    <nc r="C957">
      <v>17.250441540000001</v>
    </nc>
  </rcc>
  <rcc rId="19230" sId="4" numFmtId="4">
    <nc r="C958">
      <v>17.579940920000002</v>
    </nc>
  </rcc>
  <rcc rId="19231" sId="4" numFmtId="4">
    <nc r="C959">
      <v>19.047118220000002</v>
    </nc>
  </rcc>
  <rcc rId="19232" sId="4" numFmtId="4">
    <nc r="C960">
      <v>21.201076499999999</v>
    </nc>
  </rcc>
  <rcc rId="19233" sId="4" numFmtId="4">
    <nc r="C961">
      <v>22.268631920000001</v>
    </nc>
  </rcc>
  <rcc rId="19234" sId="4" numFmtId="4">
    <nc r="C962">
      <v>22.030312119999998</v>
    </nc>
  </rcc>
  <rcc rId="19235" sId="4" numFmtId="4">
    <nc r="C963">
      <v>21.416183780000001</v>
    </nc>
  </rcc>
  <rcc rId="19236" sId="4" numFmtId="4">
    <nc r="C964">
      <v>19.321038100000003</v>
    </nc>
  </rcc>
  <rcc rId="19237" sId="4" numFmtId="4">
    <nc r="C965">
      <v>18.51792438</v>
    </nc>
  </rcc>
  <rcc rId="19238" sId="4" numFmtId="4">
    <nc r="C966">
      <v>18.809116620000001</v>
    </nc>
  </rcc>
  <rcc rId="19239" sId="4" numFmtId="4">
    <nc r="C967">
      <v>17.927236000000001</v>
    </nc>
  </rcc>
  <rcc rId="19240" sId="4" numFmtId="4">
    <nc r="C968">
      <v>18.255539599999999</v>
    </nc>
  </rcc>
  <rcc rId="19241" sId="4" numFmtId="4">
    <nc r="C969">
      <v>18.208963739999998</v>
    </nc>
  </rcc>
  <rcc rId="19242" sId="4" numFmtId="4">
    <nc r="C970">
      <v>18.980903959999999</v>
    </nc>
  </rcc>
  <rcc rId="19243" sId="4" numFmtId="4">
    <nc r="C971">
      <v>20.52936738</v>
    </nc>
  </rcc>
  <rcc rId="19244" sId="4" numFmtId="4">
    <nc r="C972">
      <v>22.261266759999998</v>
    </nc>
  </rcc>
  <rcc rId="19245" sId="4" numFmtId="4">
    <nc r="C973">
      <v>22.67200162</v>
    </nc>
  </rcc>
  <rcc rId="19246" sId="4" numFmtId="4">
    <nc r="C974">
      <v>22.0860275</v>
    </nc>
  </rcc>
  <rcc rId="19247" sId="4" numFmtId="4">
    <nc r="C975">
      <v>20.908343840000001</v>
    </nc>
  </rcc>
  <rcc rId="19248" sId="4" numFmtId="4">
    <nc r="C976">
      <v>19.314023039999999</v>
    </nc>
  </rcc>
  <rcc rId="19249" sId="4" numFmtId="4">
    <nc r="C977">
      <v>18.007013599999997</v>
    </nc>
  </rcc>
  <rcc rId="19250" sId="4" numFmtId="4">
    <nc r="C978">
      <v>17.22331032</v>
    </nc>
  </rcc>
  <rcc rId="19251" sId="4" numFmtId="4">
    <nc r="C979">
      <v>16.991358720000001</v>
    </nc>
  </rcc>
  <rcc rId="19252" sId="4" numFmtId="4">
    <nc r="C980">
      <v>16.736782259999998</v>
    </nc>
  </rcc>
  <rcc rId="19253" sId="4" numFmtId="4">
    <nc r="C981">
      <v>16.8312688</v>
    </nc>
  </rcc>
  <rcc rId="19254" sId="4" numFmtId="4">
    <nc r="C982">
      <v>17.166059120000003</v>
    </nc>
  </rcc>
  <rcc rId="19255" sId="4" numFmtId="4">
    <nc r="C983">
      <v>18.095306560000001</v>
    </nc>
  </rcc>
  <rcc rId="19256" sId="4" numFmtId="4">
    <nc r="C984">
      <v>20.283647300000002</v>
    </nc>
  </rcc>
  <rcc rId="19257" sId="4" numFmtId="4">
    <nc r="C985">
      <v>21.539490600000001</v>
    </nc>
  </rcc>
  <rcc rId="19258" sId="4" numFmtId="4">
    <nc r="C986">
      <v>21.524365399999997</v>
    </nc>
  </rcc>
  <rcc rId="19259" sId="4" numFmtId="4">
    <nc r="C987">
      <v>20.748688340000001</v>
    </nc>
  </rcc>
  <rcc rId="19260" sId="4" numFmtId="4">
    <nc r="C988">
      <v>19.90041836</v>
    </nc>
  </rcc>
  <rcc rId="19261" sId="4" numFmtId="4">
    <nc r="C989">
      <v>18.964857439999999</v>
    </nc>
  </rcc>
  <rcc rId="19262" sId="4" numFmtId="4">
    <nc r="C990">
      <v>18.79677504</v>
    </nc>
  </rcc>
  <rcc rId="19263" sId="4" numFmtId="4">
    <nc r="C991">
      <v>18.217141759999997</v>
    </nc>
  </rcc>
  <rcc rId="19264" sId="4" numFmtId="4">
    <nc r="C992">
      <v>18.138223060000001</v>
    </nc>
  </rcc>
  <rcc rId="19265" sId="4" numFmtId="4">
    <nc r="C993">
      <v>18.33257416</v>
    </nc>
  </rcc>
  <rcc rId="19266" sId="4" numFmtId="4">
    <nc r="C994">
      <v>18.874900539999999</v>
    </nc>
  </rcc>
  <rcc rId="19267" sId="4" numFmtId="4">
    <nc r="C995">
      <v>20.620502760000001</v>
    </nc>
  </rcc>
  <rcc rId="19268" sId="4" numFmtId="4">
    <nc r="C996">
      <v>22.232210819999999</v>
    </nc>
  </rcc>
  <rcc rId="19269" sId="4" numFmtId="4">
    <nc r="C997">
      <v>22.263339199999997</v>
    </nc>
  </rcc>
  <rcc rId="19270" sId="4" numFmtId="4">
    <nc r="C998">
      <v>21.472365079999999</v>
    </nc>
  </rcc>
  <rcc rId="19271" sId="4" numFmtId="4">
    <nc r="C999">
      <v>20.712553080000003</v>
    </nc>
  </rcc>
  <rcc rId="19272" sId="4" numFmtId="4">
    <nc r="C1000">
      <v>19.472133979999999</v>
    </nc>
  </rcc>
  <rcc rId="19273" sId="4" numFmtId="4">
    <nc r="C1001">
      <v>18.190814719999999</v>
    </nc>
  </rcc>
  <rcc rId="19274" sId="4" numFmtId="4">
    <nc r="C1002">
      <v>17.459914619999999</v>
    </nc>
  </rcc>
  <rcc rId="19275" sId="4" numFmtId="4">
    <nc r="C1003">
      <v>16.96047514</v>
    </nc>
  </rcc>
  <rcc rId="19276" sId="4" numFmtId="4">
    <nc r="C1004">
      <v>16.5402402</v>
    </nc>
  </rcc>
  <rcc rId="19277" sId="4" numFmtId="4">
    <nc r="C1005">
      <v>16.42310282</v>
    </nc>
  </rcc>
  <rcc rId="19278" sId="4" numFmtId="4">
    <nc r="C1006">
      <v>16.747066</v>
    </nc>
  </rcc>
  <rcc rId="19279" sId="4" numFmtId="4">
    <nc r="C1007">
      <v>17.895100600000003</v>
    </nc>
  </rcc>
  <rcc rId="19280" sId="4" numFmtId="4">
    <nc r="C1008">
      <v>20.232038980000002</v>
    </nc>
  </rcc>
  <rcc rId="19281" sId="4" numFmtId="4">
    <nc r="C1009">
      <v>22.187182619999998</v>
    </nc>
  </rcc>
  <rcc rId="19282" sId="4" numFmtId="4">
    <nc r="C1010">
      <v>21.805688780000001</v>
    </nc>
  </rcc>
  <rcc rId="19283" sId="4" numFmtId="4">
    <nc r="C1011">
      <v>21.075425080000002</v>
    </nc>
  </rcc>
  <rcc rId="19284" sId="4" numFmtId="4">
    <nc r="C1012">
      <v>20.156460920000001</v>
    </nc>
  </rcc>
  <rcc rId="19285" sId="4" numFmtId="4">
    <nc r="C1013">
      <v>18.921766780000002</v>
    </nc>
  </rcc>
  <rcc rId="19286" sId="4" numFmtId="4">
    <nc r="C1014">
      <v>18.87633928</v>
    </nc>
  </rcc>
  <rcc rId="19287" sId="4" numFmtId="4">
    <nc r="C1015">
      <v>18.689601360000001</v>
    </nc>
  </rcc>
  <rcc rId="19288" sId="4" numFmtId="4">
    <nc r="C1016">
      <v>18.36662974</v>
    </nc>
  </rcc>
  <rcc rId="19289" sId="4" numFmtId="4">
    <nc r="C1017">
      <v>18.695025879999999</v>
    </nc>
  </rcc>
  <rcc rId="19290" sId="4" numFmtId="4">
    <nc r="C1018">
      <v>18.933544440000002</v>
    </nc>
  </rcc>
  <rcc rId="19291" sId="4" numFmtId="4">
    <nc r="C1019">
      <v>21.014327659999999</v>
    </nc>
  </rcc>
  <rcc rId="19292" sId="4" numFmtId="4">
    <nc r="C1020">
      <v>22.952519899999999</v>
    </nc>
  </rcc>
  <rcc rId="19293" sId="4" numFmtId="4">
    <nc r="C1021">
      <v>23.093416359999999</v>
    </nc>
  </rcc>
  <rcc rId="19294" sId="4" numFmtId="4">
    <nc r="C1022">
      <v>22.520885679999999</v>
    </nc>
  </rcc>
  <rcc rId="19295" sId="4" numFmtId="4">
    <nc r="C1023">
      <v>21.496127779999998</v>
    </nc>
  </rcc>
  <rcc rId="19296" sId="4" numFmtId="4">
    <nc r="C1024">
      <v>19.785075339999999</v>
    </nc>
  </rcc>
  <rcc rId="19297" sId="4" numFmtId="4">
    <nc r="C1025">
      <v>18.525365239999999</v>
    </nc>
  </rcc>
  <rcc rId="19298" sId="4" numFmtId="4">
    <nc r="C1026">
      <v>17.692263739999998</v>
    </nc>
  </rcc>
  <rcc rId="19299" sId="4" numFmtId="4">
    <nc r="C1027">
      <v>17.1331104</v>
    </nc>
  </rcc>
  <rcc rId="19300" sId="4" numFmtId="4">
    <nc r="C1028">
      <v>17.081428220000003</v>
    </nc>
  </rcc>
  <rcc rId="19301" sId="4" numFmtId="4">
    <nc r="C1029">
      <v>17.331788700000001</v>
    </nc>
  </rcc>
  <rcc rId="19302" sId="4" numFmtId="4">
    <nc r="C1030">
      <v>17.35111436</v>
    </nc>
  </rcc>
  <rcc rId="19303" sId="4" numFmtId="4">
    <nc r="C1031">
      <v>18.406953219999998</v>
    </nc>
  </rcc>
  <rcc rId="19304" sId="4" numFmtId="4">
    <nc r="C1032">
      <v>20.655651519999999</v>
    </nc>
  </rcc>
  <rcc rId="19305" sId="4" numFmtId="4">
    <nc r="C1033">
      <v>22.32852402</v>
    </nc>
  </rcc>
  <rcc rId="19306" sId="4" numFmtId="4">
    <nc r="C1034">
      <v>22.567670300000003</v>
    </nc>
  </rcc>
  <rcc rId="19307" sId="4" numFmtId="4">
    <nc r="C1035">
      <v>21.741453499999999</v>
    </nc>
  </rcc>
  <rcc rId="19308" sId="4" numFmtId="4">
    <nc r="C1036">
      <v>20.434564419999997</v>
    </nc>
  </rcc>
  <rcc rId="19309" sId="4" numFmtId="4">
    <nc r="C1037">
      <v>19.540700540000003</v>
    </nc>
  </rcc>
  <rcc rId="19310" sId="4" numFmtId="4">
    <nc r="C1038">
      <v>19.109206279999999</v>
    </nc>
  </rcc>
  <rcc rId="19311" sId="4" numFmtId="4">
    <nc r="C1039">
      <v>18.70304526</v>
    </nc>
  </rcc>
  <rcc rId="19312" sId="4" numFmtId="4">
    <nc r="C1040">
      <v>18.942531640000002</v>
    </nc>
  </rcc>
  <rcc rId="19313" sId="4" numFmtId="4">
    <nc r="C1041">
      <v>19.242601699999998</v>
    </nc>
  </rcc>
  <rcc rId="19314" sId="4" numFmtId="4">
    <nc r="C1042">
      <v>20.50095692</v>
    </nc>
  </rcc>
  <rcc rId="19315" sId="4" numFmtId="4">
    <nc r="C1043">
      <v>22.918386780000002</v>
    </nc>
  </rcc>
  <rcc rId="19316" sId="4" numFmtId="4">
    <nc r="C1044">
      <v>25.008369180000003</v>
    </nc>
  </rcc>
  <rcc rId="19317" sId="4" numFmtId="4">
    <nc r="C1045">
      <v>25.331767059999997</v>
    </nc>
  </rcc>
  <rcc rId="19318" sId="4" numFmtId="4">
    <nc r="C1046">
      <v>24.855648560000002</v>
    </nc>
  </rcc>
  <rcc rId="19319" sId="4" numFmtId="4">
    <nc r="C1047">
      <v>23.980072740000001</v>
    </nc>
  </rcc>
  <rcc rId="19320" sId="4" numFmtId="4">
    <nc r="C1048">
      <v>22.2438407</v>
    </nc>
  </rcc>
  <rcc rId="19321" sId="4" numFmtId="4">
    <nc r="C1049">
      <v>20.611854220000001</v>
    </nc>
  </rcc>
  <rcc rId="19322" sId="4" numFmtId="4">
    <nc r="C1050">
      <v>19.557581760000001</v>
    </nc>
  </rcc>
  <rcc rId="19323" sId="4" numFmtId="4">
    <nc r="C1051">
      <v>18.804979960000001</v>
    </nc>
  </rcc>
  <rcc rId="19324" sId="4" numFmtId="4">
    <nc r="C1052">
      <v>18.312775739999999</v>
    </nc>
  </rcc>
  <rcc rId="19325" sId="4" numFmtId="4">
    <nc r="C1053">
      <v>17.955376079999997</v>
    </nc>
  </rcc>
  <rcc rId="19326" sId="4" numFmtId="4">
    <nc r="C1054">
      <v>17.85646204</v>
    </nc>
  </rcc>
  <rcc rId="19327" sId="4" numFmtId="4">
    <nc r="C1055">
      <v>18.625374300000001</v>
    </nc>
  </rcc>
  <rcc rId="19328" sId="4" numFmtId="4">
    <nc r="C1056">
      <v>20.324219199999998</v>
    </nc>
  </rcc>
  <rcc rId="19329" sId="4" numFmtId="4">
    <nc r="C1057">
      <v>22.296717279999999</v>
    </nc>
  </rcc>
  <rcc rId="19330" sId="4" numFmtId="4">
    <nc r="C1058">
      <v>22.930714220000002</v>
    </nc>
  </rcc>
  <rcc rId="19331" sId="4" numFmtId="4">
    <nc r="C1059">
      <v>22.878050080000001</v>
    </nc>
  </rcc>
  <rcc rId="19332" sId="4" numFmtId="4">
    <nc r="C1060">
      <v>21.81884638</v>
    </nc>
  </rcc>
  <rcc rId="19333" sId="4" numFmtId="4">
    <nc r="C1061">
      <v>21.221307959999997</v>
    </nc>
  </rcc>
  <rcc rId="19334" sId="4" numFmtId="4">
    <nc r="C1062">
      <v>20.6248787</v>
    </nc>
  </rcc>
  <rcc rId="19335" sId="4" numFmtId="4">
    <nc r="C1063">
      <v>19.848032759999999</v>
    </nc>
  </rcc>
  <rcc rId="19336" sId="4" numFmtId="4">
    <nc r="C1064">
      <v>19.500371139999999</v>
    </nc>
  </rcc>
  <rcc rId="19337" sId="4" numFmtId="4">
    <nc r="C1065">
      <v>20.226983240000003</v>
    </nc>
  </rcc>
  <rcc rId="19338" sId="4" numFmtId="4">
    <nc r="C1066">
      <v>22.03919402</v>
    </nc>
  </rcc>
  <rcc rId="19339" sId="4" numFmtId="4">
    <nc r="C1067">
      <v>25.490627</v>
    </nc>
  </rcc>
  <rcc rId="19340" sId="4" numFmtId="4">
    <nc r="C1068">
      <v>28.284882020000001</v>
    </nc>
  </rcc>
  <rcc rId="19341" sId="4" numFmtId="4">
    <nc r="C1069">
      <v>28.333852599999997</v>
    </nc>
  </rcc>
  <rcc rId="19342" sId="4" numFmtId="4">
    <nc r="C1070">
      <v>27.4221848</v>
    </nc>
  </rcc>
  <rcc rId="19343" sId="4" numFmtId="4">
    <nc r="C1071">
      <v>25.599086700000001</v>
    </nc>
  </rcc>
  <rcc rId="19344" sId="4" numFmtId="4">
    <nc r="C1072">
      <v>23.28537176</v>
    </nc>
  </rcc>
  <rcc rId="19345" sId="4" numFmtId="4">
    <nc r="C1073">
      <v>20.565330320000001</v>
    </nc>
  </rcc>
  <rcc rId="19346" sId="4" numFmtId="4">
    <nc r="C1074">
      <v>18.91516154</v>
    </nc>
  </rcc>
  <rcc rId="19347" sId="4" numFmtId="4">
    <nc r="C1075">
      <v>17.873895340000001</v>
    </nc>
  </rcc>
  <rcc rId="19348" sId="4" numFmtId="4">
    <nc r="C1076">
      <v>17.316513999999998</v>
    </nc>
  </rcc>
  <rcc rId="19349" sId="4" numFmtId="4">
    <nc r="C1077">
      <v>17.420858939999999</v>
    </nc>
  </rcc>
  <rcc rId="19350" sId="4" numFmtId="4">
    <nc r="C1078">
      <v>17.485698720000002</v>
    </nc>
  </rcc>
  <rcc rId="19351" sId="4" numFmtId="4">
    <nc r="C1079">
      <v>17.93123954</v>
    </nc>
  </rcc>
  <rcc rId="19352" sId="4" numFmtId="4">
    <nc r="C1080">
      <v>19.596492480000002</v>
    </nc>
  </rcc>
  <rcc rId="19353" sId="4" numFmtId="4">
    <nc r="C1081">
      <v>22.484906240000001</v>
    </nc>
  </rcc>
  <rcc rId="19354" sId="4" numFmtId="4">
    <nc r="C1082">
      <v>24.233744719999997</v>
    </nc>
  </rcc>
  <rcc rId="19355" sId="4" numFmtId="4">
    <nc r="C1083">
      <v>23.96483632</v>
    </nc>
  </rcc>
  <rcc rId="19356" sId="4" numFmtId="4">
    <nc r="C1084">
      <v>23.02523996</v>
    </nc>
  </rcc>
  <rcc rId="19357" sId="4" numFmtId="4">
    <nc r="C1085">
      <v>21.85002034</v>
    </nc>
  </rcc>
  <rcc rId="19358" sId="4" numFmtId="4">
    <nc r="C1086">
      <v>21.0583305</v>
    </nc>
  </rcc>
  <rcc rId="19359" sId="4" numFmtId="4">
    <nc r="C1087">
      <v>20.51891994</v>
    </nc>
  </rcc>
  <rcc rId="19360" sId="4" numFmtId="4">
    <nc r="C1088">
      <v>20.534621360000003</v>
    </nc>
  </rcc>
  <rcc rId="19361" sId="4" numFmtId="4">
    <nc r="C1089">
      <v>20.591818759999999</v>
    </nc>
  </rcc>
  <rcc rId="19362" sId="4" numFmtId="4">
    <nc r="C1090">
      <v>22.542396780000001</v>
    </nc>
  </rcc>
  <rcc rId="19363" sId="4" numFmtId="4">
    <nc r="C1091">
      <v>25.888887620000002</v>
    </nc>
  </rcc>
  <rcc rId="19364" sId="4" numFmtId="4">
    <nc r="C1092">
      <v>28.471723399999998</v>
    </nc>
  </rcc>
  <rcc rId="19365" sId="4" numFmtId="4">
    <nc r="C1093">
      <v>28.157419860000001</v>
    </nc>
  </rcc>
  <rcc rId="19366" sId="4" numFmtId="4">
    <nc r="C1094">
      <v>26.916073059999999</v>
    </nc>
  </rcc>
  <rcc rId="19367" sId="4" numFmtId="4">
    <nc r="C1095">
      <v>24.950451919999999</v>
    </nc>
  </rcc>
  <rcc rId="19368" sId="4" numFmtId="4">
    <nc r="C1096">
      <v>22.574805260000002</v>
    </nc>
  </rcc>
  <rcc rId="19369" sId="4" numFmtId="4">
    <nc r="C1097">
      <v>19.970707259999998</v>
    </nc>
  </rcc>
  <rcc rId="19370" sId="4" numFmtId="4">
    <nc r="C1098">
      <v>18.440576159999999</v>
    </nc>
  </rcc>
  <rcc rId="19371" sId="4" numFmtId="4">
    <nc r="C1099">
      <v>17.950032719999999</v>
    </nc>
  </rcc>
  <rcc rId="19372" sId="4" numFmtId="4">
    <nc r="C1100">
      <v>17.423972600000003</v>
    </nc>
  </rcc>
  <rcc rId="19373" sId="4" numFmtId="4">
    <nc r="C1101">
      <v>17.379925960000001</v>
    </nc>
  </rcc>
  <rcc rId="19374" sId="4" numFmtId="4">
    <nc r="C1102">
      <v>17.48715936</v>
    </nc>
  </rcc>
  <rcc rId="19375" sId="4" numFmtId="4">
    <nc r="C1103">
      <v>18.032471280000003</v>
    </nc>
  </rcc>
  <rcc rId="19376" sId="4" numFmtId="4">
    <nc r="C1104">
      <v>19.907788580000002</v>
    </nc>
  </rcc>
  <rcc rId="19377" sId="4" numFmtId="4">
    <nc r="C1105">
      <v>22.590779299999998</v>
    </nc>
  </rcc>
  <rcc rId="19378" sId="4" numFmtId="4">
    <nc r="C1106">
      <v>24.453253980000003</v>
    </nc>
  </rcc>
  <rcc rId="19379" sId="4" numFmtId="4">
    <nc r="C1107">
      <v>24.876615340000001</v>
    </nc>
  </rcc>
  <rcc rId="19380" sId="4" numFmtId="4">
    <nc r="C1108">
      <v>23.286319519999999</v>
    </nc>
  </rcc>
  <rcc rId="19381" sId="4" numFmtId="4">
    <nc r="C1109">
      <v>21.503611920000001</v>
    </nc>
  </rcc>
  <rcc rId="19382" sId="4" numFmtId="4">
    <nc r="C1110">
      <v>20.608467019999999</v>
    </nc>
  </rcc>
  <rcc rId="19383" sId="4" numFmtId="4">
    <nc r="C1111">
      <v>19.736139820000002</v>
    </nc>
  </rcc>
  <rcc rId="19384" sId="4" numFmtId="4">
    <nc r="C1112">
      <v>19.316954320000001</v>
    </nc>
  </rcc>
  <rcc rId="19385" sId="4" numFmtId="4">
    <nc r="C1113">
      <v>19.531878820000003</v>
    </nc>
  </rcc>
  <rcc rId="19386" sId="4" numFmtId="4">
    <nc r="C1114">
      <v>20.980109759999998</v>
    </nc>
  </rcc>
  <rcc rId="19387" sId="4" numFmtId="4">
    <nc r="C1115">
      <v>23.776362899999999</v>
    </nc>
  </rcc>
  <rcc rId="19388" sId="4" numFmtId="4">
    <nc r="C1116">
      <v>25.388435659999999</v>
    </nc>
  </rcc>
  <rcc rId="19389" sId="4" numFmtId="4">
    <nc r="C1117">
      <v>25.364622319999999</v>
    </nc>
  </rcc>
  <rcc rId="19390" sId="4" numFmtId="4">
    <nc r="C1118">
      <v>24.174665019999999</v>
    </nc>
  </rcc>
  <rcc rId="19391" sId="4" numFmtId="4">
    <nc r="C1119">
      <v>22.805093840000001</v>
    </nc>
  </rcc>
  <rcc rId="19392" sId="4" numFmtId="4">
    <nc r="C1120">
      <v>20.382281419999998</v>
    </nc>
  </rcc>
  <rcc rId="19393" sId="4" numFmtId="4">
    <nc r="C1121">
      <v>18.426657719999998</v>
    </nc>
  </rcc>
  <rcc rId="19394" sId="4" numFmtId="4">
    <nc r="C1122">
      <v>17.31275802</v>
    </nc>
  </rcc>
  <rcc rId="19395" sId="4" numFmtId="4">
    <nc r="C1123">
      <v>16.879982739999999</v>
    </nc>
  </rcc>
  <rcc rId="19396" sId="4" numFmtId="4">
    <nc r="C1124">
      <v>16.880858019999998</v>
    </nc>
  </rcc>
  <rcc rId="19397" sId="4" numFmtId="4">
    <nc r="C1125">
      <v>16.736702019999999</v>
    </nc>
  </rcc>
  <rcc rId="19398" sId="4" numFmtId="4">
    <nc r="C1126">
      <v>17.019160540000001</v>
    </nc>
  </rcc>
  <rcc rId="19399" sId="4" numFmtId="4">
    <nc r="C1127">
      <v>17.957701539999999</v>
    </nc>
  </rcc>
  <rcc rId="19400" sId="4" numFmtId="4">
    <nc r="C1128">
      <v>19.78374736</v>
    </nc>
  </rcc>
  <rcc rId="19401" sId="4" numFmtId="4">
    <nc r="C1129">
      <v>21.9812321</v>
    </nc>
  </rcc>
  <rcc rId="19402" sId="4" numFmtId="4">
    <nc r="C1130">
      <v>22.124142599999999</v>
    </nc>
  </rcc>
  <rcc rId="19403" sId="4" numFmtId="4">
    <nc r="C1131">
      <v>21.822611899999998</v>
    </nc>
  </rcc>
  <rcc rId="19404" sId="4" numFmtId="4">
    <nc r="C1132">
      <v>20.854623360000001</v>
    </nc>
  </rcc>
  <rcc rId="19405" sId="4" numFmtId="4">
    <nc r="C1133">
      <v>19.683833079999999</v>
    </nc>
  </rcc>
  <rcc rId="19406" sId="4" numFmtId="4">
    <nc r="C1134">
      <v>19.012184140000002</v>
    </nc>
  </rcc>
  <rcc rId="19407" sId="4" numFmtId="4">
    <nc r="C1135">
      <v>18.41814098</v>
    </nc>
  </rcc>
  <rcc rId="19408" sId="4" numFmtId="4">
    <nc r="C1136">
      <v>18.493001939999999</v>
    </nc>
  </rcc>
  <rcc rId="19409" sId="4" numFmtId="4">
    <nc r="C1137">
      <v>18.67669184</v>
    </nc>
  </rcc>
  <rcc rId="19410" sId="4" numFmtId="4">
    <nc r="C1138">
      <v>19.567312559999998</v>
    </nc>
  </rcc>
  <rcc rId="19411" sId="4" numFmtId="4">
    <nc r="C1139">
      <v>21.713471600000002</v>
    </nc>
  </rcc>
  <rcc rId="19412" sId="4" numFmtId="4">
    <nc r="C1140">
      <v>23.413711899999999</v>
    </nc>
  </rcc>
  <rcc rId="19413" sId="4" numFmtId="4">
    <nc r="C1141">
      <v>23.39262016</v>
    </nc>
  </rcc>
  <rcc rId="19414" sId="4" numFmtId="4">
    <nc r="C1142">
      <v>22.781473740000003</v>
    </nc>
  </rcc>
  <rcc rId="19415" sId="4" numFmtId="4">
    <nc r="C1143">
      <v>21.41700342</v>
    </nc>
  </rcc>
  <rcc rId="19416" sId="4" numFmtId="4">
    <nc r="C1144">
      <v>19.473345219999999</v>
    </nc>
  </rcc>
  <rcc rId="19417" sId="4" numFmtId="4">
    <nc r="C1145">
      <v>17.74690094</v>
    </nc>
  </rcc>
  <rcc rId="19418" sId="4" numFmtId="4">
    <nc r="C1146">
      <v>16.77629202</v>
    </nc>
  </rcc>
  <rcc rId="19419" sId="4" numFmtId="4">
    <nc r="C1147">
      <v>16.786652839999999</v>
    </nc>
  </rcc>
  <rcc rId="19420" sId="4" numFmtId="4">
    <nc r="C1148">
      <v>16.72634</v>
    </nc>
  </rcc>
  <rcc rId="19421" sId="4" numFmtId="4">
    <nc r="C1149">
      <v>16.337075259999999</v>
    </nc>
  </rcc>
  <rcc rId="19422" sId="4" numFmtId="4">
    <nc r="C1150">
      <v>16.367012859999999</v>
    </nc>
  </rcc>
  <rcc rId="19423" sId="4" numFmtId="4">
    <nc r="C1151">
      <v>16.71333782</v>
    </nc>
  </rcc>
  <rcc rId="19424" sId="4" numFmtId="4">
    <nc r="C1152">
      <v>18.195863620000001</v>
    </nc>
  </rcc>
  <rcc rId="19425" sId="4" numFmtId="4">
    <nc r="C1153">
      <v>18.876154660000001</v>
    </nc>
  </rcc>
  <rcc rId="19426" sId="4" numFmtId="4">
    <nc r="C1154">
      <v>22.102321459999999</v>
    </nc>
  </rcc>
  <rcc rId="19427" sId="4" numFmtId="4">
    <nc r="C1155">
      <v>22.978213179999997</v>
    </nc>
  </rcc>
  <rcc rId="19428" sId="4" numFmtId="4">
    <nc r="C1156">
      <v>22.889090059999997</v>
    </nc>
  </rcc>
  <rcc rId="19429" sId="4" numFmtId="4">
    <nc r="C1157">
      <v>21.91555164</v>
    </nc>
  </rcc>
  <rcc rId="19430" sId="4" numFmtId="4">
    <nc r="C1158">
      <v>20.98355162</v>
    </nc>
  </rcc>
  <rcc rId="19431" sId="4" numFmtId="4">
    <nc r="C1159">
      <v>20.661065520000001</v>
    </nc>
  </rcc>
  <rcc rId="19432" sId="4" numFmtId="4">
    <nc r="C1160">
      <v>20.990826600000002</v>
    </nc>
  </rcc>
  <rcc rId="19433" sId="4" numFmtId="4">
    <nc r="C1161">
      <v>21.577955920000001</v>
    </nc>
  </rcc>
  <rcc rId="19434" sId="4" numFmtId="4">
    <nc r="C1162">
      <v>22.58996282</v>
    </nc>
  </rcc>
  <rcc rId="19435" sId="4" numFmtId="4">
    <nc r="C1163">
      <v>24.518131580000002</v>
    </nc>
  </rcc>
  <rcc rId="19436" sId="4" numFmtId="4">
    <nc r="C1164">
      <v>25.432505000000003</v>
    </nc>
  </rcc>
  <rcc rId="19437" sId="4" numFmtId="4">
    <nc r="C1165">
      <v>25.179900679999999</v>
    </nc>
  </rcc>
  <rcc rId="19438" sId="4" numFmtId="4">
    <nc r="C1166">
      <v>24.09685082</v>
    </nc>
  </rcc>
  <rcc rId="19439" sId="4" numFmtId="4">
    <nc r="C1167">
      <v>22.884867699999997</v>
    </nc>
  </rcc>
  <rcc rId="19440" sId="4" numFmtId="4">
    <nc r="C1168">
      <v>21.0527774</v>
    </nc>
  </rcc>
  <rcc rId="19441" sId="4" numFmtId="4">
    <nc r="C1169">
      <v>19.141376339999997</v>
    </nc>
  </rcc>
  <rcc rId="19442" sId="4" numFmtId="4">
    <nc r="C1170">
      <v>18.491336560000001</v>
    </nc>
  </rcc>
  <rcc rId="19443" sId="4" numFmtId="4">
    <nc r="C1171">
      <v>18.066294880000001</v>
    </nc>
  </rcc>
  <rcc rId="19444" sId="4" numFmtId="4">
    <nc r="C1172">
      <v>18.31527226</v>
    </nc>
  </rcc>
  <rcc rId="19445" sId="4" numFmtId="4">
    <nc r="C1173">
      <v>18.30042882</v>
    </nc>
  </rcc>
  <rcc rId="19446" sId="4" numFmtId="4">
    <nc r="C1174">
      <v>18.5077164</v>
    </nc>
  </rcc>
  <rcc rId="19447" sId="4" numFmtId="4">
    <nc r="C1175">
      <v>19.199936440000002</v>
    </nc>
  </rcc>
  <rcc rId="19448" sId="4" numFmtId="4">
    <nc r="C1176">
      <v>21.068136939999999</v>
    </nc>
  </rcc>
  <rcc rId="19449" sId="4" numFmtId="4">
    <nc r="C1177">
      <v>22.6721237</v>
    </nc>
  </rcc>
  <rcc rId="19450" sId="4" numFmtId="4">
    <nc r="C1178">
      <v>23.494242119999999</v>
    </nc>
  </rcc>
  <rcc rId="19451" sId="4" numFmtId="4">
    <nc r="C1179">
      <v>24.147980920000002</v>
    </nc>
  </rcc>
  <rcc rId="19452" sId="4" numFmtId="4">
    <nc r="C1180">
      <v>23.975676159999999</v>
    </nc>
  </rcc>
  <rcc rId="19453" sId="4" numFmtId="4">
    <nc r="C1181">
      <v>23.4130048</v>
    </nc>
  </rcc>
  <rcc rId="19454" sId="4" numFmtId="4">
    <nc r="C1182">
      <v>23.008365519999998</v>
    </nc>
  </rcc>
  <rcc rId="19455" sId="4" numFmtId="4">
    <nc r="C1183">
      <v>22.85792386</v>
    </nc>
  </rcc>
  <rcc rId="19456" sId="4" numFmtId="4">
    <nc r="C1184">
      <v>23.2322244</v>
    </nc>
  </rcc>
  <rcc rId="19457" sId="4" numFmtId="4">
    <nc r="C1185">
      <v>23.574953399999998</v>
    </nc>
  </rcc>
  <rcc rId="19458" sId="4" numFmtId="4">
    <nc r="C1186">
      <v>24.610062000000003</v>
    </nc>
  </rcc>
  <rcc rId="19459" sId="4" numFmtId="4">
    <nc r="C1187">
      <v>26.776867839999998</v>
    </nc>
  </rcc>
  <rcc rId="19460" sId="4" numFmtId="4">
    <nc r="C1188">
      <v>27.852333659999999</v>
    </nc>
  </rcc>
  <rcc rId="19461" sId="4" numFmtId="4">
    <nc r="C1189">
      <v>27.318989939999998</v>
    </nc>
  </rcc>
  <rcc rId="19462" sId="4" numFmtId="4">
    <nc r="C1190">
      <v>26.36678714</v>
    </nc>
  </rcc>
  <rcc rId="19463" sId="4" numFmtId="4">
    <nc r="C1191">
      <v>24.904510559999999</v>
    </nc>
  </rcc>
  <rcc rId="19464" sId="4" numFmtId="4">
    <nc r="C1192">
      <v>22.658088059999997</v>
    </nc>
  </rcc>
  <rcc rId="19465" sId="4" numFmtId="4">
    <nc r="C1193">
      <v>20.69102956</v>
    </nc>
  </rcc>
  <rcc rId="19466" sId="4" numFmtId="4">
    <nc r="C1194">
      <v>19.776842139999999</v>
    </nc>
  </rcc>
  <rcc rId="19467" sId="4" numFmtId="4">
    <nc r="C1195">
      <v>19.357987659999999</v>
    </nc>
  </rcc>
  <rcc rId="19468" sId="4" numFmtId="4">
    <nc r="C1196">
      <v>19.46239692</v>
    </nc>
  </rcc>
  <rcc rId="19469" sId="4" numFmtId="4">
    <nc r="C1197">
      <v>19.436646100000001</v>
    </nc>
  </rcc>
  <rcc rId="19470" sId="4" numFmtId="4">
    <nc r="C1198">
      <v>19.726376779999999</v>
    </nc>
  </rcc>
  <rcc rId="19471" sId="4" numFmtId="4">
    <nc r="C1199">
      <v>20.523632880000001</v>
    </nc>
  </rcc>
  <rcc rId="19472" sId="4" numFmtId="4">
    <nc r="C1200">
      <v>22.457276279999999</v>
    </nc>
  </rcc>
  <rcc rId="19473" sId="4" numFmtId="4">
    <nc r="C1201">
      <v>24.408930120000001</v>
    </nc>
  </rcc>
  <rcc rId="19474" sId="4" numFmtId="4">
    <nc r="C1202">
      <v>23.94008062</v>
    </nc>
  </rcc>
  <rcc rId="19475" sId="4" numFmtId="4">
    <nc r="C1203">
      <v>22.877943340000002</v>
    </nc>
  </rcc>
  <rcc rId="19476" sId="4" numFmtId="4">
    <nc r="C1204">
      <v>22.203783399999999</v>
    </nc>
  </rcc>
  <rcc rId="19477" sId="4" numFmtId="4">
    <nc r="C1205">
      <v>22.037892419999999</v>
    </nc>
  </rcc>
  <rcc rId="19478" sId="4" numFmtId="4">
    <nc r="C1206">
      <v>21.587892199999999</v>
    </nc>
  </rcc>
  <rcc rId="19479" sId="4" numFmtId="4">
    <nc r="C1207">
      <v>21.720226799999999</v>
    </nc>
  </rcc>
  <rcc rId="19480" sId="4" numFmtId="4">
    <nc r="C1208">
      <v>21.945524880000001</v>
    </nc>
  </rcc>
  <rcc rId="19481" sId="4" numFmtId="4">
    <nc r="C1209">
      <v>22.468531519999999</v>
    </nc>
  </rcc>
  <rcc rId="19482" sId="4" numFmtId="4">
    <nc r="C1210">
      <v>23.72739318</v>
    </nc>
  </rcc>
  <rcc rId="19483" sId="4" numFmtId="4">
    <nc r="C1211">
      <v>26.350970880000002</v>
    </nc>
  </rcc>
  <rcc rId="19484" sId="4" numFmtId="4">
    <nc r="C1212">
      <v>28.174396720000001</v>
    </nc>
  </rcc>
  <rcc rId="19485" sId="4" numFmtId="4">
    <nc r="C1213">
      <v>27.74921548</v>
    </nc>
  </rcc>
  <rcc rId="19486" sId="4" numFmtId="4">
    <nc r="C1214">
      <v>26.692150779999999</v>
    </nc>
  </rcc>
  <rcc rId="19487" sId="4" numFmtId="4">
    <nc r="C1215">
      <v>25.542529259999998</v>
    </nc>
  </rcc>
  <rcc rId="19488" sId="4" numFmtId="4">
    <nc r="C1216">
      <v>23.511150239999999</v>
    </nc>
  </rcc>
  <rcc rId="19489" sId="4" numFmtId="4">
    <nc r="C1217">
      <v>21.257636980000001</v>
    </nc>
  </rcc>
  <rcc rId="19490" sId="4" numFmtId="4">
    <nc r="C1218">
      <v>20.104646540000001</v>
    </nc>
  </rcc>
  <rcc rId="19491" sId="4" numFmtId="4">
    <nc r="C1219">
      <v>19.200287459999998</v>
    </nc>
  </rcc>
  <rcc rId="19492" sId="4" numFmtId="4">
    <nc r="C1220">
      <v>18.983164300000002</v>
    </nc>
  </rcc>
  <rcc rId="19493" sId="4" numFmtId="4">
    <nc r="C1221">
      <v>18.64363466</v>
    </nc>
  </rcc>
  <rcc rId="19494" sId="4" numFmtId="4">
    <nc r="C1222">
      <v>19.022814880000002</v>
    </nc>
  </rcc>
  <rcc rId="19495" sId="4" numFmtId="4">
    <nc r="C1223">
      <v>19.31846698</v>
    </nc>
  </rcc>
  <rcc rId="19496" sId="4" numFmtId="4">
    <nc r="C1224">
      <v>21.085171340000002</v>
    </nc>
  </rcc>
  <rcc rId="19497" sId="4" numFmtId="4">
    <nc r="C1225">
      <v>22.86748274</v>
    </nc>
  </rcc>
  <rcc rId="19498" sId="4" numFmtId="4">
    <nc r="C1226">
      <v>22.75552824</v>
    </nc>
  </rcc>
  <rcc rId="19499" sId="4" numFmtId="4">
    <nc r="C1227">
      <v>22.6331259</v>
    </nc>
  </rcc>
  <rcc rId="19500" sId="4" numFmtId="4">
    <nc r="C1228">
      <v>21.619575819999998</v>
    </nc>
  </rcc>
  <rcc rId="19501" sId="4" numFmtId="4">
    <nc r="C1229">
      <v>20.713054</v>
    </nc>
  </rcc>
  <rcc rId="19502" sId="4" numFmtId="4">
    <nc r="C1230">
      <v>20.286487359999999</v>
    </nc>
  </rcc>
  <rcc rId="19503" sId="4" numFmtId="4">
    <nc r="C1231">
      <v>19.873624019999998</v>
    </nc>
  </rcc>
  <rcc rId="19504" sId="4" numFmtId="4">
    <nc r="C1232">
      <v>19.479470920000001</v>
    </nc>
  </rcc>
  <rcc rId="19505" sId="4" numFmtId="4">
    <nc r="C1233">
      <v>20.365175920000002</v>
    </nc>
  </rcc>
  <rcc rId="19506" sId="4" numFmtId="4">
    <nc r="C1234">
      <v>21.933873500000001</v>
    </nc>
  </rcc>
  <rcc rId="19507" sId="4" numFmtId="4">
    <nc r="C1235">
      <v>24.3944619</v>
    </nc>
  </rcc>
  <rcc rId="19508" sId="4" numFmtId="4">
    <nc r="C1236">
      <v>26.519623119999999</v>
    </nc>
  </rcc>
  <rcc rId="19509" sId="4" numFmtId="4">
    <nc r="C1237">
      <v>26.727793740000003</v>
    </nc>
  </rcc>
  <rcc rId="19510" sId="4" numFmtId="4">
    <nc r="C1238">
      <v>25.678753879999999</v>
    </nc>
  </rcc>
  <rcc rId="19511" sId="4" numFmtId="4">
    <nc r="C1239">
      <v>24.318850559999998</v>
    </nc>
  </rcc>
  <rcc rId="19512" sId="4" numFmtId="4">
    <nc r="C1240">
      <v>22.496465939999997</v>
    </nc>
  </rcc>
  <rcc rId="19513" sId="4" numFmtId="4">
    <nc r="C1241">
      <v>20.224783599999999</v>
    </nc>
  </rcc>
  <rcc rId="19514" sId="4" numFmtId="4">
    <nc r="C1242">
      <v>19.311572219999999</v>
    </nc>
  </rcc>
  <rcc rId="19515" sId="4" numFmtId="4">
    <nc r="C1243">
      <v>18.981533580000001</v>
    </nc>
  </rcc>
  <rcc rId="19516" sId="4" numFmtId="4">
    <nc r="C1244">
      <v>18.611490580000002</v>
    </nc>
  </rcc>
  <rcc rId="19517" sId="4" numFmtId="4">
    <nc r="C1245">
      <v>18.514388660000002</v>
    </nc>
  </rcc>
  <rcc rId="19518" sId="4" numFmtId="4">
    <nc r="C1246">
      <v>19.049907360000002</v>
    </nc>
  </rcc>
  <rcc rId="19519" sId="4" numFmtId="4">
    <nc r="C1247">
      <v>19.757807840000002</v>
    </nc>
  </rcc>
  <rcc rId="19520" sId="4" numFmtId="4">
    <nc r="C1248">
      <v>21.004686699999997</v>
    </nc>
  </rcc>
  <rcc rId="19521" sId="4" numFmtId="4">
    <nc r="C1249">
      <v>22.647317019999999</v>
    </nc>
  </rcc>
  <rcc rId="19522" sId="4" numFmtId="4">
    <nc r="C1250">
      <v>22.937831360000001</v>
    </nc>
  </rcc>
  <rcc rId="19523" sId="4" numFmtId="4">
    <nc r="C1251">
      <v>22.695110960000001</v>
    </nc>
  </rcc>
  <rcc rId="19524" sId="4" numFmtId="4">
    <nc r="C1252">
      <v>21.80576804</v>
    </nc>
  </rcc>
  <rcc rId="19525" sId="4" numFmtId="4">
    <nc r="C1253">
      <v>20.524081379999998</v>
    </nc>
  </rcc>
  <rcc rId="19526" sId="4" numFmtId="4">
    <nc r="C1254">
      <v>19.38102774</v>
    </nc>
  </rcc>
  <rcc rId="19527" sId="4" numFmtId="4">
    <nc r="C1255">
      <v>19.127130099999999</v>
    </nc>
  </rcc>
  <rcc rId="19528" sId="4" numFmtId="4">
    <nc r="C1256">
      <v>18.846375699999999</v>
    </nc>
  </rcc>
  <rcc rId="19529" sId="4" numFmtId="4">
    <nc r="C1257">
      <v>19.161251380000003</v>
    </nc>
  </rcc>
  <rcc rId="19530" sId="4" numFmtId="4">
    <nc r="C1258">
      <v>20.063393120000001</v>
    </nc>
  </rcc>
  <rcc rId="19531" sId="4" numFmtId="4">
    <nc r="C1259">
      <v>21.658194380000001</v>
    </nc>
  </rcc>
  <rcc rId="19532" sId="4" numFmtId="4">
    <nc r="C1260">
      <v>23.745629279999999</v>
    </nc>
  </rcc>
  <rcc rId="19533" sId="4" numFmtId="4">
    <nc r="C1261">
      <v>23.328885460000002</v>
    </nc>
  </rcc>
  <rcc rId="19534" sId="4" numFmtId="4">
    <nc r="C1262">
      <v>22.309925</v>
    </nc>
  </rcc>
  <rcc rId="19535" sId="4" numFmtId="4">
    <nc r="C1263">
      <v>21.35736296</v>
    </nc>
  </rcc>
  <rcc rId="19536" sId="4" numFmtId="4">
    <nc r="C1264">
      <v>19.283011340000002</v>
    </nc>
  </rcc>
  <rcc rId="19537" sId="4" numFmtId="4">
    <nc r="C1265">
      <v>17.976192040000001</v>
    </nc>
  </rcc>
  <rcc rId="19538" sId="4" numFmtId="4">
    <nc r="C1266">
      <v>17.20799504</v>
    </nc>
  </rcc>
  <rcc rId="19539" sId="4" numFmtId="4">
    <nc r="C1267">
      <v>16.658102900000003</v>
    </nc>
  </rcc>
  <rcc rId="19540" sId="4" numFmtId="4">
    <nc r="C1268">
      <v>16.794272339999999</v>
    </nc>
  </rcc>
  <rcc rId="19541" sId="4" numFmtId="4">
    <nc r="C1269">
      <v>17.029722360000001</v>
    </nc>
  </rcc>
  <rcc rId="19542" sId="4" numFmtId="4">
    <nc r="C1270">
      <v>17.375791599999999</v>
    </nc>
  </rcc>
  <rcc rId="19543" sId="4" numFmtId="4">
    <nc r="C1271">
      <v>18.500365720000001</v>
    </nc>
  </rcc>
  <rcc rId="19544" sId="4" numFmtId="4">
    <nc r="C1272">
      <v>20.868624400000002</v>
    </nc>
  </rcc>
  <rcc rId="19545" sId="4" numFmtId="4">
    <nc r="C1273">
      <v>22.264323400000002</v>
    </nc>
  </rcc>
  <rcc rId="19546" sId="4" numFmtId="4">
    <nc r="C1274">
      <v>22.231778579999997</v>
    </nc>
  </rcc>
  <rcc rId="19547" sId="4" numFmtId="4">
    <nc r="C1275">
      <v>21.22764742</v>
    </nc>
  </rcc>
  <rcc rId="19548" sId="4" numFmtId="4">
    <nc r="C1276">
      <v>20.23376764</v>
    </nc>
  </rcc>
  <rcc rId="19549" sId="4" numFmtId="4">
    <nc r="C1277">
      <v>19.73142056</v>
    </nc>
  </rcc>
  <rcc rId="19550" sId="4" numFmtId="4">
    <nc r="C1278">
      <v>18.936225920000002</v>
    </nc>
  </rcc>
  <rcc rId="19551" sId="4" numFmtId="4">
    <nc r="C1279">
      <v>18.489888220000001</v>
    </nc>
  </rcc>
  <rcc rId="19552" sId="4" numFmtId="4">
    <nc r="C1280">
      <v>18.433905739999997</v>
    </nc>
  </rcc>
  <rcc rId="19553" sId="4" numFmtId="4">
    <nc r="C1281">
      <v>16.38484132</v>
    </nc>
  </rcc>
  <rcc rId="19554" sId="4" numFmtId="4">
    <nc r="C1282">
      <v>19.0943729</v>
    </nc>
  </rcc>
  <rcc rId="19555" sId="4" numFmtId="4">
    <nc r="C1283">
      <v>20.525485120000003</v>
    </nc>
  </rcc>
  <rcc rId="19556" sId="4" numFmtId="4">
    <nc r="C1284">
      <v>22.81300568</v>
    </nc>
  </rcc>
  <rcc rId="19557" sId="4" numFmtId="4">
    <nc r="C1285">
      <v>23.195546199999999</v>
    </nc>
  </rcc>
  <rcc rId="19558" sId="4" numFmtId="4">
    <nc r="C1286">
      <v>22.445201000000001</v>
    </nc>
  </rcc>
  <rcc rId="19559" sId="4" numFmtId="4">
    <nc r="C1287">
      <v>21.517359939999999</v>
    </nc>
  </rcc>
  <rcc rId="19560" sId="4" numFmtId="4">
    <nc r="C1288">
      <v>19.93910434</v>
    </nc>
  </rcc>
  <rcc rId="19561" sId="4" numFmtId="4">
    <nc r="C1289">
      <v>18.303651800000001</v>
    </nc>
  </rcc>
  <rcc rId="19562" sId="4" numFmtId="4">
    <nc r="C1290">
      <v>17.499628140000002</v>
    </nc>
  </rcc>
  <rcc rId="19563" sId="4" numFmtId="4">
    <nc r="C1291">
      <v>17.110588140000001</v>
    </nc>
  </rcc>
  <rcc rId="19564" sId="4" numFmtId="4">
    <nc r="C1292">
      <v>17.105847440000002</v>
    </nc>
  </rcc>
  <rcc rId="19565" sId="4" numFmtId="4">
    <nc r="C1293">
      <v>17.146854279999999</v>
    </nc>
  </rcc>
  <rcc rId="19566" sId="4" numFmtId="4">
    <nc r="C1294">
      <v>17.671101820000001</v>
    </nc>
  </rcc>
  <rcc rId="19567" sId="4" numFmtId="4">
    <nc r="C1295">
      <v>18.801239500000001</v>
    </nc>
  </rcc>
  <rcc rId="19568" sId="4" numFmtId="4">
    <nc r="C1296">
      <v>21.365548799999999</v>
    </nc>
  </rcc>
  <rcc rId="19569" sId="4" numFmtId="4">
    <nc r="C1297">
      <v>22.555046559999997</v>
    </nc>
  </rcc>
  <rcc rId="19570" sId="4" numFmtId="4">
    <nc r="C1298">
      <v>22.346400420000002</v>
    </nc>
  </rcc>
  <rcc rId="19571" sId="4" numFmtId="4">
    <nc r="C1299">
      <v>21.25919476</v>
    </nc>
  </rcc>
  <rcc rId="19572" sId="4" numFmtId="4">
    <nc r="C1300">
      <v>20.777618920000002</v>
    </nc>
  </rcc>
  <rcc rId="19573" sId="4" numFmtId="4">
    <nc r="C1301">
      <v>19.71753902</v>
    </nc>
  </rcc>
  <rcc rId="19574" sId="4" numFmtId="4">
    <nc r="C1302">
      <v>18.903185580000002</v>
    </nc>
  </rcc>
  <rcc rId="19575" sId="4" numFmtId="4">
    <nc r="C1303">
      <v>18.456190960000001</v>
    </nc>
  </rcc>
  <rcc rId="19576" sId="4" numFmtId="4">
    <nc r="C1304">
      <v>18.067543020000002</v>
    </nc>
  </rcc>
  <rcc rId="19577" sId="4" numFmtId="4">
    <nc r="C1305">
      <v>17.983214400000001</v>
    </nc>
  </rcc>
  <rcc rId="19578" sId="4" numFmtId="4">
    <nc r="C1306">
      <v>18.81906532</v>
    </nc>
  </rcc>
  <rcc rId="19579" sId="4" numFmtId="4">
    <nc r="C1307">
      <v>20.034091919999998</v>
    </nc>
  </rcc>
  <rcc rId="19580" sId="4" numFmtId="4">
    <nc r="C1308">
      <v>22.556385979999998</v>
    </nc>
  </rcc>
  <rcc rId="19581" sId="4" numFmtId="4">
    <nc r="C1309">
      <v>22.58050476</v>
    </nc>
  </rcc>
  <rcc rId="19582" sId="4" numFmtId="4">
    <nc r="C1310">
      <v>22.089321699999999</v>
    </nc>
  </rcc>
  <rcc rId="19583" sId="4" numFmtId="4">
    <nc r="C1311">
      <v>21.06503472</v>
    </nc>
  </rcc>
  <rcc rId="19584" sId="4" numFmtId="4">
    <nc r="C1312">
      <v>18.997065379999999</v>
    </nc>
  </rcc>
  <rcc rId="19585" sId="4" numFmtId="4">
    <nc r="C1313">
      <v>17.681578399999999</v>
    </nc>
  </rcc>
  <rcc rId="19586" sId="4" numFmtId="4">
    <nc r="C1314">
      <v>16.987846619999999</v>
    </nc>
  </rcc>
  <rcc rId="19587" sId="4" numFmtId="4">
    <nc r="C1315">
      <v>16.700522499999998</v>
    </nc>
  </rcc>
  <rcc rId="19588" sId="4" numFmtId="4">
    <nc r="C1316">
      <v>16.71198012</v>
    </nc>
  </rcc>
  <rcc rId="19589" sId="4" numFmtId="4">
    <nc r="C1317">
      <v>17.018250599999998</v>
    </nc>
  </rcc>
  <rcc rId="19590" sId="4" numFmtId="4">
    <nc r="C1318">
      <v>17.08786344</v>
    </nc>
  </rcc>
  <rcc rId="19591" sId="4" numFmtId="4">
    <nc r="C1319">
      <v>18.030056039999998</v>
    </nc>
  </rcc>
  <rcc rId="19592" sId="4" numFmtId="4">
    <nc r="C1320">
      <v>20.264262380000002</v>
    </nc>
  </rcc>
  <rcc rId="19593" sId="4" numFmtId="4">
    <nc r="C1321">
      <v>21.082531360000001</v>
    </nc>
  </rcc>
  <rcc rId="19594" sId="4" numFmtId="4">
    <nc r="C1322">
      <v>21.07624156</v>
    </nc>
  </rcc>
  <rcc rId="19595" sId="4" numFmtId="4">
    <nc r="C1323">
      <v>20.113641960000002</v>
    </nc>
  </rcc>
  <rcc rId="19596" sId="4" numFmtId="4">
    <nc r="C1324">
      <v>19.12864454</v>
    </nc>
  </rcc>
  <rcc rId="19597" sId="4" numFmtId="4">
    <nc r="C1325">
      <v>18.5362717</v>
    </nc>
  </rcc>
  <rcc rId="19598" sId="4" numFmtId="4">
    <nc r="C1326">
      <v>17.88164802</v>
    </nc>
  </rcc>
  <rcc rId="19599" sId="4" numFmtId="4">
    <nc r="C1327">
      <v>17.456840159999999</v>
    </nc>
  </rcc>
  <rcc rId="19600" sId="4" numFmtId="4">
    <nc r="C1328">
      <v>17.142982019999998</v>
    </nc>
  </rcc>
  <rcc rId="19601" sId="4" numFmtId="4">
    <nc r="C1329">
      <v>17.3505778</v>
    </nc>
  </rcc>
  <rcc rId="19602" sId="4" numFmtId="4">
    <nc r="C1330">
      <v>18.277396320000001</v>
    </nc>
  </rcc>
  <rcc rId="19603" sId="4" numFmtId="4">
    <nc r="C1331">
      <v>19.92004584</v>
    </nc>
  </rcc>
  <rcc rId="19604" sId="4" numFmtId="4">
    <nc r="C1332">
      <v>21.64245244</v>
    </nc>
  </rcc>
  <rcc rId="19605" sId="4" numFmtId="4">
    <nc r="C1333">
      <v>21.910266740000001</v>
    </nc>
  </rcc>
  <rcc rId="19606" sId="4" numFmtId="4">
    <nc r="C1334">
      <v>21.276269339999999</v>
    </nc>
  </rcc>
  <rcc rId="19607" sId="4" numFmtId="4">
    <nc r="C1335">
      <v>20.291839919999997</v>
    </nc>
  </rcc>
  <rcc rId="19608" sId="4" numFmtId="4">
    <nc r="C1336">
      <v>19.001413100000001</v>
    </nc>
  </rcc>
  <rcc rId="19609" sId="4" numFmtId="4">
    <nc r="C1337">
      <v>17.600673879999999</v>
    </nc>
  </rcc>
  <rcc rId="19610" sId="4" numFmtId="4">
    <nc r="C1338">
      <v>17.041639060000001</v>
    </nc>
  </rcc>
  <rcc rId="19611" sId="4" numFmtId="4">
    <nc r="C1339">
      <v>16.562924779999999</v>
    </nc>
  </rcc>
  <rcc rId="19612" sId="4" numFmtId="4">
    <nc r="C1340">
      <v>16.13475708</v>
    </nc>
  </rcc>
  <rcc rId="19613" sId="4" numFmtId="4">
    <nc r="C1341">
      <v>16.136616159999999</v>
    </nc>
  </rcc>
  <rcc rId="19614" sId="4" numFmtId="4">
    <nc r="C1342">
      <v>16.627419000000003</v>
    </nc>
  </rcc>
  <rcc rId="19615" sId="4" numFmtId="4">
    <nc r="C1343">
      <v>17.920028559999999</v>
    </nc>
  </rcc>
  <rcc rId="19616" sId="4" numFmtId="4">
    <nc r="C1344">
      <v>20.329732180000001</v>
    </nc>
  </rcc>
  <rcc rId="19617" sId="4" numFmtId="4">
    <nc r="C1345">
      <v>21.139284740000001</v>
    </nc>
  </rcc>
  <rcc rId="19618" sId="4" numFmtId="4">
    <nc r="C1346">
      <v>20.569329320000001</v>
    </nc>
  </rcc>
  <rcc rId="19619" sId="4" numFmtId="4">
    <nc r="C1347">
      <v>19.603376260000001</v>
    </nc>
  </rcc>
  <rcc rId="19620" sId="4" numFmtId="4">
    <nc r="C1348">
      <v>18.679148059999999</v>
    </nc>
  </rcc>
  <rcc rId="19621" sId="4" numFmtId="4">
    <nc r="C1349">
      <v>17.875641820000002</v>
    </nc>
  </rcc>
  <rcc rId="19622" sId="4" numFmtId="4">
    <nc r="C1350">
      <v>17.34305578</v>
    </nc>
  </rcc>
  <rcc rId="19623" sId="4" numFmtId="4">
    <nc r="C1351">
      <v>17.270368940000001</v>
    </nc>
  </rcc>
  <rcc rId="19624" sId="4" numFmtId="4">
    <nc r="C1352">
      <v>17.242195120000002</v>
    </nc>
  </rcc>
  <rcc rId="19625" sId="4" numFmtId="4">
    <nc r="C1353">
      <v>17.14679318</v>
    </nc>
  </rcc>
  <rcc rId="19626" sId="4" numFmtId="4">
    <nc r="C1354">
      <v>18.143721899999999</v>
    </nc>
  </rcc>
  <rcc rId="19627" sId="4" numFmtId="4">
    <nc r="C1355">
      <v>19.82373488</v>
    </nc>
  </rcc>
  <rcc rId="19628" sId="4" numFmtId="4">
    <nc r="C1356">
      <v>21.072234000000002</v>
    </nc>
  </rcc>
  <rcc rId="19629" sId="4" numFmtId="4">
    <nc r="C1357">
      <v>21.6702561</v>
    </nc>
  </rcc>
  <rcc rId="19630" sId="4" numFmtId="4">
    <nc r="C1358">
      <v>21.34145376</v>
    </nc>
  </rcc>
  <rcc rId="19631" sId="4" numFmtId="4">
    <nc r="C1359">
      <v>20.145307420000002</v>
    </nc>
  </rcc>
  <rcc rId="19632" sId="4" numFmtId="4">
    <nc r="C1360">
      <v>18.675923640000001</v>
    </nc>
  </rcc>
  <rcc rId="19633" sId="4" numFmtId="4">
    <nc r="C1361">
      <v>17.456324120000001</v>
    </nc>
  </rcc>
  <rcc rId="19634" sId="4" numFmtId="4">
    <nc r="C1362">
      <v>16.719588759999997</v>
    </nc>
  </rcc>
  <rcc rId="19635" sId="4" numFmtId="4">
    <nc r="C1363">
      <v>16.422764560000001</v>
    </nc>
  </rcc>
  <rcc rId="19636" sId="4" numFmtId="4">
    <nc r="C1364">
      <v>16.248196360000001</v>
    </nc>
  </rcc>
  <rcc rId="19637" sId="4" numFmtId="4">
    <nc r="C1365">
      <v>16.1913044</v>
    </nc>
  </rcc>
  <rcc rId="19638" sId="4" numFmtId="4">
    <nc r="C1366">
      <v>16.616524839999997</v>
    </nc>
  </rcc>
  <rcc rId="19639" sId="4" numFmtId="4">
    <nc r="C1367">
      <v>17.280056400000003</v>
    </nc>
  </rcc>
  <rcc rId="19640" sId="4" numFmtId="4">
    <nc r="C1368">
      <v>19.484980220000001</v>
    </nc>
  </rcc>
  <rcc rId="19641" sId="4" numFmtId="4">
    <nc r="C1369">
      <v>20.739257119999998</v>
    </nc>
  </rcc>
  <rcc rId="19642" sId="4" numFmtId="4">
    <nc r="C1370">
      <v>20.705765</v>
    </nc>
  </rcc>
  <rcc rId="19643" sId="4" numFmtId="4">
    <nc r="C1371">
      <v>20.416886780000002</v>
    </nc>
  </rcc>
  <rcc rId="19644" sId="4" numFmtId="4">
    <nc r="C1372">
      <v>19.417781699999999</v>
    </nc>
  </rcc>
  <rcc rId="19645" sId="4" numFmtId="4">
    <nc r="C1373">
      <v>18.513250240000001</v>
    </nc>
  </rcc>
  <rcc rId="19646" sId="4" numFmtId="4">
    <nc r="C1374">
      <v>18.141948059999997</v>
    </nc>
  </rcc>
  <rcc rId="19647" sId="4" numFmtId="4">
    <nc r="C1375">
      <v>18.056954300000001</v>
    </nc>
  </rcc>
  <rcc rId="19648" sId="4" numFmtId="4">
    <nc r="C1376">
      <v>17.846452299999999</v>
    </nc>
  </rcc>
  <rcc rId="19649" sId="4" numFmtId="4">
    <nc r="C1377">
      <v>18.046293559999999</v>
    </nc>
  </rcc>
  <rcc rId="19650" sId="4" numFmtId="4">
    <nc r="C1378">
      <v>19.27879128</v>
    </nc>
  </rcc>
  <rcc rId="19651" sId="4" numFmtId="4">
    <nc r="C1379">
      <v>21.12267568</v>
    </nc>
  </rcc>
  <rcc rId="19652" sId="4" numFmtId="4">
    <nc r="C1380">
      <v>22.731430100000001</v>
    </nc>
  </rcc>
  <rcc rId="19653" sId="4" numFmtId="4">
    <nc r="C1381">
      <v>22.883619620000001</v>
    </nc>
  </rcc>
  <rcc rId="19654" sId="4" numFmtId="4">
    <nc r="C1382">
      <v>22.222077500000001</v>
    </nc>
  </rcc>
  <rcc rId="19655" sId="4" numFmtId="4">
    <nc r="C1383">
      <v>21.591418040000001</v>
    </nc>
  </rcc>
  <rcc rId="19656" sId="4" numFmtId="4">
    <nc r="C1384">
      <v>20.316260460000002</v>
    </nc>
  </rcc>
  <rcc rId="19657" sId="4" numFmtId="4">
    <nc r="C1385">
      <v>18.694854940000003</v>
    </nc>
  </rcc>
  <rcc rId="19658" sId="4" numFmtId="4">
    <nc r="C1386">
      <v>17.725430359999997</v>
    </nc>
  </rcc>
  <rcc rId="19659" sId="4" numFmtId="4">
    <nc r="C1387">
      <v>16.934870200000002</v>
    </nc>
  </rcc>
  <rcc rId="19660" sId="4" numFmtId="4">
    <nc r="C1388">
      <v>16.504790079999999</v>
    </nc>
  </rcc>
  <rcc rId="19661" sId="4" numFmtId="4">
    <nc r="C1389">
      <v>16.47895948</v>
    </nc>
  </rcc>
  <rcc rId="19662" sId="4" numFmtId="4">
    <nc r="C1390">
      <v>16.312982340000001</v>
    </nc>
  </rcc>
  <rcc rId="19663" sId="4" numFmtId="4">
    <nc r="C1391">
      <v>16.910871319999998</v>
    </nc>
  </rcc>
  <rcc rId="19664" sId="4" numFmtId="4">
    <nc r="C1392">
      <v>18.486630519999999</v>
    </nc>
  </rcc>
  <rcc rId="19665" sId="4" numFmtId="4">
    <nc r="C1393">
      <v>19.897917880000001</v>
    </nc>
  </rcc>
  <rcc rId="19666" sId="4" numFmtId="4">
    <nc r="C1394">
      <v>20.20047658</v>
    </nc>
  </rcc>
  <rcc rId="19667" sId="4" numFmtId="4">
    <nc r="C1395">
      <v>19.839989239999998</v>
    </nc>
  </rcc>
  <rcc rId="19668" sId="4" numFmtId="4">
    <nc r="C1396">
      <v>18.871362919999999</v>
    </nc>
  </rcc>
  <rcc rId="19669" sId="4" numFmtId="4">
    <nc r="C1397">
      <v>18.5695008</v>
    </nc>
  </rcc>
  <rcc rId="19670" sId="4" numFmtId="4">
    <nc r="C1398">
      <v>17.86645678</v>
    </nc>
  </rcc>
  <rcc rId="19671" sId="4" numFmtId="4">
    <nc r="C1399">
      <v>17.659126319999999</v>
    </nc>
  </rcc>
  <rcc rId="19672" sId="4" numFmtId="4">
    <nc r="C1400">
      <v>17.72357358</v>
    </nc>
  </rcc>
  <rcc rId="19673" sId="4" numFmtId="4">
    <nc r="C1401">
      <v>18.078292679999997</v>
    </nc>
  </rcc>
  <rcc rId="19674" sId="4" numFmtId="4">
    <nc r="C1402">
      <v>19.56653528</v>
    </nc>
  </rcc>
  <rcc rId="19675" sId="4" numFmtId="4">
    <nc r="C1403">
      <v>21.947466039999998</v>
    </nc>
  </rcc>
  <rcc rId="19676" sId="4" numFmtId="4">
    <nc r="C1404">
      <v>24.251065019999999</v>
    </nc>
  </rcc>
  <rcc rId="19677" sId="4" numFmtId="4">
    <nc r="C1405">
      <v>24.306078760000002</v>
    </nc>
  </rcc>
  <rcc rId="19678" sId="4" numFmtId="4">
    <nc r="C1406">
      <v>23.426379959999998</v>
    </nc>
  </rcc>
  <rcc rId="19679" sId="4" numFmtId="4">
    <nc r="C1407">
      <v>22.350897239999998</v>
    </nc>
  </rcc>
  <rcc rId="19680" sId="4" numFmtId="4">
    <nc r="C1408">
      <v>20.496337960000002</v>
    </nc>
  </rcc>
  <rcc rId="19681" sId="4" numFmtId="4">
    <nc r="C1409">
      <v>18.88874788</v>
    </nc>
  </rcc>
  <rcc rId="19682" sId="4" numFmtId="4">
    <nc r="C1410">
      <v>17.64381058</v>
    </nc>
  </rcc>
  <rcc rId="19683" sId="4" numFmtId="4">
    <nc r="C1411">
      <v>16.917829880000003</v>
    </nc>
  </rcc>
  <rcc rId="19684" sId="4" numFmtId="4">
    <nc r="C1412">
      <v>16.82373402</v>
    </nc>
  </rcc>
  <rcc rId="19685" sId="4" numFmtId="4">
    <nc r="C1413">
      <v>16.674751619999999</v>
    </nc>
  </rcc>
  <rcc rId="19686" sId="4" numFmtId="4">
    <nc r="C1414">
      <v>16.794843099999998</v>
    </nc>
  </rcc>
  <rcc rId="19687" sId="4" numFmtId="4">
    <nc r="C1415">
      <v>17.123963640000003</v>
    </nc>
  </rcc>
  <rcc rId="19688" sId="4" numFmtId="4">
    <nc r="C1416">
      <v>18.466090860000001</v>
    </nc>
  </rcc>
  <rcc rId="19689" sId="4" numFmtId="4">
    <nc r="C1417">
      <v>20.514421340000002</v>
    </nc>
  </rcc>
  <rcc rId="19690" sId="4" numFmtId="4">
    <nc r="C1418">
      <v>21.26777852</v>
    </nc>
  </rcc>
  <rcc rId="19691" sId="4" numFmtId="4">
    <nc r="C1419">
      <v>21.2109399</v>
    </nc>
  </rcc>
  <rcc rId="19692" sId="4" numFmtId="4">
    <nc r="C1420">
      <v>19.942429059999998</v>
    </nc>
  </rcc>
  <rcc rId="19693" sId="4" numFmtId="4">
    <nc r="C1421">
      <v>18.87974608</v>
    </nc>
  </rcc>
  <rcc rId="19694" sId="4" numFmtId="4">
    <nc r="C1422">
      <v>17.917578200000001</v>
    </nc>
  </rcc>
  <rcc rId="19695" sId="4" numFmtId="4">
    <nc r="C1423">
      <v>17.434662079999999</v>
    </nc>
  </rcc>
  <rcc rId="19696" sId="4" numFmtId="4">
    <nc r="C1424">
      <v>17.451810460000001</v>
    </nc>
  </rcc>
  <rcc rId="19697" sId="4" numFmtId="4">
    <nc r="C1425">
      <v>17.323128840000003</v>
    </nc>
  </rcc>
  <rcc rId="19698" sId="4" numFmtId="4">
    <nc r="C1426">
      <v>18.312410180000001</v>
    </nc>
  </rcc>
  <rcc rId="19699" sId="4" numFmtId="4">
    <nc r="C1427">
      <v>20.215690240000001</v>
    </nc>
  </rcc>
  <rcc rId="19700" sId="4" numFmtId="4">
    <nc r="C1428">
      <v>21.459854400000001</v>
    </nc>
  </rcc>
  <rcc rId="19701" sId="4" numFmtId="4">
    <nc r="C1429">
      <v>21.162611700000003</v>
    </nc>
  </rcc>
  <rcc rId="19702" sId="4" numFmtId="4">
    <nc r="C1430">
      <v>20.92726652</v>
    </nc>
  </rcc>
  <rcc rId="19703" sId="4" numFmtId="4">
    <nc r="C1431">
      <v>20.398806619999998</v>
    </nc>
  </rcc>
  <rcc rId="19704" sId="4" numFmtId="4">
    <nc r="C1432">
      <v>18.731010320000003</v>
    </nc>
  </rcc>
  <rcc rId="19705" sId="4" numFmtId="4">
    <nc r="C1433">
      <v>17.269454920000001</v>
    </nc>
  </rcc>
  <rcc rId="19706" sId="4" numFmtId="4">
    <nc r="C1434">
      <v>16.488864839999998</v>
    </nc>
  </rcc>
  <rcc rId="19707" sId="4" numFmtId="4">
    <nc r="C1435">
      <v>16.06529742</v>
    </nc>
  </rcc>
  <rcc rId="19708" sId="4" numFmtId="4">
    <nc r="C1436">
      <v>15.794895560000001</v>
    </nc>
  </rcc>
  <rcc rId="19709" sId="4" numFmtId="4">
    <nc r="C1437">
      <v>16.07828954</v>
    </nc>
  </rcc>
  <rcc rId="19710" sId="4" numFmtId="4">
    <nc r="C1438">
      <v>16.277327540000002</v>
    </nc>
  </rcc>
  <rcc rId="19711" sId="4" numFmtId="4">
    <nc r="C1439">
      <v>17.544052700000002</v>
    </nc>
  </rcc>
  <rcc rId="19712" sId="4" numFmtId="4">
    <nc r="C1440">
      <v>19.804695059999997</v>
    </nc>
  </rcc>
  <rcc rId="19713" sId="4" numFmtId="4">
    <nc r="C1441">
      <v>21.005112959999998</v>
    </nc>
  </rcc>
  <rcc rId="19714" sId="4" numFmtId="4">
    <nc r="C1442">
      <v>20.91080328</v>
    </nc>
  </rcc>
  <rcc rId="19715" sId="4" numFmtId="4">
    <nc r="C1443">
      <v>19.691442179999999</v>
    </nc>
  </rcc>
  <rcc rId="19716" sId="4" numFmtId="4">
    <nc r="C1444">
      <v>18.788902460000003</v>
    </nc>
  </rcc>
  <rcc rId="19717" sId="4" numFmtId="4">
    <nc r="C1445">
      <v>18.34606956</v>
    </nc>
  </rcc>
  <rcc rId="19718" sId="4" numFmtId="4">
    <nc r="C1446">
      <v>17.623115900000002</v>
    </nc>
  </rcc>
  <rcc rId="19719" sId="4" numFmtId="4">
    <nc r="C1447">
      <v>17.555050780000002</v>
    </nc>
  </rcc>
  <rcc rId="19720" sId="4" numFmtId="4">
    <nc r="C1448">
      <v>17.36925746</v>
    </nc>
  </rcc>
  <rcc rId="19721" sId="4" numFmtId="4">
    <nc r="C1449">
      <v>17.039035980000001</v>
    </nc>
  </rcc>
  <rcc rId="19722" sId="4" numFmtId="4">
    <nc r="C1450">
      <v>17.793205559999997</v>
    </nc>
  </rcc>
  <rcc rId="19723" sId="4" numFmtId="4">
    <nc r="C1451">
      <v>19.331928639999997</v>
    </nc>
  </rcc>
  <rcc rId="19724" sId="4" numFmtId="4">
    <nc r="C1452">
      <v>21.194608520000003</v>
    </nc>
  </rcc>
  <rcc rId="19725" sId="4" numFmtId="4">
    <nc r="C1453">
      <v>21.176943179999999</v>
    </nc>
  </rcc>
  <rcc rId="19726" sId="4" numFmtId="4">
    <nc r="C1454">
      <v>20.271515000000001</v>
    </nc>
  </rcc>
  <rcc rId="19727" sId="4" numFmtId="4">
    <nc r="C1455">
      <v>19.558783520000002</v>
    </nc>
  </rcc>
  <rcc rId="19728" sId="4" numFmtId="4">
    <nc r="C1456">
      <v>17.96821916</v>
    </nc>
  </rcc>
  <rcc rId="19729" sId="4" numFmtId="4">
    <nc r="C1457">
      <v>16.68447828</v>
    </nc>
  </rcc>
  <rcc rId="19730" sId="4" numFmtId="4">
    <nc r="C1458">
      <v>15.891713019999999</v>
    </nc>
  </rcc>
  <rcc rId="19731" sId="4" numFmtId="4">
    <nc r="C1459">
      <v>15.434415059999999</v>
    </nc>
  </rcc>
  <rcc rId="19732" sId="4" numFmtId="4">
    <nc r="C1460">
      <v>15.518883180000001</v>
    </nc>
  </rcc>
  <rcc rId="19733" sId="4" numFmtId="4">
    <nc r="C1461">
      <v>15.4389816</v>
    </nc>
  </rcc>
  <rcc rId="19734" sId="4" numFmtId="4">
    <nc r="C1462">
      <v>15.6354375</v>
    </nc>
  </rcc>
  <rcc rId="19735" sId="4" numFmtId="4">
    <nc r="C1463">
      <v>16.770486819999999</v>
    </nc>
  </rcc>
  <rcc rId="19736" sId="4" numFmtId="4">
    <nc r="C1464">
      <v>18.856978099999999</v>
    </nc>
  </rcc>
  <rcc rId="19737" sId="4" numFmtId="4">
    <nc r="C1465">
      <v>19.762477839999999</v>
    </nc>
  </rcc>
  <rcc rId="19738" sId="4" numFmtId="4">
    <nc r="C1466">
      <v>19.355896939999997</v>
    </nc>
  </rcc>
  <rcc rId="19739" sId="4" numFmtId="4">
    <nc r="C1467">
      <v>18.605850799999999</v>
    </nc>
  </rcc>
  <rcc rId="19740" sId="4" numFmtId="4">
    <nc r="C1468">
      <v>17.979162980000002</v>
    </nc>
  </rcc>
  <rcc rId="19741" sId="4" numFmtId="4">
    <nc r="C1469">
      <v>15.208518</v>
    </nc>
  </rcc>
  <rcc rId="19742" sId="4" numFmtId="4">
    <nc r="C1470">
      <v>17.484130480000001</v>
    </nc>
  </rcc>
  <rcc rId="19743" sId="4" numFmtId="4">
    <nc r="C1471">
      <v>16.91985944</v>
    </nc>
  </rcc>
  <rcc rId="19744" sId="4" numFmtId="4">
    <nc r="C1472">
      <v>16.837269079999999</v>
    </nc>
  </rcc>
  <rcc rId="19745" sId="4" numFmtId="4">
    <nc r="C1473">
      <v>17.22591748</v>
    </nc>
  </rcc>
  <rcc rId="19746" sId="4" numFmtId="4">
    <nc r="C1474">
      <v>18.07520362</v>
    </nc>
  </rcc>
  <rcc rId="19747" sId="4" numFmtId="4">
    <nc r="C1475">
      <v>19.582354759999998</v>
    </nc>
  </rcc>
  <rcc rId="19748" sId="4" numFmtId="4">
    <nc r="C1476">
      <v>20.99182046</v>
    </nc>
  </rcc>
  <rcc rId="19749" sId="4" numFmtId="4">
    <nc r="C1477">
      <v>21.010376600000001</v>
    </nc>
  </rcc>
  <rcc rId="19750" sId="4" numFmtId="4">
    <nc r="C1478">
      <v>20.795504519999998</v>
    </nc>
  </rcc>
  <rcc rId="19751" sId="4" numFmtId="4">
    <nc r="C1479">
      <v>19.730582699999999</v>
    </nc>
  </rcc>
  <rcc rId="19752" sId="4" numFmtId="4">
    <nc r="C1480">
      <v>18.164169940000001</v>
    </nc>
  </rcc>
  <rcc rId="19753" sId="4" numFmtId="4">
    <nc r="C1481">
      <v>16.695206500000001</v>
    </nc>
  </rcc>
  <rcc rId="19754" sId="4" numFmtId="4">
    <nc r="C1482">
      <v>15.93160432</v>
    </nc>
  </rcc>
  <rcc rId="19755" sId="4" numFmtId="4">
    <nc r="C1483">
      <v>15.72577508</v>
    </nc>
  </rcc>
  <rcc rId="19756" sId="4" numFmtId="4">
    <nc r="C1484">
      <v>15.53364092</v>
    </nc>
  </rcc>
  <rcc rId="19757" sId="4" numFmtId="4">
    <nc r="C1485">
      <v>15.49063688</v>
    </nc>
  </rcc>
  <rcc rId="19758" sId="4" numFmtId="4">
    <nc r="C1486">
      <v>15.87122624</v>
    </nc>
  </rcc>
  <rcc rId="19759" sId="4" numFmtId="4">
    <nc r="C1487">
      <v>17.026005120000001</v>
    </nc>
  </rcc>
  <rcc rId="19760" sId="4" numFmtId="4">
    <nc r="C1488">
      <v>19.32888062</v>
    </nc>
  </rcc>
  <rcc rId="19761" sId="4" numFmtId="4">
    <nc r="C1489">
      <v>19.979765159999999</v>
    </nc>
  </rcc>
  <rcc rId="19762" sId="4" numFmtId="4">
    <nc r="C1490">
      <v>19.46691414</v>
    </nc>
  </rcc>
  <rcc rId="19763" sId="4" numFmtId="4">
    <nc r="C1491">
      <v>18.607285000000001</v>
    </nc>
  </rcc>
  <rcc rId="19764" sId="4" numFmtId="4">
    <nc r="C1492">
      <v>17.951878579999999</v>
    </nc>
  </rcc>
  <rcc rId="19765" sId="4" numFmtId="4">
    <nc r="C1493">
      <v>17.346878780000001</v>
    </nc>
  </rcc>
  <rcc rId="19766" sId="4" numFmtId="4">
    <nc r="C1494">
      <v>17.121797740000002</v>
    </nc>
  </rcc>
  <rcc rId="19767" sId="4" numFmtId="4">
    <nc r="C1495">
      <v>16.895615300000003</v>
    </nc>
  </rcc>
  <rcc rId="19768" sId="4" numFmtId="4">
    <nc r="C1496">
      <v>16.59137668</v>
    </nc>
  </rcc>
  <rcc rId="19769" sId="4" numFmtId="4">
    <nc r="C1497">
      <v>16.899227240000002</v>
    </nc>
  </rcc>
  <rcc rId="19770" sId="4" numFmtId="4">
    <nc r="C1498">
      <v>17.644228620000003</v>
    </nc>
  </rcc>
  <rcc rId="19771" sId="4" numFmtId="4">
    <nc r="C1499">
      <v>18.654236540000003</v>
    </nc>
  </rcc>
  <rcc rId="19772" sId="4" numFmtId="4">
    <nc r="C1500">
      <v>20.309647519999999</v>
    </nc>
  </rcc>
  <rcc rId="19773" sId="4" numFmtId="4">
    <nc r="C1501">
      <v>20.013003860000001</v>
    </nc>
  </rcc>
  <rcc rId="19774" sId="4" numFmtId="4">
    <nc r="C1502">
      <v>19.909327679999997</v>
    </nc>
  </rcc>
  <rcc rId="19775" sId="4" numFmtId="4">
    <nc r="C1503">
      <v>19.12010596</v>
    </nc>
  </rcc>
  <rcc rId="19776" sId="4" numFmtId="4">
    <nc r="C1504">
      <v>17.575182460000001</v>
    </nc>
  </rcc>
  <rcc rId="19777" sId="4" numFmtId="4">
    <nc r="C1505">
      <v>16.229583259999998</v>
    </nc>
  </rcc>
  <rcc rId="19778" sId="4" numFmtId="4">
    <nc r="C1506">
      <v>15.51297544</v>
    </nc>
  </rcc>
  <rcc rId="19779" sId="4" numFmtId="4">
    <nc r="C1507">
      <v>15.11555136</v>
    </nc>
  </rcc>
  <rcc rId="19780" sId="4" numFmtId="4">
    <nc r="C1508">
      <v>14.776067300000001</v>
    </nc>
  </rcc>
  <rcc rId="19781" sId="4" numFmtId="4">
    <nc r="C1509">
      <v>14.7909381</v>
    </nc>
  </rcc>
  <rcc rId="19782" sId="4" numFmtId="4">
    <nc r="C1510">
      <v>14.796381760000001</v>
    </nc>
  </rcc>
  <rcc rId="19783" sId="4" numFmtId="4">
    <nc r="C1511">
      <v>15.823375739999999</v>
    </nc>
  </rcc>
  <rcc rId="19784" sId="4" numFmtId="4">
    <nc r="C1512">
      <v>17.984610780000001</v>
    </nc>
  </rcc>
  <rcc rId="19785" sId="4" numFmtId="4">
    <nc r="C1513">
      <v>18.397030559999997</v>
    </nc>
  </rcc>
  <rcc rId="19786" sId="4" numFmtId="4">
    <nc r="C1514">
      <v>18.705940559999998</v>
    </nc>
  </rcc>
  <rcc rId="19787" sId="4" numFmtId="4">
    <nc r="C1515">
      <v>18.19121178</v>
    </nc>
  </rcc>
  <rcc rId="19788" sId="4" numFmtId="4">
    <nc r="C1516">
      <v>18.3259215</v>
    </nc>
  </rcc>
  <rcc rId="19789" sId="4" numFmtId="4">
    <nc r="C1517">
      <v>17.860796999999998</v>
    </nc>
  </rcc>
  <rcc rId="19790" sId="4" numFmtId="4">
    <nc r="C1518">
      <v>17.716740380000001</v>
    </nc>
  </rcc>
  <rcc rId="19791" sId="4" numFmtId="4">
    <nc r="C1519">
      <v>17.35649192</v>
    </nc>
  </rcc>
  <rcc rId="19792" sId="4" numFmtId="4">
    <nc r="C1520">
      <v>17.202438320000002</v>
    </nc>
  </rcc>
  <rcc rId="19793" sId="4" numFmtId="4">
    <nc r="C1521">
      <v>17.665219140000001</v>
    </nc>
  </rcc>
  <rcc rId="19794" sId="4" numFmtId="4">
    <nc r="C1522">
      <v>18.394553299999998</v>
    </nc>
  </rcc>
  <rcc rId="19795" sId="4" numFmtId="4">
    <nc r="C1523">
      <v>19.78392882</v>
    </nc>
  </rcc>
  <rcc rId="19796" sId="4" numFmtId="4">
    <nc r="C1524">
      <v>21.339137439999998</v>
    </nc>
  </rcc>
  <rcc rId="19797" sId="4" numFmtId="4">
    <nc r="C1525">
      <v>21.354061119999997</v>
    </nc>
  </rcc>
  <rcc rId="19798" sId="4" numFmtId="4">
    <nc r="C1526">
      <v>20.485004379999999</v>
    </nc>
  </rcc>
  <rcc rId="19799" sId="4" numFmtId="4">
    <nc r="C1527">
      <v>19.326194139999998</v>
    </nc>
  </rcc>
  <rcc rId="19800" sId="4" numFmtId="4">
    <nc r="C1528">
      <v>18.067917319999999</v>
    </nc>
  </rcc>
  <rcc rId="19801" sId="4" numFmtId="4">
    <nc r="C1529">
      <v>16.717458439999998</v>
    </nc>
  </rcc>
  <rcc rId="19802" sId="4" numFmtId="4">
    <nc r="C1530">
      <v>15.93198224</v>
    </nc>
  </rcc>
  <rcc rId="19803" sId="4" numFmtId="4">
    <nc r="C1531">
      <v>15.669254199999999</v>
    </nc>
  </rcc>
  <rcc rId="19804" sId="4" numFmtId="4">
    <nc r="C1532">
      <v>15.46835074</v>
    </nc>
  </rcc>
  <rcc rId="19805" sId="4" numFmtId="4">
    <nc r="C1533">
      <v>15.190998540000001</v>
    </nc>
  </rcc>
  <rcc rId="19806" sId="4" numFmtId="4">
    <nc r="C1534">
      <v>15.42629584</v>
    </nc>
  </rcc>
  <rcc rId="19807" sId="4" numFmtId="4">
    <nc r="C1535">
      <v>16.472022819999999</v>
    </nc>
  </rcc>
  <rcc rId="19808" sId="4" numFmtId="4">
    <nc r="C1536">
      <v>18.203310399999999</v>
    </nc>
  </rcc>
  <rcc rId="19809" sId="4" numFmtId="4">
    <nc r="C1537">
      <v>19.538214199999999</v>
    </nc>
  </rcc>
  <rcc rId="19810" sId="4" numFmtId="4">
    <nc r="C1538">
      <v>20.286889940000002</v>
    </nc>
  </rcc>
  <rcc rId="19811" sId="4" numFmtId="4">
    <nc r="C1539">
      <v>19.95341938</v>
    </nc>
  </rcc>
  <rcc rId="19812" sId="4" numFmtId="4">
    <nc r="C1540">
      <v>19.505594600000002</v>
    </nc>
  </rcc>
  <rcc rId="19813" sId="4" numFmtId="4">
    <nc r="C1541">
      <v>19.293472860000001</v>
    </nc>
  </rcc>
  <rcc rId="19814" sId="4" numFmtId="4">
    <nc r="C1542">
      <v>18.71532028</v>
    </nc>
  </rcc>
  <rcc rId="19815" sId="4" numFmtId="4">
    <nc r="C1543">
      <v>18.345238939999998</v>
    </nc>
  </rcc>
  <rcc rId="19816" sId="4" numFmtId="4">
    <nc r="C1544">
      <v>18.859966799999999</v>
    </nc>
  </rcc>
  <rcc rId="19817" sId="4" numFmtId="4">
    <nc r="C1545">
      <v>20.092870259999998</v>
    </nc>
  </rcc>
  <rcc rId="19818" sId="4" numFmtId="4">
    <nc r="C1546">
      <v>21.450598600000003</v>
    </nc>
  </rcc>
  <rcc rId="19819" sId="4" numFmtId="4">
    <nc r="C1547">
      <v>22.12692582</v>
    </nc>
  </rcc>
  <rcc rId="19820" sId="4" numFmtId="4">
    <nc r="C1548">
      <v>23.07490902</v>
    </nc>
  </rcc>
  <rcc rId="19821" sId="4" numFmtId="4">
    <nc r="C1549">
      <v>22.873726559999998</v>
    </nc>
  </rcc>
  <rcc rId="19822" sId="4" numFmtId="4">
    <nc r="C1550">
      <v>22.791393299999999</v>
    </nc>
  </rcc>
  <rcc rId="19823" sId="4" numFmtId="4">
    <nc r="C1551">
      <v>21.747311119999999</v>
    </nc>
  </rcc>
  <rcc rId="19824" sId="4" numFmtId="4">
    <nc r="C1552">
      <v>20.198431960000001</v>
    </nc>
  </rcc>
  <rcc rId="19825" sId="4" numFmtId="4">
    <nc r="C1553">
      <v>19.044719819999997</v>
    </nc>
  </rcc>
  <rcc rId="19826" sId="4" numFmtId="4">
    <nc r="C1554">
      <v>18.23064492</v>
    </nc>
  </rcc>
  <rcc rId="19827" sId="4" numFmtId="4">
    <nc r="C1555">
      <v>17.647048220000002</v>
    </nc>
  </rcc>
  <rcc rId="19828" sId="4" numFmtId="4">
    <nc r="C1556">
      <v>17.265150479999999</v>
    </nc>
  </rcc>
  <rcc rId="19829" sId="4" numFmtId="4">
    <nc r="C1557">
      <v>17.015946119999999</v>
    </nc>
  </rcc>
  <rcc rId="19830" sId="4" numFmtId="4">
    <nc r="C1558">
      <v>16.735493940000001</v>
    </nc>
  </rcc>
  <rcc rId="19831" sId="4" numFmtId="4">
    <nc r="C1559">
      <v>17.015780639999999</v>
    </nc>
  </rcc>
  <rcc rId="19832" sId="4" numFmtId="4">
    <nc r="C1560">
      <v>17.88646988</v>
    </nc>
  </rcc>
  <rcc rId="19833" sId="4" numFmtId="4">
    <nc r="C1561">
      <v>18.79659088</v>
    </nc>
  </rcc>
  <rcc rId="19834" sId="4" numFmtId="4">
    <nc r="C1562">
      <v>20.093488900000001</v>
    </nc>
  </rcc>
  <rcc rId="19835" sId="4" numFmtId="4">
    <nc r="C1563">
      <v>20.616303160000001</v>
    </nc>
  </rcc>
  <rcc rId="19836" sId="4" numFmtId="4">
    <nc r="C1564">
      <v>20.570244259999999</v>
    </nc>
  </rcc>
  <rcc rId="19837" sId="4" numFmtId="4">
    <nc r="C1565">
      <v>20.17302578</v>
    </nc>
  </rcc>
  <rcc rId="19838" sId="4" numFmtId="4">
    <nc r="C1566">
      <v>19.55372732</v>
    </nc>
  </rcc>
  <rcc rId="19839" sId="4" numFmtId="4">
    <nc r="C1567">
      <v>19.76910814</v>
    </nc>
  </rcc>
  <rcc rId="19840" sId="4" numFmtId="4">
    <nc r="C1568">
      <v>20.462785199999999</v>
    </nc>
  </rcc>
  <rcc rId="19841" sId="4" numFmtId="4">
    <nc r="C1569">
      <v>21.147288140000001</v>
    </nc>
  </rcc>
  <rcc rId="19842" sId="4" numFmtId="4">
    <nc r="C1570">
      <v>22.448029680000001</v>
    </nc>
  </rcc>
  <rcc rId="19843" sId="4" numFmtId="4">
    <nc r="C1571">
      <v>23.2547973</v>
    </nc>
  </rcc>
  <rcc rId="19844" sId="4" numFmtId="4">
    <nc r="C1572">
      <v>24.50105666</v>
    </nc>
  </rcc>
  <rcc rId="19845" sId="4" numFmtId="4">
    <nc r="C1573">
      <v>24.556495739999999</v>
    </nc>
  </rcc>
  <rcc rId="19846" sId="4" numFmtId="4">
    <nc r="C1574">
      <v>24.082036639999998</v>
    </nc>
  </rcc>
  <rcc rId="19847" sId="4" numFmtId="4">
    <nc r="C1575">
      <v>22.46654616</v>
    </nc>
  </rcc>
  <rcc rId="19848" sId="4" numFmtId="4">
    <nc r="C1576">
      <v>21.204579460000001</v>
    </nc>
  </rcc>
  <rcc rId="19849" sId="4" numFmtId="4">
    <nc r="C1577">
      <v>19.711577479999999</v>
    </nc>
  </rcc>
  <rcc rId="19850" sId="4" numFmtId="4">
    <nc r="C1578">
      <v>18.293797940000001</v>
    </nc>
  </rcc>
  <rcc rId="19851" sId="4" numFmtId="4">
    <nc r="C1579">
      <v>17.847513579999998</v>
    </nc>
  </rcc>
  <rcc rId="19852" sId="4" numFmtId="4">
    <nc r="C1580">
      <v>17.423467939999998</v>
    </nc>
  </rcc>
  <rcc rId="19853" sId="4" numFmtId="4">
    <nc r="C1581">
      <v>17.489269619999998</v>
    </nc>
  </rcc>
  <rcc rId="19854" sId="4" numFmtId="4">
    <nc r="C1582">
      <v>17.340792799999999</v>
    </nc>
  </rcc>
  <rcc rId="19855" sId="4" numFmtId="4">
    <nc r="C1583">
      <v>17.459562219999999</v>
    </nc>
  </rcc>
  <rcc rId="19856" sId="4" numFmtId="4">
    <nc r="C1584">
      <v>19.514252680000002</v>
    </nc>
  </rcc>
  <rcc rId="19857" sId="4" numFmtId="4">
    <nc r="C1585">
      <v>21.002892339999999</v>
    </nc>
  </rcc>
  <rcc rId="19858" sId="4" numFmtId="4">
    <nc r="C1586">
      <v>21.335896519999999</v>
    </nc>
  </rcc>
  <rcc rId="19859" sId="4" numFmtId="4">
    <nc r="C1587">
      <v>21.490501739999999</v>
    </nc>
  </rcc>
  <rcc rId="19860" sId="4" numFmtId="4">
    <nc r="C1588">
      <v>21.315808180000001</v>
    </nc>
  </rcc>
  <rcc rId="19861" sId="4" numFmtId="4">
    <nc r="C1589">
      <v>20.968897400000003</v>
    </nc>
  </rcc>
  <rcc rId="19862" sId="4" numFmtId="4">
    <nc r="C1590">
      <v>20.78297096</v>
    </nc>
  </rcc>
  <rcc rId="19863" sId="4" numFmtId="4">
    <nc r="C1591">
      <v>20.693231039999997</v>
    </nc>
  </rcc>
  <rcc rId="19864" sId="4" numFmtId="4">
    <nc r="C1592">
      <v>20.10182786</v>
    </nc>
  </rcc>
  <rcc rId="19865" sId="4" numFmtId="4">
    <nc r="C1593">
      <v>20.883180619999997</v>
    </nc>
  </rcc>
  <rcc rId="19866" sId="4" numFmtId="4">
    <nc r="C1594">
      <v>22.16638356</v>
    </nc>
  </rcc>
  <rcc rId="19867" sId="4" numFmtId="4">
    <nc r="C1595">
      <v>23.751850279999999</v>
    </nc>
  </rcc>
  <rcc rId="19868" sId="4" numFmtId="4">
    <nc r="C1596">
      <v>24.845855400000001</v>
    </nc>
  </rcc>
  <rcc rId="19869" sId="4" numFmtId="4">
    <nc r="C1597">
      <v>24.485002439999999</v>
    </nc>
  </rcc>
  <rcc rId="19870" sId="4" numFmtId="4">
    <nc r="C1598">
      <v>23.79685336</v>
    </nc>
  </rcc>
  <rcc rId="19871" sId="4" numFmtId="4">
    <nc r="C1599">
      <v>22.450854340000003</v>
    </nc>
  </rcc>
  <rcc rId="19872" sId="4" numFmtId="4">
    <nc r="C1600">
      <v>20.87434476</v>
    </nc>
  </rcc>
  <rcc rId="19873" sId="4" numFmtId="4">
    <nc r="C1601">
      <v>19.131972020000003</v>
    </nc>
  </rcc>
  <rcc rId="19874" sId="4" numFmtId="4">
    <nc r="C1602">
      <v>18.153632259999998</v>
    </nc>
  </rcc>
  <rcc rId="19875" sId="4" numFmtId="4">
    <nc r="C1603">
      <v>17.909711080000001</v>
    </nc>
  </rcc>
  <rcc rId="19876" sId="4" numFmtId="4">
    <nc r="C1604">
      <v>17.550543959999999</v>
    </nc>
  </rcc>
  <rcc rId="19877" sId="4" numFmtId="4">
    <nc r="C1605">
      <v>17.439767019999998</v>
    </nc>
  </rcc>
  <rcc rId="19878" sId="4" numFmtId="4">
    <nc r="C1606">
      <v>17.581420699999999</v>
    </nc>
  </rcc>
  <rcc rId="19879" sId="4" numFmtId="4">
    <nc r="C1607">
      <v>18.56059608</v>
    </nc>
  </rcc>
  <rcc rId="19880" sId="4" numFmtId="4">
    <nc r="C1608">
      <v>20.890517559999999</v>
    </nc>
  </rcc>
  <rcc rId="19881" sId="4" numFmtId="4">
    <nc r="C1609">
      <v>22.1732336</v>
    </nc>
  </rcc>
  <rcc rId="19882" sId="4" numFmtId="4">
    <nc r="C1610">
      <v>22.260807159999999</v>
    </nc>
  </rcc>
  <rcc rId="19883" sId="4" numFmtId="4">
    <nc r="C1611">
      <v>21.60281226</v>
    </nc>
  </rcc>
  <rcc rId="19884" sId="4" numFmtId="4">
    <nc r="C1612">
      <v>21.204657399999999</v>
    </nc>
  </rcc>
  <rcc rId="19885" sId="4" numFmtId="4">
    <nc r="C1613">
      <v>20.967728520000001</v>
    </nc>
  </rcc>
  <rcc rId="19886" sId="4" numFmtId="4">
    <nc r="C1614">
      <v>20.43486394</v>
    </nc>
  </rcc>
  <rcc rId="19887" sId="4" numFmtId="4">
    <nc r="C1615">
      <v>20.459811040000002</v>
    </nc>
  </rcc>
  <rcc rId="19888" sId="4" numFmtId="4">
    <nc r="C1616">
      <v>16.789655679999999</v>
    </nc>
  </rcc>
  <rcc rId="19889" sId="4" numFmtId="4">
    <nc r="C1617">
      <v>21.176445300000001</v>
    </nc>
  </rcc>
  <rcc rId="19890" sId="4" numFmtId="4">
    <nc r="C1618">
      <v>21.305872300000001</v>
    </nc>
  </rcc>
  <rcc rId="19891" sId="4" numFmtId="4">
    <nc r="C1619">
      <v>22.5361613</v>
    </nc>
  </rcc>
  <rcc rId="19892" sId="4" numFmtId="4">
    <nc r="C1620">
      <v>24.419951140000002</v>
    </nc>
  </rcc>
  <rcc rId="19893" sId="4" numFmtId="4">
    <nc r="C1621">
      <v>24.314125960000002</v>
    </nc>
  </rcc>
  <rcc rId="19894" sId="4" numFmtId="4">
    <nc r="C1622">
      <v>23.599814859999999</v>
    </nc>
  </rcc>
  <rcc rId="19895" sId="4" numFmtId="4">
    <nc r="C1623">
      <v>22.163565800000001</v>
    </nc>
  </rcc>
  <rcc rId="19896" sId="4" numFmtId="4">
    <nc r="C1624">
      <v>20.383371439999998</v>
    </nc>
  </rcc>
  <rcc rId="19897" sId="4" numFmtId="4">
    <nc r="C1625">
      <v>18.833941119999999</v>
    </nc>
  </rcc>
  <rcc rId="19898" sId="4" numFmtId="4">
    <nc r="C1626">
      <v>17.956321599999999</v>
    </nc>
  </rcc>
  <rcc rId="19899" sId="4" numFmtId="4">
    <nc r="C1627">
      <v>17.749211800000001</v>
    </nc>
  </rcc>
  <rcc rId="19900" sId="4" numFmtId="4">
    <nc r="C1628">
      <v>17.56458598</v>
    </nc>
  </rcc>
  <rcc rId="19901" sId="4" numFmtId="4">
    <nc r="C1629">
      <v>17.63514704</v>
    </nc>
  </rcc>
  <rcc rId="19902" sId="4" numFmtId="4">
    <nc r="C1630">
      <v>17.888316200000002</v>
    </nc>
  </rcc>
  <rcc rId="19903" sId="4" numFmtId="4">
    <nc r="C1631">
      <v>18.965703119999997</v>
    </nc>
  </rcc>
  <rcc rId="19904" sId="4" numFmtId="4">
    <nc r="C1632">
      <v>21.037371019999998</v>
    </nc>
  </rcc>
  <rcc rId="19905" sId="4" numFmtId="4">
    <nc r="C1633">
      <v>22.176282539999999</v>
    </nc>
  </rcc>
  <rcc rId="19906" sId="4" numFmtId="4">
    <nc r="C1634">
      <v>21.837878440000001</v>
    </nc>
  </rcc>
  <rcc rId="19907" sId="4" numFmtId="4">
    <nc r="C1635">
      <v>21.013114519999998</v>
    </nc>
  </rcc>
  <rcc rId="19908" sId="4" numFmtId="4">
    <nc r="C1636">
      <v>20.659464919999998</v>
    </nc>
  </rcc>
  <rcc rId="19909" sId="4" numFmtId="4">
    <nc r="C1637">
      <v>19.78280822</v>
    </nc>
  </rcc>
  <rcc rId="19910" sId="4" numFmtId="4">
    <nc r="C1638">
      <v>20.193974799999999</v>
    </nc>
  </rcc>
  <rcc rId="19911" sId="4" numFmtId="4">
    <nc r="C1639">
      <v>20.056124520000001</v>
    </nc>
  </rcc>
  <rcc rId="19912" sId="4" numFmtId="4">
    <nc r="C1640">
      <v>19.864237920000001</v>
    </nc>
  </rcc>
  <rcc rId="19913" sId="4" numFmtId="4">
    <nc r="C1641">
      <v>20.324125280000001</v>
    </nc>
  </rcc>
  <rcc rId="19914" sId="4" numFmtId="4">
    <nc r="C1642">
      <v>21.036000619999999</v>
    </nc>
  </rcc>
  <rcc rId="19915" sId="4" numFmtId="4">
    <nc r="C1643">
      <v>22.372367820000001</v>
    </nc>
  </rcc>
  <rcc rId="19916" sId="4" numFmtId="4">
    <nc r="C1644">
      <v>23.66292868</v>
    </nc>
  </rcc>
  <rcc rId="19917" sId="4" numFmtId="4">
    <nc r="C1645">
      <v>23.629949440000001</v>
    </nc>
  </rcc>
  <rcc rId="19918" sId="4" numFmtId="4">
    <nc r="C1646">
      <v>22.789106179999997</v>
    </nc>
  </rcc>
  <rcc rId="19919" sId="4" numFmtId="4">
    <nc r="C1647">
      <v>21.568490959999998</v>
    </nc>
  </rcc>
  <rcc rId="19920" sId="4" numFmtId="4">
    <nc r="C1648">
      <v>19.990679380000003</v>
    </nc>
  </rcc>
  <rcc rId="19921" sId="4" numFmtId="4">
    <nc r="C1649">
      <v>18.482740959999997</v>
    </nc>
  </rcc>
  <rcc rId="19922" sId="4" numFmtId="4">
    <nc r="C1650">
      <v>17.559626919999999</v>
    </nc>
  </rcc>
  <rcc rId="19923" sId="4" numFmtId="4">
    <nc r="C1651">
      <v>17.301552500000003</v>
    </nc>
  </rcc>
  <rcc rId="19924" sId="4" numFmtId="4">
    <nc r="C1652">
      <v>17.283839739999998</v>
    </nc>
  </rcc>
  <rcc rId="19925" sId="4" numFmtId="4">
    <nc r="C1653">
      <v>16.9715357</v>
    </nc>
  </rcc>
  <rcc rId="19926" sId="4" numFmtId="4">
    <nc r="C1654">
      <v>17.089218320000001</v>
    </nc>
  </rcc>
  <rcc rId="19927" sId="4" numFmtId="4">
    <nc r="C1655">
      <v>17.998490020000002</v>
    </nc>
  </rcc>
  <rcc rId="19928" sId="4" numFmtId="4">
    <nc r="C1656">
      <v>19.909616679999999</v>
    </nc>
  </rcc>
  <rcc rId="19929" sId="4" numFmtId="4">
    <nc r="C1657">
      <v>20.635131919999999</v>
    </nc>
  </rcc>
  <rcc rId="19930" sId="4" numFmtId="4">
    <nc r="C1658">
      <v>20.76092916</v>
    </nc>
  </rcc>
  <rcc rId="19931" sId="4" numFmtId="4">
    <nc r="C1659">
      <v>20.43115762</v>
    </nc>
  </rcc>
  <rcc rId="19932" sId="4" numFmtId="4">
    <nc r="C1660">
      <v>20.1452946</v>
    </nc>
  </rcc>
  <rcc rId="19933" sId="4" numFmtId="4">
    <nc r="C1661">
      <v>19.992387520000001</v>
    </nc>
  </rcc>
  <rcc rId="19934" sId="4" numFmtId="4">
    <nc r="C1662">
      <v>19.63522536</v>
    </nc>
  </rcc>
  <rcc rId="19935" sId="4" numFmtId="4">
    <nc r="C1663">
      <v>19.463870200000002</v>
    </nc>
  </rcc>
  <rcc rId="19936" sId="4" numFmtId="4">
    <nc r="C1664">
      <v>19.422632239999999</v>
    </nc>
  </rcc>
  <rcc rId="19937" sId="4" numFmtId="4">
    <nc r="C1665">
      <v>19.4927502</v>
    </nc>
  </rcc>
  <rcc rId="19938" sId="4" numFmtId="4">
    <nc r="C1666">
      <v>19.752472180000002</v>
    </nc>
  </rcc>
  <rcc rId="19939" sId="4" numFmtId="4">
    <nc r="C1667">
      <v>20.98736238</v>
    </nc>
  </rcc>
  <rcc rId="19940" sId="4" numFmtId="4">
    <nc r="C1668">
      <v>21.8314807</v>
    </nc>
  </rcc>
  <rcc rId="19941" sId="4" numFmtId="4">
    <nc r="C1669">
      <v>22.170864000000002</v>
    </nc>
  </rcc>
  <rcc rId="19942" sId="4" numFmtId="4">
    <nc r="C1670">
      <v>21.632010520000001</v>
    </nc>
  </rcc>
  <rcc rId="19943" sId="4" numFmtId="4">
    <nc r="C1671">
      <v>20.501918420000003</v>
    </nc>
  </rcc>
  <rcc rId="19944" sId="4" numFmtId="4">
    <nc r="C1672">
      <v>18.980189160000002</v>
    </nc>
  </rcc>
  <rcc rId="19945" sId="4" numFmtId="4">
    <nc r="C1673">
      <v>17.498074499999998</v>
    </nc>
  </rcc>
  <rcc rId="19946" sId="4" numFmtId="4">
    <nc r="C1674">
      <v>16.758783479999998</v>
    </nc>
  </rcc>
  <rcc rId="19947" sId="4" numFmtId="4">
    <nc r="C1675">
      <v>16.601919819999999</v>
    </nc>
  </rcc>
  <rcc rId="19948" sId="4" numFmtId="4">
    <nc r="C1676">
      <v>16.286879580000001</v>
    </nc>
  </rcc>
  <rcc rId="19949" sId="4" numFmtId="4">
    <nc r="C1677">
      <v>16.073429860000001</v>
    </nc>
  </rcc>
  <rcc rId="19950" sId="4" numFmtId="4">
    <nc r="C1678">
      <v>16.431859359999997</v>
    </nc>
  </rcc>
  <rcc rId="19951" sId="4" numFmtId="4">
    <nc r="C1679">
      <v>17.160880779999999</v>
    </nc>
  </rcc>
  <rcc rId="19952" sId="4" numFmtId="4">
    <nc r="C1680">
      <v>19.02942874</v>
    </nc>
  </rcc>
  <rcc rId="19953" sId="4" numFmtId="4">
    <nc r="C1681">
      <v>19.983249900000001</v>
    </nc>
  </rcc>
  <rcc rId="19954" sId="4" numFmtId="4">
    <nc r="C1682">
      <v>19.486942299999999</v>
    </nc>
  </rcc>
  <rcc rId="19955" sId="4" numFmtId="4">
    <nc r="C1683">
      <v>19.813519020000001</v>
    </nc>
  </rcc>
  <rcc rId="19956" sId="4" numFmtId="4">
    <nc r="C1684">
      <v>19.99021754</v>
    </nc>
  </rcc>
  <rcc rId="19957" sId="4" numFmtId="4">
    <nc r="C1685">
      <v>19.507533459999998</v>
    </nc>
  </rcc>
  <rcc rId="19958" sId="4" numFmtId="4">
    <nc r="C1686">
      <v>18.860067560000001</v>
    </nc>
  </rcc>
  <rcc rId="19959" sId="4" numFmtId="4">
    <nc r="C1687">
      <v>18.47134668</v>
    </nc>
  </rcc>
  <rcc rId="19960" sId="4" numFmtId="4">
    <nc r="C1688">
      <v>18.799179359999997</v>
    </nc>
  </rcc>
  <rcc rId="19961" sId="4" numFmtId="4">
    <nc r="C1689">
      <v>18.822787100000003</v>
    </nc>
  </rcc>
  <rcc rId="19962" sId="4" numFmtId="4">
    <nc r="C1690">
      <v>19.94254166</v>
    </nc>
  </rcc>
  <rcc rId="19963" sId="4" numFmtId="4">
    <nc r="C1691">
      <v>21.43820144</v>
    </nc>
  </rcc>
  <rcc rId="19964" sId="4" numFmtId="4">
    <nc r="C1692">
      <v>22.624994959999999</v>
    </nc>
  </rcc>
  <rcc rId="19965" sId="4" numFmtId="4">
    <nc r="C1693">
      <v>22.761396900000001</v>
    </nc>
  </rcc>
  <rcc rId="19966" sId="4" numFmtId="4">
    <nc r="C1694">
      <v>22.11641234</v>
    </nc>
  </rcc>
  <rcc rId="19967" sId="4" numFmtId="4">
    <nc r="C1695">
      <v>20.939564299999997</v>
    </nc>
  </rcc>
  <rcc rId="19968" sId="4" numFmtId="4">
    <nc r="C1696">
      <v>19.29235508</v>
    </nc>
  </rcc>
  <rcc rId="19969" sId="4" numFmtId="4">
    <nc r="C1697">
      <v>17.959096079999998</v>
    </nc>
  </rcc>
  <rcc rId="19970" sId="4" numFmtId="4">
    <nc r="C1698">
      <v>16.920777139999998</v>
    </nc>
  </rcc>
  <rcc rId="19971" sId="4" numFmtId="4">
    <nc r="C1699">
      <v>16.815595200000001</v>
    </nc>
  </rcc>
  <rcc rId="19972" sId="4" numFmtId="4">
    <nc r="C1700">
      <v>16.266333539999998</v>
    </nc>
  </rcc>
  <rcc rId="19973" sId="4" numFmtId="4">
    <nc r="C1701">
      <v>16.231434579999998</v>
    </nc>
  </rcc>
  <rcc rId="19974" sId="4" numFmtId="4">
    <nc r="C1702">
      <v>16.34669328</v>
    </nc>
  </rcc>
  <rcc rId="19975" sId="4" numFmtId="4">
    <nc r="C1703">
      <v>17.10716128</v>
    </nc>
  </rcc>
  <rcc rId="19976" sId="4" numFmtId="4">
    <nc r="C1704">
      <v>19.139150320000002</v>
    </nc>
  </rcc>
  <rcc rId="19977" sId="4" numFmtId="4">
    <nc r="C1705">
      <v>20.47933776</v>
    </nc>
  </rcc>
  <rcc rId="19978" sId="4" numFmtId="4">
    <nc r="C1706">
      <v>21.562663860000001</v>
    </nc>
  </rcc>
  <rcc rId="19979" sId="4" numFmtId="4">
    <nc r="C1707">
      <v>21.55400032</v>
    </nc>
  </rcc>
  <rcc rId="19980" sId="4" numFmtId="4">
    <nc r="C1708">
      <v>21.35609792</v>
    </nc>
  </rcc>
  <rcc rId="19981" sId="4" numFmtId="4">
    <nc r="C1709">
      <v>21.069968199999998</v>
    </nc>
  </rcc>
  <rcc rId="19982" sId="4" numFmtId="4">
    <nc r="C1710">
      <v>20.783002400000001</v>
    </nc>
  </rcc>
  <rcc rId="19983" sId="4" numFmtId="4">
    <nc r="C1711">
      <v>20.785829760000002</v>
    </nc>
  </rcc>
  <rcc rId="19984" sId="4" numFmtId="4">
    <nc r="C1712">
      <v>20.922491099999998</v>
    </nc>
  </rcc>
  <rcc rId="19985" sId="4" numFmtId="4">
    <nc r="C1713">
      <v>21.252854380000002</v>
    </nc>
  </rcc>
  <rcc rId="19986" sId="4" numFmtId="4">
    <nc r="C1714">
      <v>22.42858734</v>
    </nc>
  </rcc>
  <rcc rId="19987" sId="4" numFmtId="4">
    <nc r="C1715">
      <v>23.633635180000002</v>
    </nc>
  </rcc>
  <rcc rId="19988" sId="4" numFmtId="4">
    <nc r="C1716">
      <v>25.060969059999998</v>
    </nc>
  </rcc>
  <rcc rId="19989" sId="4" numFmtId="4">
    <nc r="C1717">
      <v>25.0567271</v>
    </nc>
  </rcc>
  <rcc rId="19990" sId="4" numFmtId="4">
    <nc r="C1718">
      <v>24.80436074</v>
    </nc>
  </rcc>
  <rcc rId="19991" sId="4" numFmtId="4">
    <nc r="C1719">
      <v>23.983115300000001</v>
    </nc>
  </rcc>
  <rcc rId="19992" sId="4" numFmtId="4">
    <nc r="C1720">
      <v>22.44486406</v>
    </nc>
  </rcc>
  <rcc rId="19993" sId="4" numFmtId="4">
    <nc r="C1721">
      <v>20.85760758</v>
    </nc>
  </rcc>
  <rcc rId="19994" sId="4" numFmtId="4">
    <nc r="C1722">
      <v>19.699900119999999</v>
    </nc>
  </rcc>
  <rcc rId="19995" sId="4" numFmtId="4">
    <nc r="C1723">
      <v>19.124090299999999</v>
    </nc>
  </rcc>
  <rcc rId="19996" sId="4" numFmtId="4">
    <nc r="C1724">
      <v>18.452413079999999</v>
    </nc>
  </rcc>
  <rcc rId="19997" sId="4" numFmtId="4">
    <nc r="C1725">
      <v>18.250793440000002</v>
    </nc>
  </rcc>
  <rcc rId="19998" sId="4" numFmtId="4">
    <nc r="C1726">
      <v>18.6354921</v>
    </nc>
  </rcc>
  <rcc rId="19999" sId="4" numFmtId="4">
    <nc r="C1727">
      <v>18.72441508</v>
    </nc>
  </rcc>
  <rcc rId="20000" sId="4" numFmtId="4">
    <nc r="C1728">
      <v>20.100611560000001</v>
    </nc>
  </rcc>
  <rcc rId="20001" sId="4" numFmtId="4">
    <nc r="C1729">
      <v>21.373159220000002</v>
    </nc>
  </rcc>
  <rcc rId="20002" sId="4" numFmtId="4">
    <nc r="C1730">
      <v>21.366873559999998</v>
    </nc>
  </rcc>
  <rcc rId="20003" sId="4" numFmtId="4">
    <nc r="C1731">
      <v>21.32805814</v>
    </nc>
  </rcc>
  <rcc rId="20004" sId="4" numFmtId="4">
    <nc r="C1732">
      <v>20.75637768</v>
    </nc>
  </rcc>
  <rcc rId="20005" sId="4" numFmtId="4">
    <nc r="C1733">
      <v>20.172348799999998</v>
    </nc>
  </rcc>
  <rcc rId="20006" sId="4" numFmtId="4">
    <nc r="C1734">
      <v>20.111525780000001</v>
    </nc>
  </rcc>
  <rcc rId="20007" sId="4" numFmtId="4">
    <nc r="C1735">
      <v>20.11503012</v>
    </nc>
  </rcc>
  <rcc rId="20008" sId="4" numFmtId="4">
    <nc r="C1736">
      <v>20.786827239999997</v>
    </nc>
  </rcc>
  <rcc rId="20009" sId="4" numFmtId="4">
    <nc r="C1737">
      <v>22.099199639999998</v>
    </nc>
  </rcc>
  <rcc rId="20010" sId="4" numFmtId="4">
    <nc r="C1738">
      <v>23.652990899999999</v>
    </nc>
  </rcc>
  <rcc rId="20011" sId="4" numFmtId="4">
    <nc r="C1739">
      <v>25.37316504</v>
    </nc>
  </rcc>
  <rcc rId="20012" sId="4" numFmtId="4">
    <nc r="C1740">
      <v>26.842010419999998</v>
    </nc>
  </rcc>
  <rcc rId="20013" sId="4" numFmtId="4">
    <nc r="C1741">
      <v>27.0344883</v>
    </nc>
  </rcc>
  <rcc rId="20014" sId="4" numFmtId="4">
    <nc r="C1742">
      <v>25.845181540000002</v>
    </nc>
  </rcc>
  <rcc rId="20015" sId="4" numFmtId="4">
    <nc r="C1743">
      <v>24.385624719999999</v>
    </nc>
  </rcc>
  <rcc rId="20016" sId="4" numFmtId="4">
    <nc r="C1744">
      <v>22.614532920000002</v>
    </nc>
  </rcc>
  <rcc rId="20017" sId="4" numFmtId="4">
    <nc r="C1745">
      <v>20.7034865</v>
    </nc>
  </rcc>
  <rcc rId="20018" sId="4" numFmtId="4">
    <nc r="C1746">
      <v>19.4414145</v>
    </nc>
  </rcc>
  <rcc rId="20019" sId="4" numFmtId="4">
    <nc r="C1747">
      <v>18.594392719999998</v>
    </nc>
  </rcc>
  <rcc rId="20020" sId="4" numFmtId="4">
    <nc r="C1748">
      <v>18.261308759999999</v>
    </nc>
  </rcc>
  <rcc rId="20021" sId="4" numFmtId="4">
    <nc r="C1749">
      <v>18.453621620000003</v>
    </nc>
  </rcc>
  <rcc rId="20022" sId="4" numFmtId="4">
    <nc r="C1750">
      <v>18.81657208</v>
    </nc>
  </rcc>
  <rcc rId="20023" sId="4" numFmtId="4">
    <nc r="C1751">
      <v>19.42489114</v>
    </nc>
  </rcc>
  <rcc rId="20024" sId="4" numFmtId="4">
    <nc r="C1752">
      <v>20.998809939999997</v>
    </nc>
  </rcc>
  <rcc rId="20025" sId="4" numFmtId="4">
    <nc r="C1753">
      <v>21.78796964</v>
    </nc>
  </rcc>
  <rcc rId="20026" sId="4" numFmtId="4">
    <nc r="C1754">
      <v>22.609924419999999</v>
    </nc>
  </rcc>
  <rcc rId="20027" sId="4" numFmtId="4">
    <nc r="C1755">
      <v>22.9329845</v>
    </nc>
  </rcc>
  <rcc rId="20028" sId="4" numFmtId="4">
    <nc r="C1756">
      <v>22.966051279999999</v>
    </nc>
  </rcc>
  <rcc rId="20029" sId="4" numFmtId="4">
    <nc r="C1757">
      <v>22.85931708</v>
    </nc>
  </rcc>
  <rcc rId="20030" sId="4" numFmtId="4">
    <nc r="C1758">
      <v>22.776408979999999</v>
    </nc>
  </rcc>
  <rcc rId="20031" sId="4" numFmtId="4">
    <nc r="C1759">
      <v>22.533244100000001</v>
    </nc>
  </rcc>
  <rcc rId="20032" sId="4" numFmtId="4">
    <nc r="C1760">
      <v>22.284412199999998</v>
    </nc>
  </rcc>
  <rcc rId="20033" sId="4" numFmtId="4">
    <nc r="C1761">
      <v>22.941643499999998</v>
    </nc>
  </rcc>
  <rcc rId="20034" sId="4" numFmtId="4">
    <nc r="C1762">
      <v>23.996049540000001</v>
    </nc>
  </rcc>
  <rcc rId="20035" sId="4" numFmtId="4">
    <nc r="C1763">
      <v>24.59376988</v>
    </nc>
  </rcc>
  <rcc rId="20036" sId="4" numFmtId="4">
    <nc r="C1764">
      <v>25.52459786</v>
    </nc>
  </rcc>
  <rcc rId="20037" sId="4" numFmtId="4">
    <nc r="C1765">
      <v>25.155246380000001</v>
    </nc>
  </rcc>
  <rcc rId="20038" sId="4" numFmtId="4">
    <nc r="C1766">
      <v>23.968107759999999</v>
    </nc>
  </rcc>
  <rcc rId="20039" sId="4" numFmtId="4">
    <nc r="C1767">
      <v>22.155125160000001</v>
    </nc>
  </rcc>
  <rcc rId="20040" sId="4" numFmtId="4">
    <nc r="C1768">
      <v>20.103785859999999</v>
    </nc>
  </rcc>
  <rcc rId="20041" sId="4" numFmtId="4">
    <nc r="C1769">
      <v>18.796869879999999</v>
    </nc>
  </rcc>
  <rcc rId="20042" sId="4" numFmtId="4">
    <nc r="C1770">
      <v>18.264303439999999</v>
    </nc>
  </rcc>
  <rcc rId="20043" sId="4" numFmtId="4">
    <nc r="C1771">
      <v>17.961631220000001</v>
    </nc>
  </rcc>
  <rcc rId="20044" sId="4" numFmtId="4">
    <nc r="C1772">
      <v>17.904632119999999</v>
    </nc>
  </rcc>
  <rcc rId="20045" sId="4" numFmtId="4">
    <nc r="C1773">
      <v>18.077660820000002</v>
    </nc>
  </rcc>
  <rcc rId="20046" sId="4" numFmtId="4">
    <nc r="C1774">
      <v>19.183207880000001</v>
    </nc>
  </rcc>
  <rcc rId="20047" sId="4" numFmtId="4">
    <nc r="C1775">
      <v>21.092150420000003</v>
    </nc>
  </rcc>
  <rcc rId="20048" sId="4" numFmtId="4">
    <nc r="C1776">
      <v>22.888101320000001</v>
    </nc>
  </rcc>
  <rcc rId="20049" sId="4" numFmtId="4">
    <nc r="C1777">
      <v>19.775304479999999</v>
    </nc>
  </rcc>
  <rcc rId="20050" sId="4" numFmtId="4">
    <nc r="C1778">
      <v>23.042736600000001</v>
    </nc>
  </rcc>
  <rcc rId="20051" sId="4" numFmtId="4">
    <nc r="C1779">
      <v>22.275026959999998</v>
    </nc>
  </rcc>
  <rcc rId="20052" sId="4" numFmtId="4">
    <nc r="C1780">
      <v>21.546178779999998</v>
    </nc>
  </rcc>
  <rcc rId="20053" sId="4" numFmtId="4">
    <nc r="C1781">
      <v>20.919258000000003</v>
    </nc>
  </rcc>
  <rcc rId="20054" sId="4" numFmtId="4">
    <nc r="C1782">
      <v>19.980809539999999</v>
    </nc>
  </rcc>
  <rcc rId="20055" sId="4" numFmtId="4">
    <nc r="C1783">
      <v>19.292556079999997</v>
    </nc>
  </rcc>
  <rcc rId="20056" sId="4" numFmtId="4">
    <nc r="C1784">
      <v>18.9143446</v>
    </nc>
  </rcc>
  <rcc rId="20057" sId="4" numFmtId="4">
    <nc r="C1785">
      <v>19.11640418</v>
    </nc>
  </rcc>
  <rcc rId="20058" sId="4" numFmtId="4">
    <nc r="C1786">
      <v>20.079801119999999</v>
    </nc>
  </rcc>
  <rcc rId="20059" sId="4" numFmtId="4">
    <nc r="C1787">
      <v>21.921753959999997</v>
    </nc>
  </rcc>
  <rcc rId="20060" sId="4" numFmtId="4">
    <nc r="C1788">
      <v>23.302086640000002</v>
    </nc>
  </rcc>
  <rcc rId="20061" sId="4" numFmtId="4">
    <nc r="C1789">
      <v>23.305990340000001</v>
    </nc>
  </rcc>
  <rcc rId="20062" sId="4" numFmtId="4">
    <nc r="C1790">
      <v>22.551621999999998</v>
    </nc>
  </rcc>
  <rcc rId="20063" sId="4" numFmtId="4">
    <nc r="C1791">
      <v>20.76488896</v>
    </nc>
  </rcc>
  <rcc rId="20064" sId="4" numFmtId="4">
    <nc r="C1792">
      <v>19.220383959999999</v>
    </nc>
  </rcc>
  <rcc rId="20065" sId="4" numFmtId="4">
    <nc r="C1793">
      <v>18.291874140000001</v>
    </nc>
  </rcc>
  <rcc rId="20066" sId="4" numFmtId="4">
    <nc r="C1794">
      <v>17.78593472</v>
    </nc>
  </rcc>
  <rcc rId="20067" sId="4" numFmtId="4">
    <nc r="C1795">
      <v>17.565713819999999</v>
    </nc>
  </rcc>
  <rcc rId="20068" sId="4" numFmtId="4">
    <nc r="C1796">
      <v>17.458142159999998</v>
    </nc>
  </rcc>
  <rcc rId="20069" sId="4" numFmtId="4">
    <nc r="C1797">
      <v>17.681709220000002</v>
    </nc>
  </rcc>
  <rcc rId="20070" sId="4" numFmtId="4">
    <nc r="C1798">
      <v>19.067650580000002</v>
    </nc>
  </rcc>
  <rcc rId="20071" sId="4" numFmtId="4">
    <nc r="C1799">
      <v>21.167617660000001</v>
    </nc>
  </rcc>
  <rcc rId="20072" sId="4" numFmtId="4">
    <nc r="C1800">
      <v>22.747484319999998</v>
    </nc>
  </rcc>
  <rcc rId="20073" sId="4" numFmtId="4">
    <nc r="C1801">
      <v>22.737757200000001</v>
    </nc>
  </rcc>
  <rcc rId="20074" sId="4" numFmtId="4">
    <nc r="C1802">
      <v>21.861703160000001</v>
    </nc>
  </rcc>
  <rcc rId="20075" sId="4" numFmtId="4">
    <nc r="C1803">
      <v>20.875370459999999</v>
    </nc>
  </rcc>
  <rcc rId="20076" sId="4" numFmtId="4">
    <nc r="C1804">
      <v>19.935276740000003</v>
    </nc>
  </rcc>
  <rcc rId="20077" sId="4" numFmtId="4">
    <nc r="C1805">
      <v>19.042614099999998</v>
    </nc>
  </rcc>
  <rcc rId="20078" sId="4" numFmtId="4">
    <nc r="C1806">
      <v>18.283154500000002</v>
    </nc>
  </rcc>
  <rcc rId="20079" sId="4" numFmtId="4">
    <nc r="C1807">
      <v>17.82689276</v>
    </nc>
  </rcc>
  <rcc rId="20080" sId="4" numFmtId="4">
    <nc r="C1808">
      <v>17.89220392</v>
    </nc>
  </rcc>
  <rcc rId="20081" sId="4" numFmtId="4">
    <nc r="C1809">
      <v>18.434244460000002</v>
    </nc>
  </rcc>
  <rcc rId="20082" sId="4" numFmtId="4">
    <nc r="C1810">
      <v>18.780089419999999</v>
    </nc>
  </rcc>
  <rcc rId="20083" sId="4" numFmtId="4">
    <nc r="C1811">
      <v>20.119707940000001</v>
    </nc>
  </rcc>
  <rcc rId="20084" sId="4" numFmtId="4">
    <nc r="C1812">
      <v>21.76374654</v>
    </nc>
  </rcc>
  <rcc rId="20085" sId="4" numFmtId="4">
    <nc r="C1813">
      <v>22.27921748</v>
    </nc>
  </rcc>
  <rcc rId="20086" sId="4" numFmtId="4">
    <nc r="C1814">
      <v>21.421944319999998</v>
    </nc>
  </rcc>
  <rcc rId="20087" sId="4" numFmtId="4">
    <nc r="C1815">
      <v>20.076038759999999</v>
    </nc>
  </rcc>
  <rcc rId="20088" sId="4" numFmtId="4">
    <nc r="C1816">
      <v>18.598636519999999</v>
    </nc>
  </rcc>
  <rcc rId="20089" sId="4" numFmtId="4">
    <nc r="C1817">
      <v>17.442808659999997</v>
    </nc>
  </rcc>
  <rcc rId="20090" sId="4" numFmtId="4">
    <nc r="C1818">
      <v>17.205625380000001</v>
    </nc>
  </rcc>
  <rcc rId="20091" sId="4" numFmtId="4">
    <nc r="C1819">
      <v>17.127123339999997</v>
    </nc>
  </rcc>
  <rcc rId="20092" sId="4" numFmtId="4">
    <nc r="C1820">
      <v>17.015436000000001</v>
    </nc>
  </rcc>
  <rcc rId="20093" sId="4" numFmtId="4">
    <nc r="C1821">
      <v>17.23743666</v>
    </nc>
  </rcc>
  <rcc rId="20094" sId="4" numFmtId="4">
    <nc r="C1822">
      <v>18.473685360000001</v>
    </nc>
  </rcc>
  <rcc rId="20095" sId="4" numFmtId="4">
    <nc r="C1823">
      <v>20.26632614</v>
    </nc>
  </rcc>
  <rcc rId="20096" sId="4" numFmtId="4">
    <nc r="C1824">
      <v>21.709212339999997</v>
    </nc>
  </rcc>
  <rcc rId="20097" sId="4" numFmtId="4">
    <nc r="C1825">
      <v>21.575934520000001</v>
    </nc>
  </rcc>
  <rcc rId="20098" sId="4" numFmtId="4">
    <nc r="C1826">
      <v>20.525113979999997</v>
    </nc>
  </rcc>
  <rcc rId="20099" sId="4" numFmtId="4">
    <nc r="C1827">
      <v>19.567307959999997</v>
    </nc>
  </rcc>
  <rcc rId="20100" sId="4" numFmtId="4">
    <nc r="C1828">
      <v>19.425208420000001</v>
    </nc>
  </rcc>
  <rcc rId="20101" sId="4" numFmtId="4">
    <nc r="C1829">
      <v>18.415322240000002</v>
    </nc>
  </rcc>
  <rcc rId="20102" sId="4" numFmtId="4">
    <nc r="C1830">
      <v>17.98872094</v>
    </nc>
  </rcc>
  <rcc rId="20103" sId="4" numFmtId="4">
    <nc r="C1831">
      <v>17.417970020000002</v>
    </nc>
  </rcc>
  <rcc rId="20104" sId="4" numFmtId="4">
    <nc r="C1832">
      <v>17.123358680000003</v>
    </nc>
  </rcc>
  <rcc rId="20105" sId="4" numFmtId="4">
    <nc r="C1833">
      <v>17.39589908</v>
    </nc>
  </rcc>
  <rcc rId="20106" sId="4" numFmtId="4">
    <nc r="C1834">
      <v>17.875251599999999</v>
    </nc>
  </rcc>
  <rcc rId="20107" sId="4" numFmtId="4">
    <nc r="C1835">
      <v>18.975000359999999</v>
    </nc>
  </rcc>
  <rcc rId="20108" sId="4" numFmtId="4">
    <nc r="C1836">
      <v>20.662925120000001</v>
    </nc>
  </rcc>
  <rcc rId="20109" sId="4" numFmtId="4">
    <nc r="C1837">
      <v>20.992363860000001</v>
    </nc>
  </rcc>
  <rcc rId="20110" sId="4" numFmtId="4">
    <nc r="C1838">
      <v>20.25750764</v>
    </nc>
  </rcc>
  <rcc rId="20111" sId="4" numFmtId="4">
    <nc r="C1839">
      <v>18.733700020000001</v>
    </nc>
  </rcc>
  <rcc rId="20112" sId="4" numFmtId="4">
    <nc r="C1840">
      <v>17.059305779999999</v>
    </nc>
  </rcc>
  <rcc rId="20113" sId="4" numFmtId="4">
    <nc r="C1841">
      <v>16.348831820000001</v>
    </nc>
  </rcc>
  <rcc rId="20114" sId="4" numFmtId="4">
    <nc r="C1842">
      <v>16.140101359999999</v>
    </nc>
  </rcc>
  <rcc rId="20115" sId="4" numFmtId="4">
    <nc r="C1843">
      <v>16.126983880000001</v>
    </nc>
  </rcc>
  <rcc rId="20116" sId="4" numFmtId="4">
    <nc r="C1844">
      <v>16.067999879999999</v>
    </nc>
  </rcc>
  <rcc rId="20117" sId="4" numFmtId="4">
    <nc r="C1845">
      <v>16.244233860000001</v>
    </nc>
  </rcc>
  <rcc rId="20118" sId="4" numFmtId="4">
    <nc r="C1846">
      <v>17.611859799999998</v>
    </nc>
  </rcc>
  <rcc rId="20119" sId="4" numFmtId="4">
    <nc r="C1847">
      <v>19.909662260000001</v>
    </nc>
  </rcc>
  <rcc rId="20120" sId="4" numFmtId="4">
    <nc r="C1848">
      <v>21.38564122</v>
    </nc>
  </rcc>
  <rcc rId="20121" sId="4" numFmtId="4">
    <nc r="C1849">
      <v>21.222995180000002</v>
    </nc>
  </rcc>
  <rcc rId="20122" sId="4" numFmtId="4">
    <nc r="C1850">
      <v>20.416202500000001</v>
    </nc>
  </rcc>
  <rcc rId="20123" sId="4" numFmtId="4">
    <nc r="C1851">
      <v>19.244939460000001</v>
    </nc>
  </rcc>
  <rcc rId="20124" sId="4" numFmtId="4">
    <nc r="C1852">
      <v>18.662099059999999</v>
    </nc>
  </rcc>
  <rcc rId="20125" sId="4" numFmtId="4">
    <nc r="C1853">
      <v>17.427086259999999</v>
    </nc>
  </rcc>
  <rcc rId="20126" sId="4" numFmtId="4">
    <nc r="C1854">
      <v>17.036518140000002</v>
    </nc>
  </rcc>
  <rcc rId="20127" sId="4" numFmtId="4">
    <nc r="C1855">
      <v>16.591622399999999</v>
    </nc>
  </rcc>
  <rcc rId="20128" sId="4" numFmtId="4">
    <nc r="C1856">
      <v>16.38594088</v>
    </nc>
  </rcc>
  <rcc rId="20129" sId="4" numFmtId="4">
    <nc r="C1857">
      <v>16.924582839999999</v>
    </nc>
  </rcc>
  <rcc rId="20130" sId="4" numFmtId="4">
    <nc r="C1858">
      <v>17.985334719999997</v>
    </nc>
  </rcc>
  <rcc rId="20131" sId="4" numFmtId="4">
    <nc r="C1859">
      <v>18.752190979999998</v>
    </nc>
  </rcc>
  <rcc rId="20132" sId="4" numFmtId="4">
    <nc r="C1860">
      <v>20.130119799999999</v>
    </nc>
  </rcc>
  <rcc rId="20133" sId="4" numFmtId="4">
    <nc r="C1861">
      <v>20.275551360000001</v>
    </nc>
  </rcc>
  <rcc rId="20134" sId="4" numFmtId="4">
    <nc r="C1862">
      <v>19.778878599999999</v>
    </nc>
  </rcc>
  <rcc rId="20135" sId="4" numFmtId="4">
    <nc r="C1863">
      <v>18.226315019999998</v>
    </nc>
  </rcc>
  <rcc rId="20136" sId="4" numFmtId="4">
    <nc r="C1864">
      <v>16.83368772</v>
    </nc>
  </rcc>
  <rcc rId="20137" sId="4" numFmtId="4">
    <nc r="C1865">
      <v>16.44968472</v>
    </nc>
  </rcc>
  <rcc rId="20138" sId="4" numFmtId="4">
    <nc r="C1866">
      <v>15.95883538</v>
    </nc>
  </rcc>
  <rcc rId="20139" sId="4" numFmtId="4">
    <nc r="C1867">
      <v>15.629383879999999</v>
    </nc>
  </rcc>
  <rcc rId="20140" sId="4" numFmtId="4">
    <nc r="C1868">
      <v>15.46958618</v>
    </nc>
  </rcc>
  <rcc rId="20141" sId="4" numFmtId="4">
    <nc r="C1869">
      <v>15.867714599999999</v>
    </nc>
  </rcc>
  <rcc rId="20142" sId="4" numFmtId="4">
    <nc r="C1870">
      <v>16.890194000000001</v>
    </nc>
  </rcc>
  <rcc rId="20143" sId="4" numFmtId="4">
    <nc r="C1871">
      <v>18.804427479999998</v>
    </nc>
  </rcc>
  <rcc rId="20144" sId="4" numFmtId="4">
    <nc r="C1872">
      <v>20.394570120000001</v>
    </nc>
  </rcc>
  <rcc rId="20145" sId="4" numFmtId="4">
    <nc r="C1873">
      <v>20.73002236</v>
    </nc>
  </rcc>
  <rcc rId="20146" sId="4" numFmtId="4">
    <nc r="C1874">
      <v>20.126760359999999</v>
    </nc>
  </rcc>
  <rcc rId="20147" sId="4" numFmtId="4">
    <nc r="C1875">
      <v>18.950498140000001</v>
    </nc>
  </rcc>
  <rcc rId="20148" sId="4" numFmtId="4">
    <nc r="C1876">
      <v>18.31284368</v>
    </nc>
  </rcc>
  <rcc rId="20149" sId="4" numFmtId="4">
    <nc r="C1877">
      <v>17.628068119999998</v>
    </nc>
  </rcc>
  <rcc rId="20150" sId="4" numFmtId="4">
    <nc r="C1878">
      <v>17.117694820000001</v>
    </nc>
  </rcc>
  <rcc rId="20151" sId="4" numFmtId="4">
    <nc r="C1879">
      <v>16.705287339999998</v>
    </nc>
  </rcc>
  <rcc rId="20152" sId="4" numFmtId="4">
    <nc r="C1880">
      <v>16.537166199999998</v>
    </nc>
  </rcc>
  <rcc rId="20153" sId="4" numFmtId="4">
    <nc r="C1881">
      <v>16.948837439999998</v>
    </nc>
  </rcc>
  <rcc rId="20154" sId="4" numFmtId="4">
    <nc r="C1882">
      <v>18.051598640000002</v>
    </nc>
  </rcc>
  <rcc rId="20155" sId="4" numFmtId="4">
    <nc r="C1883">
      <v>19.280359520000001</v>
    </nc>
  </rcc>
  <rcc rId="20156" sId="4" numFmtId="4">
    <nc r="C1884">
      <v>21.000620739999999</v>
    </nc>
  </rcc>
  <rcc rId="20157" sId="4" numFmtId="4">
    <nc r="C1885">
      <v>21.459451819999998</v>
    </nc>
  </rcc>
  <rcc rId="20158" sId="4" numFmtId="4">
    <nc r="C1886">
      <v>21.196104680000001</v>
    </nc>
  </rcc>
  <rcc rId="20159" sId="4" numFmtId="4">
    <nc r="C1887">
      <v>19.93412476</v>
    </nc>
  </rcc>
  <rcc rId="20160" sId="4" numFmtId="4">
    <nc r="C1888">
      <v>18.24961364</v>
    </nc>
  </rcc>
  <rcc rId="20161" sId="4" numFmtId="4">
    <nc r="C1889">
      <v>17.26101658</v>
    </nc>
  </rcc>
  <rcc rId="20162" sId="4" numFmtId="4">
    <nc r="C1890">
      <v>16.72404908</v>
    </nc>
  </rcc>
  <rcc rId="20163" sId="4" numFmtId="4">
    <nc r="C1891">
      <v>15.9548519</v>
    </nc>
  </rcc>
  <rcc rId="20164" sId="4" numFmtId="4">
    <nc r="C1892">
      <v>15.833531820000001</v>
    </nc>
  </rcc>
  <rcc rId="20165" sId="4" numFmtId="4">
    <nc r="C1893">
      <v>16.079364500000001</v>
    </nc>
  </rcc>
  <rcc rId="20166" sId="4" numFmtId="4">
    <nc r="C1894">
      <v>16.739357980000001</v>
    </nc>
  </rcc>
  <rcc rId="20167" sId="4" numFmtId="4">
    <nc r="C1895">
      <v>17.809324100000001</v>
    </nc>
  </rcc>
  <rcc rId="20168" sId="4" numFmtId="4">
    <nc r="C1896">
      <v>19.427719880000001</v>
    </nc>
  </rcc>
  <rcc rId="20169" sId="4" numFmtId="4">
    <nc r="C1897">
      <v>20.17085488</v>
    </nc>
  </rcc>
  <rcc rId="20170" sId="4" numFmtId="4">
    <nc r="C1898">
      <v>20.0048782</v>
    </nc>
  </rcc>
  <rcc rId="20171" sId="4" numFmtId="4">
    <nc r="C1899">
      <v>19.33360626</v>
    </nc>
  </rcc>
  <rcc rId="20172" sId="4" numFmtId="4">
    <nc r="C1900">
      <v>18.67158092</v>
    </nc>
  </rcc>
  <rcc rId="20173" sId="4" numFmtId="4">
    <nc r="C1901">
      <v>17.942306479999999</v>
    </nc>
  </rcc>
  <rcc rId="20174" sId="4" numFmtId="4">
    <nc r="C1902">
      <v>17.519257860000003</v>
    </nc>
  </rcc>
  <rcc rId="20175" sId="4" numFmtId="4">
    <nc r="C1903">
      <v>16.930675660000002</v>
    </nc>
  </rcc>
  <rcc rId="20176" sId="4" numFmtId="4">
    <nc r="C1904">
      <v>17.143866900000003</v>
    </nc>
  </rcc>
  <rcc rId="20177" sId="4" numFmtId="4">
    <nc r="C1905">
      <v>17.792269639999997</v>
    </nc>
  </rcc>
  <rcc rId="20178" sId="4" numFmtId="4">
    <nc r="C1906">
      <v>18.78547382</v>
    </nc>
  </rcc>
  <rcc rId="20179" sId="4" numFmtId="4">
    <nc r="C1907">
      <v>19.92771874</v>
    </nc>
  </rcc>
  <rcc rId="20180" sId="4" numFmtId="4">
    <nc r="C1908">
      <v>21.49215298</v>
    </nc>
  </rcc>
  <rcc rId="20181" sId="4" numFmtId="4">
    <nc r="C1909">
      <v>21.932767559999998</v>
    </nc>
  </rcc>
  <rcc rId="20182" sId="4" numFmtId="4">
    <nc r="C1910">
      <v>20.945099579999997</v>
    </nc>
  </rcc>
  <rcc rId="20183" sId="4" numFmtId="4">
    <nc r="C1911">
      <v>19.583920240000001</v>
    </nc>
  </rcc>
  <rcc rId="20184" sId="4" numFmtId="4">
    <nc r="C1912">
      <v>17.55549164</v>
    </nc>
  </rcc>
  <rcc rId="20185" sId="4" numFmtId="4">
    <nc r="C1913">
      <v>16.273610300000001</v>
    </nc>
  </rcc>
  <rcc rId="20186" sId="4" numFmtId="4">
    <nc r="C1914">
      <v>15.729307240000001</v>
    </nc>
  </rcc>
  <rcc rId="20187" sId="4" numFmtId="4">
    <nc r="C1915">
      <v>15.36162292</v>
    </nc>
  </rcc>
  <rcc rId="20188" sId="4" numFmtId="4">
    <nc r="C1916">
      <v>15.400119220000001</v>
    </nc>
  </rcc>
  <rcc rId="20189" sId="4" numFmtId="4">
    <nc r="C1917">
      <v>15.54302794</v>
    </nc>
  </rcc>
  <rcc rId="20190" sId="4" numFmtId="4">
    <nc r="C1918">
      <v>15.89337834</v>
    </nc>
  </rcc>
  <rcc rId="20191" sId="4" numFmtId="4">
    <nc r="C1919">
      <v>17.013955300000003</v>
    </nc>
  </rcc>
  <rcc rId="20192" sId="4" numFmtId="4">
    <nc r="C1920">
      <v>18.425960679999999</v>
    </nc>
  </rcc>
  <rcc rId="20193" sId="4" numFmtId="4">
    <nc r="C1921">
      <v>19.64965398</v>
    </nc>
  </rcc>
  <rcc rId="20194" sId="4" numFmtId="4">
    <nc r="C1922">
      <v>20.105763459999999</v>
    </nc>
  </rcc>
  <rcc rId="20195" sId="4" numFmtId="4">
    <nc r="C1923">
      <v>19.5863902</v>
    </nc>
  </rcc>
  <rcc rId="20196" sId="4" numFmtId="4">
    <nc r="C1924">
      <v>18.906322059999997</v>
    </nc>
  </rcc>
  <rcc rId="20197" sId="4" numFmtId="4">
    <nc r="C1925">
      <v>18.637206679999998</v>
    </nc>
  </rcc>
  <rcc rId="20198" sId="4" numFmtId="4">
    <nc r="C1926">
      <v>18.505544060000002</v>
    </nc>
  </rcc>
  <rcc rId="20199" sId="4" numFmtId="4">
    <nc r="C1927">
      <v>18.437393700000001</v>
    </nc>
  </rcc>
  <rcc rId="20200" sId="4" numFmtId="4">
    <nc r="C1928">
      <v>18.958147819999997</v>
    </nc>
  </rcc>
  <rcc rId="20201" sId="4" numFmtId="4">
    <nc r="C1929">
      <v>20.031472399999998</v>
    </nc>
  </rcc>
  <rcc rId="20202" sId="4" numFmtId="4">
    <nc r="C1930">
      <v>21.014348640000001</v>
    </nc>
  </rcc>
  <rcc rId="20203" sId="4" numFmtId="4">
    <nc r="C1931">
      <v>21.966375499999998</v>
    </nc>
  </rcc>
  <rcc rId="20204" sId="4" numFmtId="4">
    <nc r="C1932">
      <v>22.179798780000002</v>
    </nc>
  </rcc>
  <rcc rId="20205" sId="4" numFmtId="4">
    <nc r="C1933">
      <v>21.889280760000002</v>
    </nc>
  </rcc>
  <rcc rId="20206" sId="4" numFmtId="4">
    <nc r="C1934">
      <v>20.866500460000001</v>
    </nc>
  </rcc>
  <rcc rId="20207" sId="4" numFmtId="4">
    <nc r="C1935">
      <v>18.905294059999999</v>
    </nc>
  </rcc>
  <rcc rId="20208" sId="4" numFmtId="4">
    <nc r="C1936">
      <v>17.53162588</v>
    </nc>
  </rcc>
  <rcc rId="20209" sId="4" numFmtId="4">
    <nc r="C1937">
      <v>16.507891439999998</v>
    </nc>
  </rcc>
  <rcc rId="20210" sId="4" numFmtId="4">
    <nc r="C1938">
      <v>15.85777004</v>
    </nc>
  </rcc>
  <rcc rId="20211" sId="4" numFmtId="4">
    <nc r="C1939">
      <v>15.38336428</v>
    </nc>
  </rcc>
  <rcc rId="20212" sId="4" numFmtId="4">
    <nc r="C1940">
      <v>15.300229139999999</v>
    </nc>
  </rcc>
  <rcc rId="20213" sId="4" numFmtId="4">
    <nc r="C1941">
      <v>15.768387520000001</v>
    </nc>
  </rcc>
  <rcc rId="20214" sId="4" numFmtId="4">
    <nc r="C1942">
      <v>17.008147860000001</v>
    </nc>
  </rcc>
  <rcc rId="20215" sId="4" numFmtId="4">
    <nc r="C1943">
      <v>18.628731439999999</v>
    </nc>
  </rcc>
  <rcc rId="20216" sId="4" numFmtId="4">
    <nc r="C1944">
      <v>19.866796799999999</v>
    </nc>
  </rcc>
  <rcc rId="20217" sId="4" numFmtId="4">
    <nc r="C1945">
      <v>20.534621820000002</v>
    </nc>
  </rcc>
  <rcc rId="20218" sId="4" numFmtId="4">
    <nc r="C1946">
      <v>16.839643800000001</v>
    </nc>
  </rcc>
  <rcc rId="20219" sId="4" numFmtId="4">
    <nc r="C1947">
      <v>16.199114560000002</v>
    </nc>
  </rcc>
  <rcc rId="20220" sId="4" numFmtId="4">
    <nc r="C1948">
      <v>15.862771520000001</v>
    </nc>
  </rcc>
  <rcc rId="20221" sId="4" numFmtId="4">
    <nc r="C1949">
      <v>15.25013118</v>
    </nc>
  </rcc>
  <rcc rId="20222" sId="4" numFmtId="4">
    <nc r="C1950">
      <v>15.170069120000001</v>
    </nc>
  </rcc>
  <rcc rId="20223" sId="4" numFmtId="4">
    <nc r="C1951">
      <v>15.426258019999999</v>
    </nc>
  </rcc>
  <rcc rId="20224" sId="4" numFmtId="4">
    <nc r="C1952">
      <v>16.05135254</v>
    </nc>
  </rcc>
  <rcc rId="20225" sId="4" numFmtId="4">
    <nc r="C1953">
      <v>17.39037386</v>
    </nc>
  </rcc>
  <rcc rId="20226" sId="4" numFmtId="4">
    <nc r="C1954">
      <v>18.617077819999999</v>
    </nc>
  </rcc>
  <rcc rId="20227" sId="4" numFmtId="4">
    <nc r="C1955">
      <v>17.459608840000001</v>
    </nc>
  </rcc>
  <rcc rId="20228" sId="4" numFmtId="4">
    <nc r="C1956">
      <v>19.762215339999997</v>
    </nc>
  </rcc>
  <rcc rId="20229" sId="4" numFmtId="4">
    <nc r="C1957">
      <v>19.55527648</v>
    </nc>
  </rcc>
  <rcc rId="20230" sId="4" numFmtId="4">
    <nc r="C1958">
      <v>19.012272659999997</v>
    </nc>
  </rcc>
  <rcc rId="20231" sId="4" numFmtId="4">
    <nc r="C1959">
      <v>18.078614560000002</v>
    </nc>
  </rcc>
  <rcc rId="20232" sId="4" numFmtId="4">
    <nc r="C1960">
      <v>17.000343219999998</v>
    </nc>
  </rcc>
  <rcc rId="20233" sId="4" numFmtId="4">
    <nc r="C1961">
      <v>15.98205244</v>
    </nc>
  </rcc>
  <rcc rId="20234" sId="4" numFmtId="4">
    <nc r="C1962">
      <v>15.58671902</v>
    </nc>
  </rcc>
  <rcc rId="20235" sId="4" numFmtId="4">
    <nc r="C1963">
      <v>15.492969179999999</v>
    </nc>
  </rcc>
  <rcc rId="20236" sId="4" numFmtId="4">
    <nc r="C1964">
      <v>15.46140224</v>
    </nc>
  </rcc>
  <rcc rId="20237" sId="4" numFmtId="4">
    <nc r="C1965">
      <v>15.89490054</v>
    </nc>
  </rcc>
  <rcc rId="20238" sId="4" numFmtId="4">
    <nc r="C1966">
      <v>17.027062780000001</v>
    </nc>
  </rcc>
  <rcc rId="20239" sId="4" numFmtId="4">
    <nc r="C1967">
      <v>18.0513908</v>
    </nc>
  </rcc>
  <rcc rId="20240" sId="4" numFmtId="4">
    <nc r="C1968">
      <v>18.231873119999999</v>
    </nc>
  </rcc>
  <rcc rId="20241" sId="4" numFmtId="4">
    <nc r="C1969">
      <v>17.43577492</v>
    </nc>
  </rcc>
  <rcc rId="20242" sId="4" numFmtId="4">
    <nc r="C1970">
      <v>16.476746680000002</v>
    </nc>
  </rcc>
  <rcc rId="20243" sId="4" numFmtId="4">
    <nc r="C1971">
      <v>15.99130134</v>
    </nc>
  </rcc>
  <rcc rId="20244" sId="4" numFmtId="4">
    <nc r="C1972">
      <v>15.64570348</v>
    </nc>
  </rcc>
  <rcc rId="20245" sId="4" numFmtId="4">
    <nc r="C1973">
      <v>15.105117659999999</v>
    </nc>
  </rcc>
  <rcc rId="20246" sId="4" numFmtId="4">
    <nc r="C1974">
      <v>14.92923654</v>
    </nc>
  </rcc>
  <rcc rId="20247" sId="4" numFmtId="4">
    <nc r="C1975">
      <v>14.92472972</v>
    </nc>
  </rcc>
  <rcc rId="20248" sId="4" numFmtId="4">
    <nc r="C1976">
      <v>15.220704159999999</v>
    </nc>
  </rcc>
  <rcc rId="20249" sId="4" numFmtId="4">
    <nc r="C1977">
      <v>16.040872799999999</v>
    </nc>
  </rcc>
  <rcc rId="20250" sId="4" numFmtId="4">
    <nc r="C1978">
      <v>17.257942179999997</v>
    </nc>
  </rcc>
  <rcc rId="20251" sId="4" numFmtId="4">
    <nc r="C1979">
      <v>18.123567980000001</v>
    </nc>
  </rcc>
  <rcc rId="20252" sId="4" numFmtId="4">
    <nc r="C1980">
      <v>19.189413420000001</v>
    </nc>
  </rcc>
  <rcc rId="20253" sId="4" numFmtId="4">
    <nc r="C1981">
      <v>18.964990220000001</v>
    </nc>
  </rcc>
  <rcc rId="20254" sId="4" numFmtId="4">
    <nc r="C1982">
      <v>18.378994200000001</v>
    </nc>
  </rcc>
  <rcc rId="20255" sId="4" numFmtId="4">
    <nc r="C1983">
      <v>17.213969860000002</v>
    </nc>
  </rcc>
  <rcc rId="20256" sId="4" numFmtId="4">
    <nc r="C1984">
      <v>16.291119760000001</v>
    </nc>
  </rcc>
  <rcc rId="20257" sId="4" numFmtId="4">
    <nc r="C1985">
      <v>15.64356632</v>
    </nc>
  </rcc>
  <rcc rId="20258" sId="4" numFmtId="4">
    <nc r="C1986">
      <v>15.4441896</v>
    </nc>
  </rcc>
  <rcc rId="20259" sId="4" numFmtId="4">
    <nc r="C1987">
      <v>15.51139128</v>
    </nc>
  </rcc>
  <rcc rId="20260" sId="4" numFmtId="4">
    <nc r="C1988">
      <v>15.48276568</v>
    </nc>
  </rcc>
  <rcc rId="20261" sId="4" numFmtId="4">
    <nc r="C1989">
      <v>15.700816140000001</v>
    </nc>
  </rcc>
  <rcc rId="20262" sId="4" numFmtId="4">
    <nc r="C1990">
      <v>16.765391479999998</v>
    </nc>
  </rcc>
  <rcc rId="20263" sId="4" numFmtId="4">
    <nc r="C1991">
      <v>18.153074780000001</v>
    </nc>
  </rcc>
  <rcc rId="20264" sId="4" numFmtId="4">
    <nc r="C1992">
      <v>18.178719379999997</v>
    </nc>
  </rcc>
  <rcc rId="20265" sId="4" numFmtId="4">
    <nc r="C1993">
      <v>17.466725060000002</v>
    </nc>
  </rcc>
  <rcc rId="20266" sId="4" numFmtId="4">
    <nc r="C1994">
      <v>16.473388679999999</v>
    </nc>
  </rcc>
  <rcc rId="20267" sId="4" numFmtId="4">
    <nc r="C1995">
      <v>15.55317632</v>
    </nc>
  </rcc>
  <rcc rId="20268" sId="4" numFmtId="4">
    <nc r="C1996">
      <v>14.941325559999999</v>
    </nc>
  </rcc>
  <rcc rId="20269" sId="4" numFmtId="4">
    <nc r="C1997">
      <v>14.583439</v>
    </nc>
  </rcc>
  <rcc rId="20270" sId="4" numFmtId="4">
    <nc r="C1998">
      <v>14.269414000000001</v>
    </nc>
  </rcc>
  <rcc rId="20271" sId="4" numFmtId="4">
    <nc r="C1999">
      <v>14.17710428</v>
    </nc>
  </rcc>
  <rcc rId="20272" sId="4" numFmtId="4">
    <nc r="C2000">
      <v>14.505900240000001</v>
    </nc>
  </rcc>
  <rcc rId="20273" sId="4" numFmtId="4">
    <nc r="C2001">
      <v>15.476346439999999</v>
    </nc>
  </rcc>
  <rcc rId="20274" sId="4" numFmtId="4">
    <nc r="C2002">
      <v>16.538093499999999</v>
    </nc>
  </rcc>
  <rcc rId="20275" sId="4" numFmtId="4">
    <nc r="C2003">
      <v>17.293140660000002</v>
    </nc>
  </rcc>
  <rcc rId="20276" sId="4" numFmtId="4">
    <nc r="C2004">
      <v>17.993208739999996</v>
    </nc>
  </rcc>
  <rcc rId="20277" sId="4" numFmtId="4">
    <nc r="C2005">
      <v>18.044902759999999</v>
    </nc>
  </rcc>
  <rcc rId="20278" sId="4" numFmtId="4">
    <nc r="C2006">
      <v>17.52575148</v>
    </nc>
  </rcc>
  <rcc rId="20279" sId="4" numFmtId="4">
    <nc r="C2007">
      <v>16.610045020000001</v>
    </nc>
  </rcc>
  <rcc rId="20280" sId="4" numFmtId="4">
    <nc r="C2008">
      <v>15.68722228</v>
    </nc>
  </rcc>
  <rcc rId="20281" sId="4" numFmtId="4">
    <nc r="C2009">
      <v>14.942148419999999</v>
    </nc>
  </rcc>
  <rcc rId="20282" sId="4" numFmtId="4">
    <nc r="C2010">
      <v>14.927051499999999</v>
    </nc>
  </rcc>
  <rcc rId="20283" sId="4" numFmtId="4">
    <nc r="C2011">
      <v>14.861973299999999</v>
    </nc>
  </rcc>
  <rcc rId="20284" sId="4" numFmtId="4">
    <nc r="C2012">
      <v>14.534731900000001</v>
    </nc>
  </rcc>
  <rcc rId="20285" sId="4" numFmtId="4">
    <nc r="C2013">
      <v>14.77113106</v>
    </nc>
  </rcc>
  <rcc rId="20286" sId="4" numFmtId="4">
    <nc r="C2014">
      <v>15.596957179999999</v>
    </nc>
  </rcc>
  <rcc rId="20287" sId="4" numFmtId="4">
    <nc r="C2015">
      <v>16.679619119999998</v>
    </nc>
  </rcc>
  <rcc rId="20288" sId="4" numFmtId="4">
    <nc r="C2016">
      <v>17.072362679999998</v>
    </nc>
  </rcc>
  <rcc rId="20289" sId="4" numFmtId="4">
    <nc r="C2017">
      <v>16.370146980000001</v>
    </nc>
  </rcc>
  <rcc rId="20290" sId="4" numFmtId="4">
    <nc r="C2018">
      <v>15.47181456</v>
    </nc>
  </rcc>
  <rcc rId="20291" sId="4" numFmtId="4">
    <nc r="C2019">
      <v>16.807570820000002</v>
    </nc>
  </rcc>
  <rcc rId="20292" sId="4" numFmtId="4">
    <nc r="C2020">
      <v>16.707573140000001</v>
    </nc>
  </rcc>
  <rcc rId="20293" sId="4" numFmtId="4">
    <nc r="C2021">
      <v>16.634275880000001</v>
    </nc>
  </rcc>
  <rcc rId="20294" sId="4" numFmtId="4">
    <nc r="C2022">
      <v>16.661074759999998</v>
    </nc>
  </rcc>
  <rcc rId="20295" sId="4" numFmtId="4">
    <nc r="C2023">
      <v>16.291001179999999</v>
    </nc>
  </rcc>
  <rcc rId="20296" sId="4" numFmtId="4">
    <nc r="C2024">
      <v>16.5166343</v>
    </nc>
  </rcc>
  <rcc rId="20297" sId="4" numFmtId="4">
    <nc r="C2025">
      <v>17.25423902</v>
    </nc>
  </rcc>
  <rcc rId="20298" sId="4" numFmtId="4">
    <nc r="C2026">
      <v>18.33715076</v>
    </nc>
  </rcc>
  <rcc rId="20299" sId="4" numFmtId="4">
    <nc r="C2027">
      <v>18.973613580000002</v>
    </nc>
  </rcc>
  <rcc rId="20300" sId="4" numFmtId="4">
    <nc r="C2028">
      <v>19.801951160000002</v>
    </nc>
  </rcc>
  <rcc rId="20301" sId="4" numFmtId="4">
    <nc r="C2029">
      <v>20.078812379999999</v>
    </nc>
  </rcc>
  <rcc rId="20302" sId="4" numFmtId="4">
    <nc r="C2030">
      <v>19.55989314</v>
    </nc>
  </rcc>
  <rcc rId="20303" sId="4" numFmtId="4">
    <nc r="C2031">
      <v>18.368293740000002</v>
    </nc>
  </rcc>
  <rcc rId="20304" sId="4" numFmtId="4">
    <nc r="C2032">
      <v>17.324801920000002</v>
    </nc>
  </rcc>
  <rcc rId="20305" sId="4" numFmtId="4">
    <nc r="C2033">
      <v>16.730742320000001</v>
    </nc>
  </rcc>
  <rcc rId="20306" sId="4" numFmtId="4">
    <nc r="C2034">
      <v>16.442356</v>
    </nc>
  </rcc>
  <rcc rId="20307" sId="4" numFmtId="4">
    <nc r="C2035">
      <v>16.491772900000001</v>
    </nc>
  </rcc>
  <rcc rId="20308" sId="4" numFmtId="4">
    <nc r="C2036">
      <v>16.504160059999997</v>
    </nc>
  </rcc>
  <rcc rId="20309" sId="4" numFmtId="4">
    <nc r="C2037">
      <v>16.921825200000001</v>
    </nc>
  </rcc>
  <rcc rId="20310" sId="4" numFmtId="4">
    <nc r="C2038">
      <v>17.90935322</v>
    </nc>
  </rcc>
  <rcc rId="20311" sId="4" numFmtId="4">
    <nc r="C2039">
      <v>19.0190789</v>
    </nc>
  </rcc>
  <rcc rId="20312" sId="4" numFmtId="4">
    <nc r="C2040">
      <v>19.452026959999998</v>
    </nc>
  </rcc>
  <rcc rId="20313" sId="4" numFmtId="4">
    <nc r="C2041">
      <v>18.998684659999999</v>
    </nc>
  </rcc>
  <rcc rId="20314" sId="4" numFmtId="4">
    <nc r="C2042">
      <v>18.036856419999999</v>
    </nc>
  </rcc>
  <rcc rId="20315" sId="4" numFmtId="4">
    <nc r="C2043">
      <v>17.170076340000001</v>
    </nc>
  </rcc>
  <rcc rId="20316" sId="4" numFmtId="4">
    <nc r="C2044">
      <v>16.678795279999999</v>
    </nc>
  </rcc>
  <rcc rId="20317" sId="4" numFmtId="4">
    <nc r="C2045">
      <v>16.04761886</v>
    </nc>
  </rcc>
  <rcc rId="20318" sId="4" numFmtId="4">
    <nc r="C2046">
      <v>15.811981920000001</v>
    </nc>
  </rcc>
  <rcc rId="20319" sId="4" numFmtId="4">
    <nc r="C2047">
      <v>15.76996668</v>
    </nc>
  </rcc>
  <rcc rId="20320" sId="4" numFmtId="4">
    <nc r="C2048">
      <v>16.222605099999999</v>
    </nc>
  </rcc>
  <rcc rId="20321" sId="4" numFmtId="4">
    <nc r="C2049">
      <v>16.806236000000002</v>
    </nc>
  </rcc>
  <rcc rId="20322" sId="4" numFmtId="4">
    <nc r="C2050">
      <v>17.748051140000001</v>
    </nc>
  </rcc>
  <rcc rId="20323" sId="4" numFmtId="4">
    <nc r="C2051">
      <v>19.030500080000003</v>
    </nc>
  </rcc>
  <rcc rId="20324" sId="4" numFmtId="4">
    <nc r="C2052">
      <v>19.9709754</v>
    </nc>
  </rcc>
  <rcc rId="20325" sId="4" numFmtId="4">
    <nc r="C2053">
      <v>20.193871399999999</v>
    </nc>
  </rcc>
  <rcc rId="20326" sId="4" numFmtId="4">
    <nc r="C2054">
      <v>19.723083040000002</v>
    </nc>
  </rcc>
  <rcc rId="20327" sId="4" numFmtId="4">
    <nc r="C2055">
      <v>18.735069039999999</v>
    </nc>
  </rcc>
  <rcc rId="20328" sId="4" numFmtId="4">
    <nc r="C2056">
      <v>17.95123718</v>
    </nc>
  </rcc>
  <rcc rId="20329" sId="4" numFmtId="4">
    <nc r="C2057">
      <v>17.045987700000001</v>
    </nc>
  </rcc>
  <rcc rId="20330" sId="4" numFmtId="4">
    <nc r="C2058">
      <v>16.45747252</v>
    </nc>
  </rcc>
  <rcc rId="20331" sId="4" numFmtId="4">
    <nc r="C2059">
      <v>16.22005674</v>
    </nc>
  </rcc>
  <rcc rId="20332" sId="4" numFmtId="4">
    <nc r="C2060">
      <v>16.258579940000001</v>
    </nc>
  </rcc>
  <rcc rId="20333" sId="4" numFmtId="4">
    <nc r="C2061">
      <v>16.613623619999998</v>
    </nc>
  </rcc>
  <rcc rId="20334" sId="4" numFmtId="4">
    <nc r="C2062">
      <v>17.61241004</v>
    </nc>
  </rcc>
  <rcc rId="20335" sId="4" numFmtId="4">
    <nc r="C2063">
      <v>18.174830679999999</v>
    </nc>
  </rcc>
  <rcc rId="20336" sId="4" numFmtId="4">
    <nc r="C2064">
      <v>18.7970322</v>
    </nc>
  </rcc>
  <rcc rId="20337" sId="4" numFmtId="4">
    <nc r="C2065">
      <v>18.524067840000001</v>
    </nc>
  </rcc>
  <rcc rId="20338" sId="4" numFmtId="4">
    <nc r="C2066">
      <v>18.106030699999998</v>
    </nc>
  </rcc>
  <rcc rId="20339" sId="4" numFmtId="4">
    <nc r="C2067">
      <v>17.311512579999999</v>
    </nc>
  </rcc>
  <rcc rId="20340" sId="4" numFmtId="4">
    <nc r="C2068">
      <v>16.508929039999998</v>
    </nc>
  </rcc>
  <rcc rId="20341" sId="4" numFmtId="4">
    <nc r="C2069">
      <v>15.70965838</v>
    </nc>
  </rcc>
  <rcc rId="20342" sId="4" numFmtId="4">
    <nc r="C2070">
      <v>15.46257658</v>
    </nc>
  </rcc>
  <rcc rId="20343" sId="4" numFmtId="4">
    <nc r="C2071">
      <v>15.22137792</v>
    </nc>
  </rcc>
  <rcc rId="20344" sId="4" numFmtId="4">
    <nc r="C2072">
      <v>15.357912519999999</v>
    </nc>
  </rcc>
  <rcc rId="20345" sId="4" numFmtId="4">
    <nc r="C2073">
      <v>16.11334944</v>
    </nc>
  </rcc>
  <rcc rId="20346" sId="4" numFmtId="4">
    <nc r="C2074">
      <v>17.23165796</v>
    </nc>
  </rcc>
  <rcc rId="20347" sId="4" numFmtId="4">
    <nc r="C2075">
      <v>18.449379260000001</v>
    </nc>
  </rcc>
  <rcc rId="20348" sId="4" numFmtId="4">
    <nc r="C2076">
      <v>19.583972720000002</v>
    </nc>
  </rcc>
  <rcc rId="20349" sId="4" numFmtId="4">
    <nc r="C2077">
      <v>19.743975559999999</v>
    </nc>
  </rcc>
  <rcc rId="20350" sId="4" numFmtId="4">
    <nc r="C2078">
      <v>18.862856700000002</v>
    </nc>
  </rcc>
  <rcc rId="20351" sId="4" numFmtId="4">
    <nc r="C2079">
      <v>17.838914820000003</v>
    </nc>
  </rcc>
  <rcc rId="20352" sId="4" numFmtId="4">
    <nc r="C2080">
      <v>16.626132979999998</v>
    </nc>
  </rcc>
  <rcc rId="20353" sId="4" numFmtId="4">
    <nc r="C2081">
      <v>15.921281839999999</v>
    </nc>
  </rcc>
  <rcc rId="20354" sId="4" numFmtId="4">
    <nc r="C2082">
      <v>15.45991424</v>
    </nc>
  </rcc>
  <rcc rId="20355" sId="4" numFmtId="4">
    <nc r="C2083">
      <v>15.453089719999999</v>
    </nc>
  </rcc>
  <rcc rId="20356" sId="4" numFmtId="4">
    <nc r="C2084">
      <v>15.527932399999999</v>
    </nc>
  </rcc>
  <rcc rId="20357" sId="4" numFmtId="4">
    <nc r="C2085">
      <v>15.72083608</v>
    </nc>
  </rcc>
  <rcc rId="20358" sId="4" numFmtId="4">
    <nc r="C2086">
      <v>16.3615773</v>
    </nc>
  </rcc>
  <rcc rId="20359" sId="4" numFmtId="4">
    <nc r="C2087">
      <v>17.1731166</v>
    </nc>
  </rcc>
  <rcc rId="20360" sId="4" numFmtId="4">
    <nc r="C2088">
      <v>17.882024619999999</v>
    </nc>
  </rcc>
  <rcc rId="20361" sId="4" numFmtId="4">
    <nc r="C2089">
      <v>18.000237420000001</v>
    </nc>
  </rcc>
  <rcc rId="20362" sId="4" numFmtId="4">
    <nc r="C2090">
      <v>17.516200300000001</v>
    </nc>
  </rcc>
  <rcc rId="20363" sId="4" numFmtId="4">
    <nc r="C2091">
      <v>17.19762974</v>
    </nc>
  </rcc>
  <rcc rId="20364" sId="4" numFmtId="4">
    <nc r="C2092">
      <v>16.628425159999999</v>
    </nc>
  </rcc>
  <rcc rId="20365" sId="4" numFmtId="4">
    <nc r="C2093">
      <v>15.962091300000001</v>
    </nc>
  </rcc>
  <rcc rId="20366" sId="4" numFmtId="4">
    <nc r="C2094">
      <v>15.42865458</v>
    </nc>
  </rcc>
  <rcc rId="20367" sId="4" numFmtId="4">
    <nc r="C2095">
      <v>15.374457319999999</v>
    </nc>
  </rcc>
  <rcc rId="20368" sId="4" numFmtId="4">
    <nc r="C2096">
      <v>15.491788</v>
    </nc>
  </rcc>
  <rcc rId="20369" sId="4" numFmtId="4">
    <nc r="C2097">
      <v>16.082462240000002</v>
    </nc>
  </rcc>
  <rcc rId="20370" sId="4" numFmtId="4">
    <nc r="C2098">
      <v>16.969776060000001</v>
    </nc>
  </rcc>
  <rcc rId="20371" sId="4" numFmtId="4">
    <nc r="C2099">
      <v>17.816008720000003</v>
    </nc>
  </rcc>
  <rcc rId="20372" sId="4" numFmtId="4">
    <nc r="C2100">
      <v>18.258557620000001</v>
    </nc>
  </rcc>
  <rcc rId="20373" sId="4" numFmtId="4">
    <nc r="C2101">
      <v>18.622821460000001</v>
    </nc>
  </rcc>
  <rcc rId="20374" sId="4" numFmtId="4">
    <nc r="C2102">
      <v>18.158405380000001</v>
    </nc>
  </rcc>
  <rcc rId="20375" sId="4" numFmtId="4">
    <nc r="C2103">
      <v>17.146445840000002</v>
    </nc>
  </rcc>
  <rcc rId="20376" sId="4" numFmtId="4">
    <nc r="C2104">
      <v>16.20157038</v>
    </nc>
  </rcc>
  <rcc rId="20377" sId="4" numFmtId="4">
    <nc r="C2105">
      <v>15.799019920000001</v>
    </nc>
  </rcc>
  <rcc rId="20378" sId="4" numFmtId="4">
    <nc r="C2106">
      <v>16.075919880000001</v>
    </nc>
  </rcc>
  <rcc rId="20379" sId="4" numFmtId="4">
    <nc r="C2107">
      <v>15.9242022</v>
    </nc>
  </rcc>
  <rcc rId="20380" sId="4" numFmtId="4">
    <nc r="C2108">
      <v>15.87395422</v>
    </nc>
  </rcc>
  <rcc rId="20381" sId="4" numFmtId="4">
    <nc r="C2109">
      <v>16.37444906</v>
    </nc>
  </rcc>
  <rcc rId="20382" sId="4" numFmtId="4">
    <nc r="C2110">
      <v>17.204947939999997</v>
    </nc>
  </rcc>
  <rcc rId="20383" sId="4" numFmtId="4">
    <nc r="C2111">
      <v>19.071159060000003</v>
    </nc>
  </rcc>
  <rcc rId="20384" sId="4" numFmtId="4">
    <nc r="C2112">
      <v>20.641153639999999</v>
    </nc>
  </rcc>
  <rcc rId="20385" sId="4" numFmtId="4">
    <nc r="C2113">
      <v>18.654018639999997</v>
    </nc>
  </rcc>
  <rcc rId="20386" sId="4" numFmtId="4">
    <nc r="C2114">
      <v>21.85197788</v>
    </nc>
  </rcc>
  <rcc rId="20387" sId="4" numFmtId="4">
    <nc r="C2115">
      <v>21.756005179999999</v>
    </nc>
  </rcc>
  <rcc rId="20388" sId="4" numFmtId="4">
    <nc r="C2116">
      <v>22.127811099999999</v>
    </nc>
  </rcc>
  <rcc rId="20389" sId="4" numFmtId="4">
    <nc r="C2117">
      <v>22.35120538</v>
    </nc>
  </rcc>
  <rcc rId="20390" sId="4" numFmtId="4">
    <nc r="C2118">
      <v>21.55403222</v>
    </nc>
  </rcc>
  <rcc rId="20391" sId="4" numFmtId="4">
    <nc r="C2119">
      <v>21.16972608</v>
    </nc>
  </rcc>
  <rcc rId="20392" sId="4" numFmtId="4">
    <nc r="C2120">
      <v>21.23150416</v>
    </nc>
  </rcc>
  <rcc rId="20393" sId="4" numFmtId="4">
    <nc r="C2121">
      <v>21.160964080000003</v>
    </nc>
  </rcc>
  <rcc rId="20394" sId="4" numFmtId="4">
    <nc r="C2122">
      <v>22.224270700000002</v>
    </nc>
  </rcc>
  <rcc rId="20395" sId="4" numFmtId="4">
    <nc r="C2123">
      <v>23.317048140000001</v>
    </nc>
  </rcc>
  <rcc rId="20396" sId="4" numFmtId="4">
    <nc r="C2124">
      <v>24.530788260000001</v>
    </nc>
  </rcc>
  <rcc rId="20397" sId="4" numFmtId="4">
    <nc r="C2125">
      <v>24.625287100000001</v>
    </nc>
  </rcc>
  <rcc rId="20398" sId="4" numFmtId="4">
    <nc r="C2126">
      <v>23.724803380000001</v>
    </nc>
  </rcc>
  <rcc rId="20399" sId="4" numFmtId="4">
    <nc r="C2127">
      <v>21.583457920000001</v>
    </nc>
  </rcc>
  <rcc rId="20400" sId="4" numFmtId="4">
    <nc r="C2128">
      <v>19.511467280000002</v>
    </nc>
  </rcc>
  <rcc rId="20401" sId="4" numFmtId="4">
    <nc r="C2129">
      <v>18.628323400000003</v>
    </nc>
  </rcc>
  <rcc rId="20402" sId="4" numFmtId="4">
    <nc r="C2130">
      <v>17.974145580000002</v>
    </nc>
  </rcc>
  <rcc rId="20403" sId="4" numFmtId="4">
    <nc r="C2131">
      <v>17.742764739999998</v>
    </nc>
  </rcc>
  <rcc rId="20404" sId="4" numFmtId="4">
    <nc r="C2132">
      <v>17.66667386</v>
    </nc>
  </rcc>
  <rcc rId="20405" sId="4" numFmtId="4">
    <nc r="C2133">
      <v>18.05651666</v>
    </nc>
  </rcc>
  <rcc rId="20406" sId="4" numFmtId="4">
    <nc r="C2134">
      <v>19.155499980000002</v>
    </nc>
  </rcc>
  <rcc rId="20407" sId="4" numFmtId="4">
    <nc r="C2135">
      <v>21.16520834</v>
    </nc>
  </rcc>
  <rcc rId="20408" sId="4" numFmtId="4">
    <nc r="C2136">
      <v>22.695709599999997</v>
    </nc>
  </rcc>
  <rcc rId="20409" sId="4" numFmtId="4">
    <nc r="C2137">
      <v>22.87589148</v>
    </nc>
  </rcc>
  <rcc rId="20410" sId="4" numFmtId="4">
    <nc r="C2138">
      <v>22.135995040000001</v>
    </nc>
  </rcc>
  <rcc rId="20411" sId="4" numFmtId="4">
    <nc r="C2139">
      <v>21.200720880000002</v>
    </nc>
  </rcc>
  <rcc rId="20412" sId="4" numFmtId="4">
    <nc r="C2140">
      <v>20.55894344</v>
    </nc>
  </rcc>
  <rcc rId="20413" sId="4" numFmtId="4">
    <nc r="C2141">
      <v>19.991955799999999</v>
    </nc>
  </rcc>
  <rcc rId="20414" sId="4" numFmtId="4">
    <nc r="C2142">
      <v>19.8184963</v>
    </nc>
  </rcc>
  <rcc rId="20415" sId="4" numFmtId="4">
    <nc r="C2143">
      <v>19.5190777</v>
    </nc>
  </rcc>
  <rcc rId="20416" sId="4" numFmtId="4">
    <nc r="C2144">
      <v>19.243671200000001</v>
    </nc>
  </rcc>
  <rcc rId="20417" sId="4" numFmtId="4">
    <nc r="C2145">
      <v>19.788685440000002</v>
    </nc>
  </rcc>
  <rcc rId="20418" sId="4" numFmtId="4">
    <nc r="C2146">
      <v>21.356025899999999</v>
    </nc>
  </rcc>
  <rcc rId="20419" sId="4" numFmtId="4">
    <nc r="C2147">
      <v>22.584602159999999</v>
    </nc>
  </rcc>
  <rcc rId="20420" sId="4" numFmtId="4">
    <nc r="C2148">
      <v>23.494374439999998</v>
    </nc>
  </rcc>
  <rcc rId="20421" sId="4" numFmtId="4">
    <nc r="C2149">
      <v>23.563952159999999</v>
    </nc>
  </rcc>
  <rcc rId="20422" sId="4" numFmtId="4">
    <nc r="C2150">
      <v>22.279461360000003</v>
    </nc>
  </rcc>
  <rcc rId="20423" sId="4" numFmtId="4">
    <nc r="C2151">
      <v>20.563734319999998</v>
    </nc>
  </rcc>
  <rcc rId="20424" sId="4" numFmtId="4">
    <nc r="C2152">
      <v>18.818519160000001</v>
    </nc>
  </rcc>
  <rcc rId="20425" sId="4" numFmtId="4">
    <nc r="C2153">
      <v>17.915985360000001</v>
    </nc>
  </rcc>
  <rcc rId="20426" sId="4" numFmtId="4">
    <nc r="C2154">
      <v>17.30017848</v>
    </nc>
  </rcc>
  <rcc rId="20427" sId="4" numFmtId="4">
    <nc r="C2155">
      <v>16.974091359999999</v>
    </nc>
  </rcc>
  <rcc rId="20428" sId="4" numFmtId="4">
    <nc r="C2156">
      <v>17.063187580000001</v>
    </nc>
  </rcc>
  <rcc rId="20429" sId="4" numFmtId="4">
    <nc r="C2157">
      <v>17.008207119999998</v>
    </nc>
  </rcc>
  <rcc rId="20430" sId="4" numFmtId="4">
    <nc r="C2158">
      <v>18.033701260000001</v>
    </nc>
  </rcc>
  <rcc rId="20431" sId="4" numFmtId="4">
    <nc r="C2159">
      <v>20.151665099999999</v>
    </nc>
  </rcc>
  <rcc rId="20432" sId="4" numFmtId="4">
    <nc r="C2160">
      <v>21.662303680000001</v>
    </nc>
  </rcc>
  <rcc rId="20433" sId="4" numFmtId="4">
    <nc r="C2161">
      <v>21.501296979999999</v>
    </nc>
  </rcc>
  <rcc rId="20434" sId="4" numFmtId="4">
    <nc r="C2162">
      <v>20.83125772</v>
    </nc>
  </rcc>
  <rcc rId="20435" sId="4" numFmtId="4">
    <nc r="C2163">
      <v>20.438532840000001</v>
    </nc>
  </rcc>
  <rcc rId="20436" sId="4" numFmtId="4">
    <nc r="C2164">
      <v>19.69378494</v>
    </nc>
  </rcc>
  <rcc rId="20437" sId="4" numFmtId="4">
    <nc r="C2165">
      <v>19.247228419999999</v>
    </nc>
  </rcc>
  <rcc rId="20438" sId="4" numFmtId="4">
    <nc r="C2166">
      <v>18.81651828</v>
    </nc>
  </rcc>
  <rcc rId="20439" sId="4" numFmtId="4">
    <nc r="C2167">
      <v>18.710639759999999</v>
    </nc>
  </rcc>
  <rcc rId="20440" sId="4" numFmtId="4">
    <nc r="C2168">
      <v>18.306364259999999</v>
    </nc>
  </rcc>
  <rcc rId="20441" sId="4" numFmtId="4">
    <nc r="C2169">
      <v>18.563615819999999</v>
    </nc>
  </rcc>
  <rcc rId="20442" sId="4" numFmtId="4">
    <nc r="C2170">
      <v>20.015207520000001</v>
    </nc>
  </rcc>
  <rcc rId="20443" sId="4" numFmtId="4">
    <nc r="C2171">
      <v>20.798687440000002</v>
    </nc>
  </rcc>
  <rcc rId="20444" sId="4" numFmtId="4">
    <nc r="C2172">
      <v>21.769348839999999</v>
    </nc>
  </rcc>
  <rcc rId="20445" sId="4" numFmtId="4">
    <nc r="C2173">
      <v>22.228246480000003</v>
    </nc>
  </rcc>
  <rcc rId="20446" sId="4" numFmtId="4">
    <nc r="C2174">
      <v>21.3042959</v>
    </nc>
  </rcc>
  <rcc rId="20447" sId="4" numFmtId="4">
    <nc r="C2175">
      <v>19.625345580000001</v>
    </nc>
  </rcc>
  <rcc rId="20448" sId="4" numFmtId="4">
    <nc r="C2176">
      <v>17.75940984</v>
    </nc>
  </rcc>
  <rcc rId="20449" sId="4" numFmtId="4">
    <nc r="C2177">
      <v>16.947106479999999</v>
    </nc>
  </rcc>
  <rcc rId="20450" sId="4" numFmtId="4">
    <nc r="C2178">
      <v>16.74545264</v>
    </nc>
  </rcc>
  <rcc rId="20451" sId="4" numFmtId="4">
    <nc r="C2179">
      <v>16.697562019999999</v>
    </nc>
  </rcc>
  <rcc rId="20452" sId="4" numFmtId="4">
    <nc r="C2180">
      <v>16.714311040000002</v>
    </nc>
  </rcc>
  <rcc rId="20453" sId="4" numFmtId="4">
    <nc r="C2181">
      <v>17.166968600000001</v>
    </nc>
  </rcc>
  <rcc rId="20454" sId="4" numFmtId="4">
    <nc r="C2182">
      <v>18.30936762</v>
    </nc>
  </rcc>
  <rcc rId="20455" sId="4" numFmtId="4">
    <nc r="C2183">
      <v>20.165612280000001</v>
    </nc>
  </rcc>
  <rcc rId="20456" sId="4" numFmtId="4">
    <nc r="C2184">
      <v>21.419000220000001</v>
    </nc>
  </rcc>
  <rcc rId="20457" sId="4" numFmtId="4">
    <nc r="C2185">
      <v>21.1626048</v>
    </nc>
  </rcc>
  <rcc rId="20458" sId="4" numFmtId="4">
    <nc r="C2186">
      <v>20.064424280000001</v>
    </nc>
  </rcc>
  <rcc rId="20459" sId="4" numFmtId="4">
    <nc r="C2187">
      <v>19.581454819999998</v>
    </nc>
  </rcc>
  <rcc rId="20460" sId="4" numFmtId="4">
    <nc r="C2188">
      <v>18.901982960000002</v>
    </nc>
  </rcc>
  <rcc rId="20461" sId="4" numFmtId="4">
    <nc r="C2189">
      <v>18.345902240000001</v>
    </nc>
  </rcc>
  <rcc rId="20462" sId="4" numFmtId="4">
    <nc r="C2190">
      <v>17.711334539999999</v>
    </nc>
  </rcc>
  <rcc rId="20463" sId="4" numFmtId="4">
    <nc r="C2191">
      <v>17.042532559999998</v>
    </nc>
  </rcc>
  <rcc rId="20464" sId="4" numFmtId="4">
    <nc r="C2192">
      <v>17.00657824</v>
    </nc>
  </rcc>
  <rcc rId="20465" sId="4" numFmtId="4">
    <nc r="C2193">
      <v>17.062708439999998</v>
    </nc>
  </rcc>
  <rcc rId="20466" sId="4" numFmtId="4">
    <nc r="C2194">
      <v>17.838360900000001</v>
    </nc>
  </rcc>
  <rcc rId="20467" sId="4" numFmtId="4">
    <nc r="C2195">
      <v>18.73282566</v>
    </nc>
  </rcc>
  <rcc rId="20468" sId="4" numFmtId="4">
    <nc r="C2196">
      <v>19.85171862</v>
    </nc>
  </rcc>
  <rcc rId="20469" sId="4" numFmtId="4">
    <nc r="C2197">
      <v>20.875185900000002</v>
    </nc>
  </rcc>
  <rcc rId="20470" sId="4" numFmtId="4">
    <nc r="C2198">
      <v>20.2086592</v>
    </nc>
  </rcc>
  <rcc rId="20471" sId="4" numFmtId="4">
    <nc r="C2199">
      <v>18.77604668</v>
    </nc>
  </rcc>
  <rcc rId="20472" sId="4" numFmtId="4">
    <nc r="C2200">
      <v>16.978904999999997</v>
    </nc>
  </rcc>
  <rcc rId="20473" sId="4" numFmtId="4">
    <nc r="C2201">
      <v>16.150418379999998</v>
    </nc>
  </rcc>
  <rcc rId="20474" sId="4" numFmtId="4">
    <nc r="C2202">
      <v>15.668517959999999</v>
    </nc>
  </rcc>
  <rcc rId="20475" sId="4" numFmtId="4">
    <nc r="C2203">
      <v>15.617566559999998</v>
    </nc>
  </rcc>
  <rcc rId="20476" sId="4" numFmtId="4">
    <nc r="C2204">
      <v>15.53691414</v>
    </nc>
  </rcc>
  <rcc rId="20477" sId="4" numFmtId="4">
    <nc r="C2205">
      <v>15.764013360000002</v>
    </nc>
  </rcc>
  <rcc rId="20478" sId="4" numFmtId="4">
    <nc r="C2206">
      <v>16.791744040000001</v>
    </nc>
  </rcc>
  <rcc rId="20479" sId="4" numFmtId="4">
    <nc r="C2207">
      <v>18.776883679999997</v>
    </nc>
  </rcc>
  <rcc rId="20480" sId="4" numFmtId="4">
    <nc r="C2208">
      <v>20.205475760000002</v>
    </nc>
  </rcc>
  <rcc rId="20481" sId="4" numFmtId="4">
    <nc r="C2209">
      <v>20.757173180000002</v>
    </nc>
  </rcc>
  <rcc rId="20482" sId="4" numFmtId="4">
    <nc r="C2210">
      <v>20.110221939999999</v>
    </nc>
  </rcc>
  <rcc rId="20483" sId="4" numFmtId="4">
    <nc r="C2211">
      <v>19.10930428</v>
    </nc>
  </rcc>
  <rcc rId="20484" sId="4" numFmtId="4">
    <nc r="C2212">
      <v>18.213994360000001</v>
    </nc>
  </rcc>
  <rcc rId="20485" sId="4" numFmtId="4">
    <nc r="C2213">
      <v>17.372548439999999</v>
    </nc>
  </rcc>
  <rcc rId="20486" sId="4" numFmtId="4">
    <nc r="C2214">
      <v>16.891989219999999</v>
    </nc>
  </rcc>
  <rcc rId="20487" sId="4" numFmtId="4">
    <nc r="C2215">
      <v>16.81581856</v>
    </nc>
  </rcc>
  <rcc rId="20488" sId="4" numFmtId="4">
    <nc r="C2216">
      <v>16.515921279999997</v>
    </nc>
  </rcc>
  <rcc rId="20489" sId="4" numFmtId="4">
    <nc r="C2217">
      <v>17.185434900000001</v>
    </nc>
  </rcc>
  <rcc rId="20490" sId="4" numFmtId="4">
    <nc r="C2218">
      <v>17.84245606</v>
    </nc>
  </rcc>
  <rcc rId="20491" sId="4" numFmtId="4">
    <nc r="C2219">
      <v>18.81645632</v>
    </nc>
  </rcc>
  <rcc rId="20492" sId="4" numFmtId="4">
    <nc r="C2220">
      <v>19.937545699999998</v>
    </nc>
  </rcc>
  <rcc rId="20493" sId="4" numFmtId="4">
    <nc r="C2221">
      <v>20.48990826</v>
    </nc>
  </rcc>
  <rcc rId="20494" sId="4" numFmtId="4">
    <nc r="C2222">
      <v>19.879902440000002</v>
    </nc>
  </rcc>
  <rcc rId="20495" sId="4" numFmtId="4">
    <nc r="C2223">
      <v>18.657747260000001</v>
    </nc>
  </rcc>
  <rcc rId="20496" sId="4" numFmtId="4">
    <nc r="C2224">
      <v>16.999756479999999</v>
    </nc>
  </rcc>
  <rcc rId="20497" sId="4" numFmtId="4">
    <nc r="C2225">
      <v>16.054225020000001</v>
    </nc>
  </rcc>
  <rcc rId="20498" sId="4" numFmtId="4">
    <nc r="C2226">
      <v>15.278123079999999</v>
    </nc>
  </rcc>
  <rcc rId="20499" sId="4" numFmtId="4">
    <nc r="C2227">
      <v>14.91592254</v>
    </nc>
  </rcc>
  <rcc rId="20500" sId="4" numFmtId="4">
    <nc r="C2228">
      <v>14.76710608</v>
    </nc>
  </rcc>
  <rcc rId="20501" sId="4" numFmtId="4">
    <nc r="C2229">
      <v>15.192591839999999</v>
    </nc>
  </rcc>
  <rcc rId="20502" sId="4" numFmtId="4">
    <nc r="C2230">
      <v>15.845422080000001</v>
    </nc>
  </rcc>
  <rcc rId="20503" sId="4" numFmtId="4">
    <nc r="C2231">
      <v>16.89129586</v>
    </nc>
  </rcc>
  <rcc rId="20504" sId="4" numFmtId="4">
    <nc r="C2232">
      <v>18.421228200000002</v>
    </nc>
  </rcc>
  <rcc rId="20505" sId="4" numFmtId="4">
    <nc r="C2233">
      <v>18.869729039999999</v>
    </nc>
  </rcc>
  <rcc rId="20506" sId="4" numFmtId="4">
    <nc r="C2234">
      <v>18.721190660000001</v>
    </nc>
  </rcc>
  <rcc rId="20507" sId="4" numFmtId="4">
    <nc r="C2235">
      <v>18.399817800000001</v>
    </nc>
  </rcc>
  <rcc rId="20508" sId="4" numFmtId="4">
    <nc r="C2236">
      <v>17.444767120000002</v>
    </nc>
  </rcc>
  <rcc rId="20509" sId="4" numFmtId="4">
    <nc r="C2237">
      <v>17.008818459999997</v>
    </nc>
  </rcc>
  <rcc rId="20510" sId="4" numFmtId="4">
    <nc r="C2238">
      <v>16.740553299999998</v>
    </nc>
  </rcc>
  <rcc rId="20511" sId="4" numFmtId="4">
    <nc r="C2239">
      <v>16.197870439999999</v>
    </nc>
  </rcc>
  <rcc rId="20512" sId="4" numFmtId="4">
    <nc r="C2240">
      <v>16.892012040000001</v>
    </nc>
  </rcc>
  <rcc rId="20513" sId="4" numFmtId="4">
    <nc r="C2241">
      <v>16.804542860000002</v>
    </nc>
  </rcc>
  <rcc rId="20514" sId="4" numFmtId="4">
    <nc r="C2242">
      <v>18.325193940000002</v>
    </nc>
  </rcc>
  <rcc rId="20515" sId="4" numFmtId="4">
    <nc r="C2243">
      <v>19.273256920000001</v>
    </nc>
  </rcc>
  <rcc rId="20516" sId="4" numFmtId="4">
    <nc r="C2244">
      <v>20.237006259999998</v>
    </nc>
  </rcc>
  <rcc rId="20517" sId="4" numFmtId="4">
    <nc r="C2245">
      <v>20.621331080000001</v>
    </nc>
  </rcc>
  <rcc rId="20518" sId="4" numFmtId="4">
    <nc r="C2246">
      <v>19.676542700000002</v>
    </nc>
  </rcc>
  <rcc rId="20519" sId="4" numFmtId="4">
    <nc r="C2247">
      <v>18.322923660000001</v>
    </nc>
  </rcc>
  <rcc rId="20520" sId="4" numFmtId="4">
    <nc r="C2248">
      <v>16.643504719999999</v>
    </nc>
  </rcc>
  <rcc rId="20521" sId="4" numFmtId="4">
    <nc r="C2249">
      <v>15.8395663</v>
    </nc>
  </rcc>
  <rcc rId="20522" sId="4" numFmtId="4">
    <nc r="C2250">
      <v>15.374215679999999</v>
    </nc>
  </rcc>
  <rcc rId="20523" sId="4" numFmtId="4">
    <nc r="C2251">
      <v>15.129643959999999</v>
    </nc>
  </rcc>
  <rcc rId="20524" sId="4" numFmtId="4">
    <nc r="C2252">
      <v>15.08740306</v>
    </nc>
  </rcc>
  <rcc rId="20525" sId="4" numFmtId="4">
    <nc r="C2253">
      <v>14.992239079999999</v>
    </nc>
  </rcc>
  <rcc rId="20526" sId="4" numFmtId="4">
    <nc r="C2254">
      <v>15.502048459999999</v>
    </nc>
  </rcc>
  <rcc rId="20527" sId="4" numFmtId="4">
    <nc r="C2255">
      <v>16.288115940000001</v>
    </nc>
  </rcc>
  <rcc rId="20528" sId="4" numFmtId="4">
    <nc r="C2256">
      <v>17.826430520000002</v>
    </nc>
  </rcc>
  <rcc rId="20529" sId="4" numFmtId="4">
    <nc r="C2257">
      <v>18.44560362</v>
    </nc>
  </rcc>
  <rcc rId="20530" sId="4" numFmtId="4">
    <nc r="C2258">
      <v>18.791413000000002</v>
    </nc>
  </rcc>
  <rcc rId="20531" sId="4" numFmtId="4">
    <nc r="C2259">
      <v>18.356971479999999</v>
    </nc>
  </rcc>
  <rcc rId="20532" sId="4" numFmtId="4">
    <nc r="C2260">
      <v>17.5044796</v>
    </nc>
  </rcc>
  <rcc rId="20533" sId="4" numFmtId="4">
    <nc r="C2261">
      <v>16.393747360000003</v>
    </nc>
  </rcc>
  <rcc rId="20534" sId="4" numFmtId="4">
    <nc r="C2262">
      <v>16.01305816</v>
    </nc>
  </rcc>
  <rcc rId="20535" sId="4" numFmtId="4">
    <nc r="C2263">
      <v>15.63005948</v>
    </nc>
  </rcc>
  <rcc rId="20536" sId="4" numFmtId="4">
    <nc r="C2264">
      <v>15.806705579999999</v>
    </nc>
  </rcc>
  <rcc rId="20537" sId="4" numFmtId="4">
    <nc r="C2265">
      <v>16.48032804</v>
    </nc>
  </rcc>
  <rcc rId="20538" sId="4" numFmtId="4">
    <nc r="C2266">
      <v>17.451579800000001</v>
    </nc>
  </rcc>
  <rcc rId="20539" sId="4" numFmtId="4">
    <nc r="C2267">
      <v>18.240158279999999</v>
    </nc>
  </rcc>
  <rcc rId="20540" sId="4" numFmtId="4">
    <nc r="C2268">
      <v>19.232473500000001</v>
    </nc>
  </rcc>
  <rcc rId="20541" sId="4" numFmtId="4">
    <nc r="C2269">
      <v>19.629591219999998</v>
    </nc>
  </rcc>
  <rcc rId="20542" sId="4" numFmtId="4">
    <nc r="C2270">
      <v>18.652060639999998</v>
    </nc>
  </rcc>
  <rcc rId="20543" sId="4" numFmtId="4">
    <nc r="C2271">
      <v>16.905237580000001</v>
    </nc>
  </rcc>
  <rcc rId="20544" sId="4" numFmtId="4">
    <nc r="C2272">
      <v>15.62286434</v>
    </nc>
  </rcc>
  <rcc rId="20545" sId="4" numFmtId="4">
    <nc r="C2273">
      <v>14.70011</v>
    </nc>
  </rcc>
  <rcc rId="20546" sId="4" numFmtId="4">
    <nc r="C2274">
      <v>14.291644959999999</v>
    </nc>
  </rcc>
  <rcc rId="20547" sId="4" numFmtId="4">
    <nc r="C2275">
      <v>14.32613864</v>
    </nc>
  </rcc>
  <rcc rId="20548" sId="4" numFmtId="4">
    <nc r="C2276">
      <v>14.182738479999999</v>
    </nc>
  </rcc>
  <rcc rId="20549" sId="4" numFmtId="4">
    <nc r="C2277">
      <v>14.557100520000001</v>
    </nc>
  </rcc>
  <rcc rId="20550" sId="4" numFmtId="4">
    <nc r="C2278">
      <v>15.19295108</v>
    </nc>
  </rcc>
  <rcc rId="20551" sId="4" numFmtId="4">
    <nc r="C2279">
      <v>16.2484061</v>
    </nc>
  </rcc>
  <rcc rId="20552" sId="4" numFmtId="4">
    <nc r="C2280">
      <v>17.472962840000001</v>
    </nc>
  </rcc>
  <rcc rId="20553" sId="4" numFmtId="4">
    <nc r="C2281">
      <v>18.376277080000001</v>
    </nc>
  </rcc>
  <rcc rId="20554" sId="4" numFmtId="4">
    <nc r="C2282">
      <v>18.081677120000002</v>
    </nc>
  </rcc>
  <rcc rId="20555" sId="4" numFmtId="4">
    <nc r="C2283">
      <v>17.668292219999998</v>
    </nc>
  </rcc>
  <rcc rId="20556" sId="4" numFmtId="4">
    <nc r="C2284">
      <v>16.958727739999997</v>
    </nc>
  </rcc>
  <rcc rId="20557" sId="4" numFmtId="4">
    <nc r="C2285">
      <v>16.8723326</v>
    </nc>
  </rcc>
  <rcc rId="20558" sId="4" numFmtId="4">
    <nc r="C2286">
      <v>16.754139859999999</v>
    </nc>
  </rcc>
  <rcc rId="20559" sId="4" numFmtId="4">
    <nc r="C2287">
      <v>16.51074294</v>
    </nc>
  </rcc>
  <rcc rId="20560" sId="4" numFmtId="4">
    <nc r="C2288">
      <v>16.347129080000002</v>
    </nc>
  </rcc>
  <rcc rId="20561" sId="4" numFmtId="4">
    <nc r="C2289">
      <v>16.803824379999998</v>
    </nc>
  </rcc>
  <rcc rId="20562" sId="4" numFmtId="4">
    <nc r="C2290">
      <v>17.434974820000001</v>
    </nc>
  </rcc>
  <rcc rId="20563" sId="4" numFmtId="4">
    <nc r="C2291">
      <v>18.074172920000002</v>
    </nc>
  </rcc>
  <rcc rId="20564" sId="4" numFmtId="4">
    <nc r="C2292">
      <v>18.848458659999999</v>
    </nc>
  </rcc>
  <rcc rId="20565" sId="4" numFmtId="4">
    <nc r="C2293">
      <v>19.32470206</v>
    </nc>
  </rcc>
  <rcc rId="20566" sId="4" numFmtId="4">
    <nc r="C2294">
      <v>18.541873599999999</v>
    </nc>
  </rcc>
  <rcc rId="20567" sId="4" numFmtId="4">
    <nc r="C2295">
      <v>17.27356606</v>
    </nc>
  </rcc>
  <rcc rId="20568" sId="4" numFmtId="4">
    <nc r="C2296">
      <v>15.632131919999999</v>
    </nc>
  </rcc>
  <rcc rId="20569" sId="4" numFmtId="4">
    <nc r="C2297">
      <v>14.78730702</v>
    </nc>
  </rcc>
  <rcc rId="20570" sId="4" numFmtId="4">
    <nc r="C2298">
      <v>14.63819788</v>
    </nc>
  </rcc>
  <rcc rId="20571" sId="4" numFmtId="4">
    <nc r="C2299">
      <v>14.617180000000001</v>
    </nc>
  </rcc>
  <rcc rId="20572" sId="4" numFmtId="4">
    <nc r="C2300">
      <v>14.61826226</v>
    </nc>
  </rcc>
  <rcc rId="20573" sId="4" numFmtId="4">
    <nc r="C2301">
      <v>15.037813379999999</v>
    </nc>
  </rcc>
  <rcc rId="20574" sId="4" numFmtId="4">
    <nc r="C2302">
      <v>16.221829199999998</v>
    </nc>
  </rcc>
  <rcc rId="20575" sId="4" numFmtId="4">
    <nc r="C2303">
      <v>18.164707880000002</v>
    </nc>
  </rcc>
  <rcc rId="20576" sId="4" numFmtId="4">
    <nc r="C2304">
      <v>19.209531760000001</v>
    </nc>
  </rcc>
  <rcc rId="20577" sId="4" numFmtId="4">
    <nc r="C2305">
      <v>18.944160059999998</v>
    </nc>
  </rcc>
  <rcc rId="20578" sId="4" numFmtId="4">
    <nc r="C2306">
      <v>18.308449459999999</v>
    </nc>
  </rcc>
  <rcc rId="20579" sId="4" numFmtId="4">
    <nc r="C2307">
      <v>17.423122380000002</v>
    </nc>
  </rcc>
  <rcc rId="20580" sId="4" numFmtId="4">
    <nc r="C2308">
      <v>23.019322559999999</v>
    </nc>
  </rcc>
  <rcc rId="20581" sId="4" numFmtId="4">
    <nc r="C2309">
      <v>22.342978500000001</v>
    </nc>
  </rcc>
  <rcc rId="20582" sId="4" numFmtId="4">
    <nc r="C2310">
      <v>21.885077420000002</v>
    </nc>
  </rcc>
  <rcc rId="20583" sId="4" numFmtId="4">
    <nc r="C2311">
      <v>21.84363978</v>
    </nc>
  </rcc>
  <rcc rId="20584" sId="4" numFmtId="4">
    <nc r="C2312">
      <v>21.811203939999999</v>
    </nc>
  </rcc>
  <rcc rId="20585" sId="4" numFmtId="4">
    <nc r="C2313">
      <v>22.401903699999998</v>
    </nc>
  </rcc>
  <rcc rId="20586" sId="4" numFmtId="4">
    <nc r="C2314">
      <v>23.60242328</v>
    </nc>
  </rcc>
  <rcc rId="20587" sId="4" numFmtId="4">
    <nc r="C2315">
      <v>24.98490134</v>
    </nc>
  </rcc>
  <rcc rId="20588" sId="4" numFmtId="4">
    <nc r="C2316">
      <v>26.108979940000001</v>
    </nc>
  </rcc>
  <rcc rId="20589" sId="4" numFmtId="4">
    <nc r="C2317">
      <v>26.359313520000001</v>
    </nc>
  </rcc>
  <rcc rId="20590" sId="4" numFmtId="4">
    <nc r="C2318">
      <v>26.441868299999999</v>
    </nc>
  </rcc>
  <rcc rId="20591" sId="4" numFmtId="4">
    <nc r="C2319">
      <v>25.118035980000002</v>
    </nc>
  </rcc>
  <rcc rId="20592" sId="4" numFmtId="4">
    <nc r="C2320">
      <v>23.385699880000001</v>
    </nc>
  </rcc>
  <rcc rId="20593" sId="4" numFmtId="4">
    <nc r="C2321">
      <v>22.533612819999998</v>
    </nc>
  </rcc>
  <rcc rId="20594" sId="4" numFmtId="4">
    <nc r="C2322">
      <v>21.959555860000002</v>
    </nc>
  </rcc>
  <rcc rId="20595" sId="4" numFmtId="4">
    <nc r="C2323">
      <v>21.748143919999997</v>
    </nc>
  </rcc>
  <rcc rId="20596" sId="4" numFmtId="4">
    <nc r="C2324">
      <v>21.828371000000001</v>
    </nc>
  </rcc>
  <rcc rId="20597" sId="4" numFmtId="4">
    <nc r="C2325">
      <v>22.350979200000001</v>
    </nc>
  </rcc>
  <rcc rId="20598" sId="4" numFmtId="4">
    <nc r="C2326">
      <v>23.702645700000001</v>
    </nc>
  </rcc>
  <rcc rId="20599" sId="4" numFmtId="4">
    <nc r="C2327">
      <v>26.06664782</v>
    </nc>
  </rcc>
  <rcc rId="20600" sId="4" numFmtId="4">
    <nc r="C2328">
      <v>26.946583199999999</v>
    </nc>
  </rcc>
  <rcc rId="20601" sId="4" numFmtId="4">
    <nc r="C2329">
      <v>26.58365096</v>
    </nc>
  </rcc>
  <rcc rId="20602" sId="4" numFmtId="4">
    <nc r="C2330">
      <v>25.423075560000001</v>
    </nc>
  </rcc>
  <rcc rId="20603" sId="4" numFmtId="4">
    <nc r="C2331">
      <v>24.121909599999999</v>
    </nc>
  </rcc>
  <rcc rId="20604" sId="4" numFmtId="4">
    <nc r="C2332">
      <v>23.195928540000001</v>
    </nc>
  </rcc>
  <rcc rId="20605" sId="4" numFmtId="4">
    <nc r="C2333">
      <v>22.486769339999999</v>
    </nc>
  </rcc>
  <rcc rId="20606" sId="4" numFmtId="4">
    <nc r="C2334">
      <v>21.90412224</v>
    </nc>
  </rcc>
  <rcc rId="20607" sId="4" numFmtId="4">
    <nc r="C2335">
      <v>21.41341332</v>
    </nc>
  </rcc>
  <rcc rId="20608" sId="4" numFmtId="4">
    <nc r="C2336">
      <v>21.606150599999999</v>
    </nc>
  </rcc>
  <rcc rId="20609" sId="4" numFmtId="4">
    <nc r="C2337">
      <v>22.410373479999997</v>
    </nc>
  </rcc>
  <rcc rId="20610" sId="4" numFmtId="4">
    <nc r="C2338">
      <v>23.866345720000002</v>
    </nc>
  </rcc>
  <rcc rId="20611" sId="4" numFmtId="4">
    <nc r="C2339">
      <v>25.05794466</v>
    </nc>
  </rcc>
  <rcc rId="20612" sId="4" numFmtId="4">
    <nc r="C2340">
      <v>26.039832099999998</v>
    </nc>
  </rcc>
  <rcc rId="20613" sId="4" numFmtId="4">
    <nc r="C2341">
      <v>26.719814079999999</v>
    </nc>
  </rcc>
  <rcc rId="20614" sId="4" numFmtId="4">
    <nc r="C2342">
      <v>25.76451084</v>
    </nc>
  </rcc>
  <rcc rId="20615" sId="4" numFmtId="4">
    <nc r="C2343">
      <v>24.322531359999999</v>
    </nc>
  </rcc>
  <rcc rId="20616" sId="4" numFmtId="4">
    <nc r="C2344">
      <v>23.053779800000001</v>
    </nc>
  </rcc>
  <rcc rId="20617" sId="4" numFmtId="4">
    <nc r="C2345">
      <v>22.3187827</v>
    </nc>
  </rcc>
  <rcc rId="20618" sId="4" numFmtId="4">
    <nc r="C2346">
      <v>21.431963080000003</v>
    </nc>
  </rcc>
  <rcc rId="20619" sId="4" numFmtId="4">
    <nc r="C2347">
      <v>21.437419040000002</v>
    </nc>
  </rcc>
  <rcc rId="20620" sId="4" numFmtId="4">
    <nc r="C2348">
      <v>21.051500000000001</v>
    </nc>
  </rcc>
  <rcc rId="20621" sId="4" numFmtId="4">
    <nc r="C2349">
      <v>21.224913000000001</v>
    </nc>
  </rcc>
  <rcc rId="20622" sId="4" numFmtId="4">
    <nc r="C2350">
      <v>22.593932560000002</v>
    </nc>
  </rcc>
  <rcc rId="20623" sId="4" numFmtId="4">
    <nc r="C2351">
      <v>24.798323440000001</v>
    </nc>
  </rcc>
  <rcc rId="20624" sId="4" numFmtId="4">
    <nc r="C2352">
      <v>25.65135918</v>
    </nc>
  </rcc>
  <rcc rId="20625" sId="4" numFmtId="4">
    <nc r="C2353">
      <v>25.52338598</v>
    </nc>
  </rcc>
  <rcc rId="20626" sId="4" numFmtId="4">
    <nc r="C2354">
      <v>24.276728179999999</v>
    </nc>
  </rcc>
  <rcc rId="20627" sId="4" numFmtId="4">
    <nc r="C2355">
      <v>23.440155620000002</v>
    </nc>
  </rcc>
  <rcc rId="20628" sId="4" numFmtId="4">
    <nc r="C2356">
      <v>22.772242139999999</v>
    </nc>
  </rcc>
  <rcc rId="20629" sId="4" numFmtId="4">
    <nc r="C2357">
      <v>22.011076639999999</v>
    </nc>
  </rcc>
  <rcc rId="20630" sId="4" numFmtId="4">
    <nc r="C2358">
      <v>21.71152446</v>
    </nc>
  </rcc>
  <rcc rId="20631" sId="4" numFmtId="4">
    <nc r="C2359">
      <v>21.644434919999998</v>
    </nc>
  </rcc>
  <rcc rId="20632" sId="4" numFmtId="4">
    <nc r="C2360">
      <v>21.729270499999998</v>
    </nc>
  </rcc>
  <rcc rId="20633" sId="4" numFmtId="4">
    <nc r="C2361">
      <v>22.397442459999997</v>
    </nc>
  </rcc>
  <rcc rId="20634" sId="4" numFmtId="4">
    <nc r="C2362">
      <v>23.44601278</v>
    </nc>
  </rcc>
  <rcc rId="20635" sId="4" numFmtId="4">
    <nc r="C2363">
      <v>24.39897418</v>
    </nc>
  </rcc>
  <rcc rId="20636" sId="4" numFmtId="4">
    <nc r="C2364">
      <v>25.542802859999998</v>
    </nc>
  </rcc>
  <rcc rId="20637" sId="4" numFmtId="4">
    <nc r="C2365">
      <v>26.43274298</v>
    </nc>
  </rcc>
  <rcc rId="20638" sId="4" numFmtId="4">
    <nc r="C2366">
      <v>25.446748080000003</v>
    </nc>
  </rcc>
  <rcc rId="20639" sId="4" numFmtId="4">
    <nc r="C2367">
      <v>23.751076099999999</v>
    </nc>
  </rcc>
  <rcc rId="20640" sId="4" numFmtId="4">
    <nc r="C2368">
      <v>22.110757499999998</v>
    </nc>
  </rcc>
  <rcc rId="20641" sId="4" numFmtId="4">
    <nc r="C2369">
      <v>21.174752100000003</v>
    </nc>
  </rcc>
  <rcc rId="20642" sId="4" numFmtId="4">
    <nc r="C2370">
      <v>20.648784980000002</v>
    </nc>
  </rcc>
  <rcc rId="20643" sId="4" numFmtId="4">
    <nc r="C2371">
      <v>20.25403554</v>
    </nc>
  </rcc>
  <rcc rId="20644" sId="4" numFmtId="4">
    <nc r="C2372">
      <v>20.04020744</v>
    </nc>
  </rcc>
  <rcc rId="20645" sId="4" numFmtId="4">
    <nc r="C2373">
      <v>20.30421012</v>
    </nc>
  </rcc>
  <rcc rId="20646" sId="4" numFmtId="4">
    <nc r="C2374">
      <v>21.39037956</v>
    </nc>
  </rcc>
  <rcc rId="20647" sId="4" numFmtId="4">
    <nc r="C2375">
      <v>23.38806546</v>
    </nc>
  </rcc>
  <rcc rId="20648" sId="4" numFmtId="4">
    <nc r="C2376">
      <v>24.337433140000002</v>
    </nc>
  </rcc>
  <rcc rId="20649" sId="4" numFmtId="4">
    <nc r="C2377">
      <v>24.374602379999999</v>
    </nc>
  </rcc>
  <rcc rId="20650" sId="4" numFmtId="4">
    <nc r="C2378">
      <v>23.923204860000002</v>
    </nc>
  </rcc>
  <rcc rId="20651" sId="4" numFmtId="4">
    <nc r="C2379">
      <v>23.114434580000001</v>
    </nc>
  </rcc>
  <rcc rId="20652" sId="4" numFmtId="4">
    <nc r="C2380">
      <v>22.58153034</v>
    </nc>
  </rcc>
  <rcc rId="20653" sId="4" numFmtId="4">
    <nc r="C2381">
      <v>22.423558440000001</v>
    </nc>
  </rcc>
  <rcc rId="20654" sId="4" numFmtId="4">
    <nc r="C2382">
      <v>21.89350846</v>
    </nc>
  </rcc>
  <rcc rId="20655" sId="4" numFmtId="4">
    <nc r="C2383">
      <v>21.787172699999999</v>
    </nc>
  </rcc>
  <rcc rId="20656" sId="4" numFmtId="4">
    <nc r="C2384">
      <v>22.053287019999999</v>
    </nc>
  </rcc>
  <rcc rId="20657" sId="4" numFmtId="4">
    <nc r="C2385">
      <v>22.81616618</v>
    </nc>
  </rcc>
  <rcc rId="20658" sId="4" numFmtId="4">
    <nc r="C2386">
      <v>24.393436600000001</v>
    </nc>
  </rcc>
  <rcc rId="20659" sId="4" numFmtId="4">
    <nc r="C2387">
      <v>25.178071719999998</v>
    </nc>
  </rcc>
  <rcc rId="20660" sId="4" numFmtId="4">
    <nc r="C2388">
      <v>26.20384486</v>
    </nc>
  </rcc>
  <rcc rId="20661" sId="4" numFmtId="4">
    <nc r="C2389">
      <v>24.846756599999999</v>
    </nc>
  </rcc>
  <rcc rId="20662" sId="4" numFmtId="4">
    <nc r="C2390">
      <v>18.096764039999996</v>
    </nc>
  </rcc>
  <rcc rId="20663" sId="4" numFmtId="4">
    <nc r="C2391">
      <v>16.5171089</v>
    </nc>
  </rcc>
  <rcc rId="20664" sId="4" numFmtId="4">
    <nc r="C2392">
      <v>15.12502684</v>
    </nc>
  </rcc>
  <rcc rId="20665" sId="4" numFmtId="4">
    <nc r="C2393">
      <v>14.24836968</v>
    </nc>
  </rcc>
  <rcc rId="20666" sId="4" numFmtId="4">
    <nc r="C2394">
      <v>13.774070139999999</v>
    </nc>
  </rcc>
  <rcc rId="20667" sId="4" numFmtId="4">
    <nc r="C2395">
      <v>13.693948819999999</v>
    </nc>
  </rcc>
  <rcc rId="20668" sId="4" numFmtId="4">
    <nc r="C2396">
      <v>13.706914039999999</v>
    </nc>
  </rcc>
  <rcc rId="20669" sId="4" numFmtId="4">
    <nc r="C2397">
      <v>13.9169319</v>
    </nc>
  </rcc>
  <rcc rId="20670" sId="4" numFmtId="4">
    <nc r="C2398">
      <v>14.499113999999999</v>
    </nc>
  </rcc>
  <rcc rId="20671" sId="4" numFmtId="4">
    <nc r="C2399">
      <v>15.06185968</v>
    </nc>
  </rcc>
  <rcc rId="20672" sId="4" numFmtId="4">
    <nc r="C2400">
      <v>15.95446214</v>
    </nc>
  </rcc>
  <rcc rId="20673" sId="4" numFmtId="4">
    <nc r="C2401">
      <v>16.450311119999999</v>
    </nc>
  </rcc>
  <rcc rId="20674" sId="4" numFmtId="4">
    <nc r="C2402">
      <v>17.014974219999999</v>
    </nc>
  </rcc>
  <rcc rId="20675" sId="4" numFmtId="4">
    <nc r="C2403">
      <v>17.35879916</v>
    </nc>
  </rcc>
  <rcc rId="20676" sId="4" numFmtId="4">
    <nc r="C2404">
      <v>17.01654108</v>
    </nc>
  </rcc>
  <rcc rId="20677" sId="4" numFmtId="4">
    <nc r="C2405">
      <v>17.161340320000001</v>
    </nc>
  </rcc>
  <rcc rId="20678" sId="4" numFmtId="4">
    <nc r="C2406">
      <v>17.40125158</v>
    </nc>
  </rcc>
  <rcc rId="20679" sId="4" numFmtId="4">
    <nc r="C2407">
      <v>17.056119640000002</v>
    </nc>
  </rcc>
  <rcc rId="20680" sId="4" numFmtId="4">
    <nc r="C2408">
      <v>16.919324719999999</v>
    </nc>
  </rcc>
  <rcc rId="20681" sId="4" numFmtId="4">
    <nc r="C2409">
      <v>17.391606540000002</v>
    </nc>
  </rcc>
  <rcc rId="20682" sId="4" numFmtId="4">
    <nc r="C2410">
      <v>18.29914728</v>
    </nc>
  </rcc>
  <rcc rId="20683" sId="4" numFmtId="4">
    <nc r="C2411">
      <v>18.959678240000002</v>
    </nc>
  </rcc>
  <rcc rId="20684" sId="4" numFmtId="4">
    <nc r="C2412">
      <v>19.650383440000002</v>
    </nc>
  </rcc>
  <rcc rId="20685" sId="4" numFmtId="4">
    <nc r="C2413">
      <v>19.658960360000002</v>
    </nc>
  </rcc>
  <rcc rId="20686" sId="4" numFmtId="4">
    <nc r="C2414">
      <v>19.254099499999999</v>
    </nc>
  </rcc>
  <rcc rId="20687" sId="4" numFmtId="4">
    <nc r="C2415">
      <v>17.944626939999999</v>
    </nc>
  </rcc>
  <rcc rId="20688" sId="4" numFmtId="4">
    <nc r="C2416">
      <v>16.490361059999998</v>
    </nc>
  </rcc>
  <rcc rId="20689" sId="4" numFmtId="4">
    <nc r="C2417">
      <v>15.633858340000002</v>
    </nc>
  </rcc>
  <rcc rId="20690" sId="4" numFmtId="4">
    <nc r="C2418">
      <v>14.99333002</v>
    </nc>
  </rcc>
  <rcc rId="20691" sId="4" numFmtId="4">
    <nc r="C2419">
      <v>14.957507439999999</v>
    </nc>
  </rcc>
  <rcc rId="20692" sId="4" numFmtId="4">
    <nc r="C2420">
      <v>14.94050586</v>
    </nc>
  </rcc>
  <rcc rId="20693" sId="4" numFmtId="4">
    <nc r="C2421">
      <v>14.647313200000001</v>
    </nc>
  </rcc>
  <rcc rId="20694" sId="4" numFmtId="4">
    <nc r="C2422">
      <v>14.956696879999999</v>
    </nc>
  </rcc>
  <rcc rId="20695" sId="4" numFmtId="4">
    <nc r="C2423">
      <v>15.909955040000002</v>
    </nc>
  </rcc>
  <rcc rId="20696" sId="4" numFmtId="4">
    <nc r="C2424">
      <v>16.791331920000001</v>
    </nc>
  </rcc>
  <rcc rId="20697" sId="4" numFmtId="4">
    <nc r="C2425">
      <v>17.55555274</v>
    </nc>
  </rcc>
  <rcc rId="20698" sId="4" numFmtId="4">
    <nc r="C2426">
      <v>18.36320156</v>
    </nc>
  </rcc>
  <rcc rId="20699" sId="4" numFmtId="4">
    <nc r="C2427">
      <v>18.731788519999998</v>
    </nc>
  </rcc>
  <rcc rId="20700" sId="4" numFmtId="4">
    <nc r="C2428">
      <v>18.430822199999998</v>
    </nc>
  </rcc>
  <rcc rId="20701" sId="4" numFmtId="4">
    <nc r="C2429">
      <v>17.810705419999998</v>
    </nc>
  </rcc>
  <rcc rId="20702" sId="4" numFmtId="4">
    <nc r="C2430">
      <v>17.345561320000002</v>
    </nc>
  </rcc>
  <rcc rId="20703" sId="4" numFmtId="4">
    <nc r="C2431">
      <v>16.840327160000001</v>
    </nc>
  </rcc>
  <rcc rId="20704" sId="4" numFmtId="4">
    <nc r="C2432">
      <v>16.76835196</v>
    </nc>
  </rcc>
  <rcc rId="20705" sId="4" numFmtId="4">
    <nc r="C2433">
      <v>16.67140822</v>
    </nc>
  </rcc>
  <rcc rId="20706" sId="4" numFmtId="4">
    <nc r="C2434">
      <v>17.144248960000002</v>
    </nc>
  </rcc>
  <rcc rId="20707" sId="4" numFmtId="4">
    <nc r="C2435">
      <v>18.041877960000001</v>
    </nc>
  </rcc>
  <rcc rId="20708" sId="4" numFmtId="4">
    <nc r="C2436">
      <v>18.594659019999998</v>
    </nc>
  </rcc>
  <rcc rId="20709" sId="4" numFmtId="4">
    <nc r="C2437">
      <v>18.418085859999998</v>
    </nc>
  </rcc>
  <rcc rId="20710" sId="4" numFmtId="4">
    <nc r="C2438">
      <v>17.788543320000002</v>
    </nc>
  </rcc>
  <rcc rId="20711" sId="4" numFmtId="4">
    <nc r="C2439">
      <v>16.34854236</v>
    </nc>
  </rcc>
  <rcc rId="20712" sId="4" numFmtId="4">
    <nc r="C2440">
      <v>15.0825785</v>
    </nc>
  </rcc>
  <rcc rId="20713" sId="4" numFmtId="4">
    <nc r="C2441">
      <v>14.550888720000001</v>
    </nc>
  </rcc>
  <rcc rId="20714" sId="4" numFmtId="4">
    <nc r="C2442">
      <v>14.0688023</v>
    </nc>
  </rcc>
  <rcc rId="20715" sId="4" numFmtId="4">
    <nc r="C2443">
      <v>13.87895894</v>
    </nc>
  </rcc>
  <rcc rId="20716" sId="4" numFmtId="4">
    <nc r="C2444">
      <v>13.77434822</v>
    </nc>
  </rcc>
  <rcc rId="20717" sId="4" numFmtId="4">
    <nc r="C2445">
      <v>13.877690679999999</v>
    </nc>
  </rcc>
  <rcc rId="20718" sId="4" numFmtId="4">
    <nc r="C2446">
      <v>14.716825740000001</v>
    </nc>
  </rcc>
  <rcc rId="20719" sId="4" numFmtId="4">
    <nc r="C2447">
      <v>15.84235584</v>
    </nc>
  </rcc>
  <rcc rId="20720" sId="4" numFmtId="4">
    <nc r="C2448">
      <v>16.897988179999999</v>
    </nc>
  </rcc>
  <rcc rId="20721" sId="4" numFmtId="4">
    <nc r="C2449">
      <v>17.424618600000002</v>
    </nc>
  </rcc>
  <rcc rId="20722" sId="4" numFmtId="4">
    <nc r="C2450">
      <v>17.120286520000001</v>
    </nc>
  </rcc>
  <rcc rId="20723" sId="4" numFmtId="4">
    <nc r="C2451">
      <v>17.06818676</v>
    </nc>
  </rcc>
  <rcc rId="20724" sId="4" numFmtId="4">
    <nc r="C2452">
      <v>17.000633140000001</v>
    </nc>
  </rcc>
  <rcc rId="20725" sId="4" numFmtId="4">
    <nc r="C2453">
      <v>16.669080919999999</v>
    </nc>
  </rcc>
  <rcc rId="20726" sId="4" numFmtId="4">
    <nc r="C2454">
      <v>16.396263820000001</v>
    </nc>
  </rcc>
  <rcc rId="20727" sId="4" numFmtId="4">
    <nc r="C2455">
      <v>16.2845236</v>
    </nc>
  </rcc>
  <rcc rId="20728" sId="4" numFmtId="4">
    <nc r="C2456">
      <v>16.176195180000001</v>
    </nc>
  </rcc>
  <rcc rId="20729" sId="4" numFmtId="4">
    <nc r="C2457">
      <v>16.23243798</v>
    </nc>
  </rcc>
  <rcc rId="20730" sId="4" numFmtId="4">
    <nc r="C2458">
      <v>16.601690080000001</v>
    </nc>
  </rcc>
  <rcc rId="20731" sId="4" numFmtId="4">
    <nc r="C2459">
      <v>17.393201679999997</v>
    </nc>
  </rcc>
  <rcc rId="20732" sId="4" numFmtId="4">
    <nc r="C2460">
      <v>18.005758160000003</v>
    </nc>
  </rcc>
  <rcc rId="20733" sId="4" numFmtId="4">
    <nc r="C2461">
      <v>18.468088120000001</v>
    </nc>
  </rcc>
  <rcc rId="20734" sId="4" numFmtId="4">
    <nc r="C2462">
      <v>17.71309522</v>
    </nc>
  </rcc>
  <rcc rId="20735" sId="4" numFmtId="4">
    <nc r="C2463">
      <v>16.290945600000001</v>
    </nc>
  </rcc>
  <rcc rId="20736" sId="4" numFmtId="4">
    <nc r="C2464">
      <v>14.61900172</v>
    </nc>
  </rcc>
  <rcc rId="20737" sId="4" numFmtId="4">
    <nc r="C2465">
      <v>13.848456039999999</v>
    </nc>
  </rcc>
  <rcc rId="20738" sId="4" numFmtId="4">
    <nc r="C2466">
      <v>13.709642480000001</v>
    </nc>
  </rcc>
  <rcc rId="20739" sId="4" numFmtId="4">
    <nc r="C2467">
      <v>13.75754586</v>
    </nc>
  </rcc>
  <rcc rId="20740" sId="4" numFmtId="4">
    <nc r="C2468">
      <v>13.718790160000001</v>
    </nc>
  </rcc>
  <rcc rId="20741" sId="4" numFmtId="4">
    <nc r="C2469">
      <v>13.874590700000001</v>
    </nc>
  </rcc>
  <rcc rId="20742" sId="4" numFmtId="4">
    <nc r="C2470">
      <v>14.862110960000001</v>
    </nc>
  </rcc>
  <rcc rId="20743" sId="4" numFmtId="4">
    <nc r="C2471">
      <v>15.932222959999999</v>
    </nc>
  </rcc>
  <rcc rId="20744" sId="4" numFmtId="4">
    <nc r="C2472">
      <v>14.86773062</v>
    </nc>
  </rcc>
  <rcc rId="20745" sId="4" numFmtId="4">
    <nc r="C2473">
      <v>17.31733916</v>
    </nc>
  </rcc>
  <rcc rId="20746" sId="4" numFmtId="4">
    <nc r="C2474">
      <v>16.827246580000001</v>
    </nc>
  </rcc>
  <rcc rId="20747" sId="4" numFmtId="4">
    <nc r="C2475">
      <v>16.630817579999999</v>
    </nc>
  </rcc>
  <rcc rId="20748" sId="4" numFmtId="4">
    <nc r="C2476">
      <v>16.52535026</v>
    </nc>
  </rcc>
  <rcc rId="20749" sId="4" numFmtId="4">
    <nc r="C2477">
      <v>16.136408719999999</v>
    </nc>
  </rcc>
  <rcc rId="20750" sId="4" numFmtId="4">
    <nc r="C2478">
      <v>16.734331440000002</v>
    </nc>
  </rcc>
  <rcc rId="20751" sId="4" numFmtId="4">
    <nc r="C2479">
      <v>16.87018952</v>
    </nc>
  </rcc>
  <rcc rId="20752" sId="4" numFmtId="4">
    <nc r="C2480">
      <v>16.64869444</v>
    </nc>
  </rcc>
  <rcc rId="20753" sId="4" numFmtId="4">
    <nc r="C2481">
      <v>17.022193959999999</v>
    </nc>
  </rcc>
  <rcc rId="20754" sId="4" numFmtId="4">
    <nc r="C2482">
      <v>17.368039379999999</v>
    </nc>
  </rcc>
  <rcc rId="20755" sId="4" numFmtId="4">
    <nc r="C2483">
      <v>17.717038580000001</v>
    </nc>
  </rcc>
  <rcc rId="20756" sId="4" numFmtId="4">
    <nc r="C2484">
      <v>18.248370959999999</v>
    </nc>
  </rcc>
  <rcc rId="20757" sId="4" numFmtId="4">
    <nc r="C2485">
      <v>18.11572546</v>
    </nc>
  </rcc>
  <rcc rId="20758" sId="4" numFmtId="4">
    <nc r="C2486">
      <v>17.365174200000002</v>
    </nc>
  </rcc>
  <rcc rId="20759" sId="4" numFmtId="4">
    <nc r="C2487">
      <v>16.34874112</v>
    </nc>
  </rcc>
  <rcc rId="20760" sId="4" numFmtId="4">
    <nc r="C2488">
      <v>15.09270998</v>
    </nc>
  </rcc>
  <rcc rId="20761" sId="4" numFmtId="4">
    <nc r="C2489">
      <v>14.361451559999999</v>
    </nc>
  </rcc>
  <rcc rId="20762" sId="4" numFmtId="4">
    <nc r="C2490">
      <v>14.06071728</v>
    </nc>
  </rcc>
  <rcc rId="20763" sId="4" numFmtId="4">
    <nc r="C2491">
      <v>13.69106766</v>
    </nc>
  </rcc>
  <rcc rId="20764" sId="4" numFmtId="4">
    <nc r="C2492">
      <v>13.82232546</v>
    </nc>
  </rcc>
  <rcc rId="20765" sId="4" numFmtId="4">
    <nc r="C2493">
      <v>14.251237160000001</v>
    </nc>
  </rcc>
  <rcc rId="20766" sId="4" numFmtId="4">
    <nc r="C2494">
      <v>15.042002920000002</v>
    </nc>
  </rcc>
  <rcc rId="20767" sId="4" numFmtId="4">
    <nc r="C2495">
      <v>16.407703219999998</v>
    </nc>
  </rcc>
  <rcc rId="20768" sId="4" numFmtId="4">
    <nc r="C2496">
      <v>17.035884500000002</v>
    </nc>
  </rcc>
  <rcc rId="20769" sId="4" numFmtId="4">
    <nc r="C2497">
      <v>17.144736260000002</v>
    </nc>
  </rcc>
  <rcc rId="20770" sId="4" numFmtId="4">
    <nc r="C2498">
      <v>17.094215660000003</v>
    </nc>
  </rcc>
  <rcc rId="20771" sId="4" numFmtId="4">
    <nc r="C2499">
      <v>16.876516220000003</v>
    </nc>
  </rcc>
  <rcc rId="20772" sId="4" numFmtId="4">
    <nc r="C2500">
      <v>16.763534179999997</v>
    </nc>
  </rcc>
  <rcc rId="20773" sId="4" numFmtId="4">
    <nc r="C2501">
      <v>16.377036159999999</v>
    </nc>
  </rcc>
  <rcc rId="20774" sId="4" numFmtId="4">
    <nc r="C2502">
      <v>16.187451279999998</v>
    </nc>
  </rcc>
  <rcc rId="20775" sId="4" numFmtId="4">
    <nc r="C2503">
      <v>15.95809684</v>
    </nc>
  </rcc>
  <rcc rId="20776" sId="4" numFmtId="4">
    <nc r="C2504">
      <v>15.984087460000001</v>
    </nc>
  </rcc>
  <rcc rId="20777" sId="4" numFmtId="4">
    <nc r="C2505">
      <v>16.25323474</v>
    </nc>
  </rcc>
  <rcc rId="20778" sId="4" numFmtId="4">
    <nc r="C2506">
      <v>16.628084139999999</v>
    </nc>
  </rcc>
  <rcc rId="20779" sId="4" numFmtId="4">
    <nc r="C2507">
      <v>17.479111759999999</v>
    </nc>
  </rcc>
  <rcc rId="20780" sId="4" numFmtId="4">
    <nc r="C2508">
      <v>18.276611799999998</v>
    </nc>
  </rcc>
  <rcc rId="20781" sId="4" numFmtId="4">
    <nc r="C2509">
      <v>19.01979146</v>
    </nc>
  </rcc>
  <rcc rId="20782" sId="4" numFmtId="4">
    <nc r="C2510">
      <v>18.660405060000002</v>
    </nc>
  </rcc>
  <rcc rId="20783" sId="4" numFmtId="4">
    <nc r="C2511">
      <v>17.495194720000001</v>
    </nc>
  </rcc>
  <rcc rId="20784" sId="4" numFmtId="4">
    <nc r="C2512">
      <v>16.07514398</v>
    </nc>
  </rcc>
  <rcc rId="20785" sId="4" numFmtId="4">
    <nc r="C2513">
      <v>15.40720406</v>
    </nc>
  </rcc>
  <rcc rId="20786" sId="4" numFmtId="4">
    <nc r="C2514">
      <v>15.08253884</v>
    </nc>
  </rcc>
  <rcc rId="20787" sId="4" numFmtId="4">
    <nc r="C2515">
      <v>15.153670200000001</v>
    </nc>
  </rcc>
  <rcc rId="20788" sId="4" numFmtId="4">
    <nc r="C2516">
      <v>15.05879798</v>
    </nc>
  </rcc>
  <rcc rId="20789" sId="4" numFmtId="4">
    <nc r="C2517">
      <v>15.197676719999999</v>
    </nc>
  </rcc>
  <rcc rId="20790" sId="4" numFmtId="4">
    <nc r="C2518">
      <v>16.354539880000001</v>
    </nc>
  </rcc>
  <rcc rId="20791" sId="4" numFmtId="4">
    <nc r="C2519">
      <v>17.559029259999999</v>
    </nc>
  </rcc>
  <rcc rId="20792" sId="4" numFmtId="4">
    <nc r="C2520">
      <v>18.813626199999998</v>
    </nc>
  </rcc>
  <rcc rId="20793" sId="4" numFmtId="4">
    <nc r="C2521">
      <v>19.292591659999999</v>
    </nc>
  </rcc>
  <rcc rId="20794" sId="4" numFmtId="4">
    <nc r="C2522">
      <v>18.958146899999999</v>
    </nc>
  </rcc>
  <rcc rId="20795" sId="4" numFmtId="4">
    <nc r="C2523">
      <v>18.61412228</v>
    </nc>
  </rcc>
  <rcc rId="20796" sId="4" numFmtId="4">
    <nc r="C2524">
      <v>18.434767800000003</v>
    </nc>
  </rcc>
  <rcc rId="20797" sId="4" numFmtId="4">
    <nc r="C2525">
      <v>18.210157680000002</v>
    </nc>
  </rcc>
  <rcc rId="20798" sId="4" numFmtId="4">
    <nc r="C2526">
      <v>17.812627380000002</v>
    </nc>
  </rcc>
  <rcc rId="20799" sId="4" numFmtId="4">
    <nc r="C2527">
      <v>17.40199874</v>
    </nc>
  </rcc>
  <rcc rId="20800" sId="4" numFmtId="4">
    <nc r="C2528">
      <v>17.591436359999999</v>
    </nc>
  </rcc>
  <rcc rId="20801" sId="4" numFmtId="4">
    <nc r="C2529">
      <v>17.689834820000002</v>
    </nc>
  </rcc>
  <rcc rId="20802" sId="4" numFmtId="4">
    <nc r="C2530">
      <v>18.50264284</v>
    </nc>
  </rcc>
  <rcc rId="20803" sId="4" numFmtId="4">
    <nc r="C2531">
      <v>19.029012080000001</v>
    </nc>
  </rcc>
  <rcc rId="20804" sId="4" numFmtId="4">
    <nc r="C2532">
      <v>19.67241018</v>
    </nc>
  </rcc>
  <rcc rId="20805" sId="4" numFmtId="4">
    <nc r="C2533">
      <v>20.253451219999999</v>
    </nc>
  </rcc>
  <rcc rId="20806" sId="4" numFmtId="4">
    <nc r="C2534">
      <v>19.6681527</v>
    </nc>
  </rcc>
  <rcc rId="20807" sId="4" numFmtId="4">
    <nc r="C2535">
      <v>18.161826720000001</v>
    </nc>
  </rcc>
  <rcc rId="20808" sId="4" numFmtId="4">
    <nc r="C2536">
      <v>16.902648639999999</v>
    </nc>
  </rcc>
  <rcc rId="20809" sId="4" numFmtId="4">
    <nc r="C2537">
      <v>16.35700392</v>
    </nc>
  </rcc>
  <rcc rId="20810" sId="4" numFmtId="4">
    <nc r="C2538">
      <v>16.08088532</v>
    </nc>
  </rcc>
  <rcc rId="20811" sId="4" numFmtId="4">
    <nc r="C2539">
      <v>15.9538362</v>
    </nc>
  </rcc>
  <rcc rId="20812" sId="4" numFmtId="4">
    <nc r="C2540">
      <v>15.987340620000001</v>
    </nc>
  </rcc>
  <rcc rId="20813" sId="4" numFmtId="4">
    <nc r="C2541">
      <v>15.82799516</v>
    </nc>
  </rcc>
  <rcc rId="20814" sId="4" numFmtId="4">
    <nc r="C2542">
      <v>16.85354126</v>
    </nc>
  </rcc>
  <rcc rId="20815" sId="4" numFmtId="4">
    <nc r="C2543">
      <v>18.162316320000002</v>
    </nc>
  </rcc>
  <rcc rId="20816" sId="4" numFmtId="4">
    <nc r="C2544">
      <v>19.199778200000001</v>
    </nc>
  </rcc>
  <rcc rId="20817" sId="4" numFmtId="4">
    <nc r="C2545">
      <v>19.516802420000001</v>
    </nc>
  </rcc>
  <rcc rId="20818" sId="4" numFmtId="4">
    <nc r="C2546">
      <v>19.336086680000001</v>
    </nc>
  </rcc>
  <rcc rId="20819" sId="4" numFmtId="4">
    <nc r="C2547">
      <v>18.88496224</v>
    </nc>
  </rcc>
  <rcc rId="20820" sId="4" numFmtId="4">
    <nc r="C2548">
      <v>18.428063180000002</v>
    </nc>
  </rcc>
  <rcc rId="20821" sId="4" numFmtId="4">
    <nc r="C2549">
      <v>18.13806988</v>
    </nc>
  </rcc>
  <rcc rId="20822" sId="4" numFmtId="4">
    <nc r="C2550">
      <v>17.467959520000001</v>
    </nc>
  </rcc>
  <rcc rId="20823" sId="4" numFmtId="4">
    <nc r="C2551">
      <v>17.162392919999998</v>
    </nc>
  </rcc>
  <rcc rId="20824" sId="4" numFmtId="4">
    <nc r="C2552">
      <v>16.66370336</v>
    </nc>
  </rcc>
  <rcc rId="20825" sId="4" numFmtId="4">
    <nc r="C2553">
      <v>16.846590459999998</v>
    </nc>
  </rcc>
  <rcc rId="20826" sId="4" numFmtId="4">
    <nc r="C2554">
      <v>17.312294399999999</v>
    </nc>
  </rcc>
  <rcc rId="20827" sId="4" numFmtId="4">
    <nc r="C2555">
      <v>18.004930699999999</v>
    </nc>
  </rcc>
  <rcc rId="20828" sId="4" numFmtId="4">
    <nc r="C2556">
      <v>18.92563496</v>
    </nc>
  </rcc>
  <rcc rId="20829" sId="4" numFmtId="4">
    <nc r="C2557">
      <v>19.86790096</v>
    </nc>
  </rcc>
  <rcc rId="20830" sId="4" numFmtId="4">
    <nc r="C2558">
      <v>19.437063160000001</v>
    </nc>
  </rcc>
  <rcc rId="20831" sId="4" numFmtId="4">
    <nc r="C2559">
      <v>18.288542580000001</v>
    </nc>
  </rcc>
  <rcc rId="20832" sId="4" numFmtId="4">
    <nc r="C2560">
      <v>17.115705379999998</v>
    </nc>
  </rcc>
  <rcc rId="20833" sId="4" numFmtId="4">
    <nc r="C2561">
      <v>16.6354443</v>
    </nc>
  </rcc>
  <rcc rId="20834" sId="4" numFmtId="4">
    <nc r="C2562">
      <v>16.06094878</v>
    </nc>
  </rcc>
  <rcc rId="20835" sId="4" numFmtId="4">
    <nc r="C2563">
      <v>15.818163200000001</v>
    </nc>
  </rcc>
  <rcc rId="20836" sId="4" numFmtId="4">
    <nc r="C2564">
      <v>15.82841958</v>
    </nc>
  </rcc>
  <rcc rId="20837" sId="4" numFmtId="4">
    <nc r="C2565">
      <v>15.902419800000001</v>
    </nc>
  </rcc>
  <rcc rId="20838" sId="4" numFmtId="4">
    <nc r="C2566">
      <v>16.67971614</v>
    </nc>
  </rcc>
  <rcc rId="20839" sId="4" numFmtId="4">
    <nc r="C2567">
      <v>17.41695708</v>
    </nc>
  </rcc>
  <rcc rId="20840" sId="4" numFmtId="4">
    <nc r="C2568">
      <v>18.02145222</v>
    </nc>
  </rcc>
  <rcc rId="20841" sId="4" numFmtId="4">
    <nc r="C2569">
      <v>18.214781240000001</v>
    </nc>
  </rcc>
  <rcc rId="20842" sId="4" numFmtId="4">
    <nc r="C2570">
      <v>18.06573912</v>
    </nc>
  </rcc>
  <rcc rId="20843" sId="4" numFmtId="4">
    <nc r="C2571">
      <v>17.742313880000001</v>
    </nc>
  </rcc>
  <rcc rId="20844" sId="4" numFmtId="4">
    <nc r="C2572">
      <v>16.845370540000001</v>
    </nc>
  </rcc>
  <rcc rId="20845" sId="4" numFmtId="4">
    <nc r="C2573">
      <v>16.340825199999998</v>
    </nc>
  </rcc>
  <rcc rId="20846" sId="4" numFmtId="4">
    <nc r="C2574">
      <v>15.515438099999999</v>
    </nc>
  </rcc>
  <rcc rId="20847" sId="4" numFmtId="4">
    <nc r="C2575">
      <v>15.00929354</v>
    </nc>
  </rcc>
  <rcc rId="20848" sId="4" numFmtId="4">
    <nc r="C2576">
      <v>14.902074280000001</v>
    </nc>
  </rcc>
  <rcc rId="20849" sId="4" numFmtId="4">
    <nc r="C2577">
      <v>15.273509580000001</v>
    </nc>
  </rcc>
  <rcc rId="20850" sId="4" numFmtId="4">
    <nc r="C2578">
      <v>16.12753004</v>
    </nc>
  </rcc>
  <rcc rId="20851" sId="4" numFmtId="4">
    <nc r="C2579">
      <v>17.046952819999998</v>
    </nc>
  </rcc>
  <rcc rId="20852" sId="4" numFmtId="4">
    <nc r="C2580">
      <v>18.054734199999999</v>
    </nc>
  </rcc>
  <rcc rId="20853" sId="4" numFmtId="4">
    <nc r="C2581">
      <v>18.926822980000001</v>
    </nc>
  </rcc>
  <rcc rId="20854" sId="4" numFmtId="4">
    <nc r="C2582">
      <v>18.31845788</v>
    </nc>
  </rcc>
  <rcc rId="20855" sId="4" numFmtId="4">
    <nc r="C2583">
      <v>17.450994439999999</v>
    </nc>
  </rcc>
  <rcc rId="20856" sId="4" numFmtId="4">
    <nc r="C2584">
      <v>16.050109800000001</v>
    </nc>
  </rcc>
  <rcc rId="20857" sId="4" numFmtId="4">
    <nc r="C2585">
      <v>15.3240949</v>
    </nc>
  </rcc>
  <rcc rId="20858" sId="4" numFmtId="4">
    <nc r="C2586">
      <v>15.09994294</v>
    </nc>
  </rcc>
  <rcc rId="20859" sId="4" numFmtId="4">
    <nc r="C2587">
      <v>14.84281082</v>
    </nc>
  </rcc>
  <rcc rId="20860" sId="4" numFmtId="4">
    <nc r="C2588">
      <v>14.702969719999999</v>
    </nc>
  </rcc>
  <rcc rId="20861" sId="4" numFmtId="4">
    <nc r="C2589">
      <v>14.78870702</v>
    </nc>
  </rcc>
  <rcc rId="20862" sId="4" numFmtId="4">
    <nc r="C2590">
      <v>15.33325488</v>
    </nc>
  </rcc>
  <rcc rId="20863" sId="4" numFmtId="4">
    <nc r="C2591">
      <v>16.011711040000002</v>
    </nc>
  </rcc>
  <rcc rId="20864" sId="4" numFmtId="4">
    <nc r="C2592">
      <v>16.876492079999998</v>
    </nc>
  </rcc>
  <rcc rId="20865" sId="4" numFmtId="4">
    <nc r="C2593">
      <v>17.124376219999998</v>
    </nc>
  </rcc>
  <rcc rId="20866" sId="4" numFmtId="4">
    <nc r="C2594">
      <v>17.438487379999998</v>
    </nc>
  </rcc>
  <rcc rId="20867" sId="4" numFmtId="4">
    <nc r="C2595">
      <v>16.911550139999999</v>
    </nc>
  </rcc>
  <rcc rId="20868" sId="4" numFmtId="4">
    <nc r="C2596">
      <v>16.003360699999998</v>
    </nc>
  </rcc>
  <rcc rId="20869" sId="4" numFmtId="4">
    <nc r="C2597">
      <v>15.451469059999999</v>
    </nc>
  </rcc>
  <rcc rId="20870" sId="4" numFmtId="4">
    <nc r="C2598">
      <v>15.173166800000001</v>
    </nc>
  </rcc>
  <rcc rId="20871" sId="4" numFmtId="4">
    <nc r="C2599">
      <v>14.761828359999999</v>
    </nc>
  </rcc>
  <rcc rId="20872" sId="4" numFmtId="4">
    <nc r="C2600">
      <v>14.801739719999999</v>
    </nc>
  </rcc>
  <rcc rId="20873" sId="4" numFmtId="4">
    <nc r="C2601">
      <v>15.33060944</v>
    </nc>
  </rcc>
  <rcc rId="20874" sId="4" numFmtId="4">
    <nc r="C2602">
      <v>16.028416320000002</v>
    </nc>
  </rcc>
  <rcc rId="20875" sId="4" numFmtId="4">
    <nc r="C2603">
      <v>16.35666204</v>
    </nc>
  </rcc>
  <rcc rId="20876" sId="4" numFmtId="4">
    <nc r="C2604">
      <v>16.91721222</v>
    </nc>
  </rcc>
  <rcc rId="20877" sId="4" numFmtId="4">
    <nc r="C2605">
      <v>17.955112659999998</v>
    </nc>
  </rcc>
  <rcc rId="20878" sId="4" numFmtId="4">
    <nc r="C2606">
      <v>17.261818060000003</v>
    </nc>
  </rcc>
  <rcc rId="20879" sId="4" numFmtId="4">
    <nc r="C2607">
      <v>15.781276180000001</v>
    </nc>
  </rcc>
  <rcc rId="20880" sId="4" numFmtId="4">
    <nc r="C2608">
      <v>14.542258459999999</v>
    </nc>
  </rcc>
  <rcc rId="20881" sId="4" numFmtId="4">
    <nc r="C2609">
      <v>14.131974</v>
    </nc>
  </rcc>
  <rcc rId="20882" sId="4" numFmtId="4">
    <nc r="C2610">
      <v>13.786960580000001</v>
    </nc>
  </rcc>
  <rcc rId="20883" sId="4" numFmtId="4">
    <nc r="C2611">
      <v>13.859280419999999</v>
    </nc>
  </rcc>
  <rcc rId="20884" sId="4" numFmtId="4">
    <nc r="C2612">
      <v>13.891178780000001</v>
    </nc>
  </rcc>
  <rcc rId="20885" sId="4" numFmtId="4">
    <nc r="C2613">
      <v>14.2596659</v>
    </nc>
  </rcc>
  <rcc rId="20886" sId="4" numFmtId="4">
    <nc r="C2614">
      <v>15.14720992</v>
    </nc>
  </rcc>
  <rcc rId="20887" sId="4" numFmtId="4">
    <nc r="C2615">
      <v>16.788558819999999</v>
    </nc>
  </rcc>
  <rcc rId="20888" sId="4" numFmtId="4">
    <nc r="C2616">
      <v>17.915296999999999</v>
    </nc>
  </rcc>
  <rcc rId="20889" sId="4" numFmtId="4">
    <nc r="C2617">
      <v>17.787363920000001</v>
    </nc>
  </rcc>
  <rcc rId="20890" sId="4" numFmtId="4">
    <nc r="C2618">
      <v>17.318320660000001</v>
    </nc>
  </rcc>
  <rcc rId="20891" sId="4" numFmtId="4">
    <nc r="C2619">
      <v>16.952502260000003</v>
    </nc>
  </rcc>
  <rcc rId="20892" sId="4" numFmtId="4">
    <nc r="C2620">
      <v>16.792212660000001</v>
    </nc>
  </rcc>
  <rcc rId="20893" sId="4" numFmtId="4">
    <nc r="C2621">
      <v>16.383959600000001</v>
    </nc>
  </rcc>
  <rcc rId="20894" sId="4" numFmtId="4">
    <nc r="C2622">
      <v>15.952246520000001</v>
    </nc>
  </rcc>
  <rcc rId="20895" sId="4" numFmtId="4">
    <nc r="C2623">
      <v>15.8132415</v>
    </nc>
  </rcc>
  <rcc rId="20896" sId="4" numFmtId="4">
    <nc r="C2624">
      <v>15.526801799999999</v>
    </nc>
  </rcc>
  <rcc rId="20897" sId="4" numFmtId="4">
    <nc r="C2625">
      <v>15.653194920000001</v>
    </nc>
  </rcc>
  <rcc rId="20898" sId="4" numFmtId="4">
    <nc r="C2626">
      <v>15.333378</v>
    </nc>
  </rcc>
  <rcc rId="20899" sId="4" numFmtId="4">
    <nc r="C2627">
      <v>16.38970192</v>
    </nc>
  </rcc>
  <rcc rId="20900" sId="4" numFmtId="4">
    <nc r="C2628">
      <v>17.106496660000001</v>
    </nc>
  </rcc>
  <rcc rId="20901" sId="4" numFmtId="4">
    <nc r="C2629">
      <v>17.801576019999999</v>
    </nc>
  </rcc>
  <rcc rId="20902" sId="4" numFmtId="4">
    <nc r="C2630">
      <v>16.999370859999999</v>
    </nc>
  </rcc>
  <rcc rId="20903" sId="4" numFmtId="4">
    <nc r="C2631">
      <v>15.3227902</v>
    </nc>
  </rcc>
  <rcc rId="20904" sId="4" numFmtId="4">
    <nc r="C2632">
      <v>14.017075</v>
    </nc>
  </rcc>
  <rcc rId="20905" sId="4" numFmtId="4">
    <nc r="C2633">
      <v>13.28811284</v>
    </nc>
  </rcc>
  <rcc rId="20906" sId="4" numFmtId="4">
    <nc r="C2634">
      <v>13.142680819999999</v>
    </nc>
  </rcc>
  <rcc rId="20907" sId="4" numFmtId="4">
    <nc r="C2635">
      <v>13.295473459999998</v>
    </nc>
  </rcc>
  <rcc rId="20908" sId="4" numFmtId="4">
    <nc r="C2636">
      <v>13.18375968</v>
    </nc>
  </rcc>
  <rcc rId="20909" sId="4" numFmtId="4">
    <nc r="C2637">
      <v>13.335444540000001</v>
    </nc>
  </rcc>
  <rcc rId="20910" sId="4" numFmtId="4">
    <nc r="C2638">
      <v>14.404852660000001</v>
    </nc>
  </rcc>
  <rcc rId="20911" sId="4" numFmtId="4">
    <nc r="C2639">
      <v>15.879320400000001</v>
    </nc>
  </rcc>
  <rcc rId="20912" sId="4" numFmtId="4">
    <nc r="C2640">
      <v>16.883037599999998</v>
    </nc>
  </rcc>
  <rcc rId="20913" sId="4" numFmtId="4">
    <nc r="C2641">
      <v>17.429708480000002</v>
    </nc>
  </rcc>
  <rcc rId="20914" sId="4" numFmtId="4">
    <nc r="C2642">
      <v>16.973379260000002</v>
    </nc>
  </rcc>
  <rcc rId="20915" sId="4" numFmtId="4">
    <nc r="C2643">
      <v>16.55488304</v>
    </nc>
  </rcc>
  <rcc rId="20916" sId="4" numFmtId="4">
    <nc r="C2644">
      <v>15.19865776</v>
    </nc>
  </rcc>
  <rcc rId="20917" sId="4" numFmtId="4">
    <nc r="C2645">
      <v>15.696907380000001</v>
    </nc>
  </rcc>
  <rcc rId="20918" sId="4" numFmtId="4">
    <nc r="C2646">
      <v>15.417609479999999</v>
    </nc>
  </rcc>
  <rcc rId="20919" sId="4" numFmtId="4">
    <nc r="C2647">
      <v>15.08951194</v>
    </nc>
  </rcc>
  <rcc rId="20920" sId="4" numFmtId="4">
    <nc r="C2648">
      <v>15.30734404</v>
    </nc>
  </rcc>
  <rcc rId="20921" sId="4" numFmtId="4">
    <nc r="C2649">
      <v>15.382161200000001</v>
    </nc>
  </rcc>
  <rcc rId="20922" sId="4" numFmtId="4">
    <nc r="C2650">
      <v>15.5456716</v>
    </nc>
  </rcc>
  <rcc rId="20923" sId="4" numFmtId="4">
    <nc r="C2651">
      <v>16.210506540000001</v>
    </nc>
  </rcc>
  <rcc rId="20924" sId="4" numFmtId="4">
    <nc r="C2652">
      <v>16.885146079999998</v>
    </nc>
  </rcc>
  <rcc rId="20925" sId="4" numFmtId="4">
    <nc r="C2653">
      <v>17.505049960000001</v>
    </nc>
  </rcc>
  <rcc rId="20926" sId="4" numFmtId="4">
    <nc r="C2654">
      <v>17.132603960000001</v>
    </nc>
  </rcc>
  <rcc rId="20927" sId="4" numFmtId="4">
    <nc r="C2655">
      <v>15.815078740000001</v>
    </nc>
  </rcc>
  <rcc rId="20928" sId="4" numFmtId="4">
    <nc r="C2656">
      <v>14.252045879999999</v>
    </nc>
  </rcc>
  <rcc rId="20929" sId="4" numFmtId="4">
    <nc r="C2657">
      <v>13.09009738</v>
    </nc>
  </rcc>
  <rcc rId="20930" sId="4" numFmtId="4">
    <nc r="C2658">
      <v>12.56608872</v>
    </nc>
  </rcc>
  <rcc rId="20931" sId="4" numFmtId="4">
    <nc r="C2659">
      <v>12.716690399999999</v>
    </nc>
  </rcc>
  <rcc rId="20932" sId="4" numFmtId="4">
    <nc r="C2660">
      <v>12.740072019999999</v>
    </nc>
  </rcc>
  <rcc rId="20933" sId="4" numFmtId="4">
    <nc r="C2661">
      <v>12.941844380000001</v>
    </nc>
  </rcc>
  <rcc rId="20934" sId="4" numFmtId="4">
    <nc r="C2662">
      <v>14.17511116</v>
    </nc>
  </rcc>
  <rcc rId="20935" sId="4" numFmtId="4">
    <nc r="C2663">
      <v>16.02273332</v>
    </nc>
  </rcc>
  <rcc rId="20936" sId="4" numFmtId="4">
    <nc r="C2664">
      <v>17.160775940000001</v>
    </nc>
  </rcc>
  <rcc rId="20937" sId="4" numFmtId="4">
    <nc r="C2665">
      <v>16.87099508</v>
    </nc>
  </rcc>
  <rcc rId="20938" sId="4" numFmtId="4">
    <nc r="C2666">
      <v>16.31490114</v>
    </nc>
  </rcc>
  <rcc rId="20939" sId="4" numFmtId="4">
    <nc r="C2667">
      <v>16.54898944</v>
    </nc>
  </rcc>
  <rcc rId="20940" sId="4" numFmtId="4">
    <nc r="C2668">
      <v>16.002375520000001</v>
    </nc>
  </rcc>
  <rcc rId="20941" sId="4" numFmtId="4">
    <nc r="C2669">
      <v>15.613666479999999</v>
    </nc>
  </rcc>
  <rcc rId="20942" sId="4" numFmtId="4">
    <nc r="C2670">
      <v>15.49593874</v>
    </nc>
  </rcc>
  <rcc rId="20943" sId="4" numFmtId="4">
    <nc r="C2671">
      <v>15.475843559999999</v>
    </nc>
  </rcc>
  <rcc rId="20944" sId="4" numFmtId="4">
    <nc r="C2672">
      <v>15.765550559999999</v>
    </nc>
  </rcc>
  <rcc rId="20945" sId="4" numFmtId="4">
    <nc r="C2673">
      <v>15.544846439999999</v>
    </nc>
  </rcc>
  <rcc rId="20946" sId="4" numFmtId="4">
    <nc r="C2674">
      <v>15.9302964</v>
    </nc>
  </rcc>
  <rcc rId="20947" sId="4" numFmtId="4">
    <nc r="C2675">
      <v>15.88767988</v>
    </nc>
  </rcc>
  <rcc rId="20948" sId="4" numFmtId="4">
    <nc r="C2676">
      <v>16.88845212</v>
    </nc>
  </rcc>
  <rcc rId="20949" sId="4" numFmtId="4">
    <nc r="C2677">
      <v>18.030387060000002</v>
    </nc>
  </rcc>
  <rcc rId="20950" sId="4" numFmtId="4">
    <nc r="C2678">
      <v>17.113319339999997</v>
    </nc>
  </rcc>
  <rcc rId="20951" sId="4" numFmtId="4">
    <nc r="C2679">
      <v>15.65670248</v>
    </nc>
  </rcc>
  <rcc rId="20952" sId="4" numFmtId="4">
    <nc r="C2680">
      <v>14.39466238</v>
    </nc>
  </rcc>
  <rcc rId="20953" sId="4" numFmtId="4">
    <nc r="C2681">
      <v>13.593028439999999</v>
    </nc>
  </rcc>
  <rcc rId="20954" sId="4" numFmtId="4">
    <nc r="C2682">
      <v>13.155134539999999</v>
    </nc>
  </rcc>
  <rcc rId="20955" sId="4" numFmtId="4">
    <nc r="C2683">
      <v>12.83848186</v>
    </nc>
  </rcc>
  <rcc rId="20956" sId="4" numFmtId="4">
    <nc r="C2684">
      <v>12.937415960000001</v>
    </nc>
  </rcc>
  <rcc rId="20957" sId="4" numFmtId="4">
    <nc r="C2685">
      <v>13.236768920000001</v>
    </nc>
  </rcc>
  <rcc rId="20958" sId="4" numFmtId="4">
    <nc r="C2686">
      <v>14.10018824</v>
    </nc>
  </rcc>
  <rcc rId="20959" sId="4" numFmtId="4">
    <nc r="C2687">
      <v>15.750466000000001</v>
    </nc>
  </rcc>
  <rcc rId="20960" sId="4" numFmtId="4">
    <nc r="C2688">
      <v>16.60632318</v>
    </nc>
  </rcc>
  <rcc rId="20961" sId="4" numFmtId="4">
    <nc r="C2689">
      <v>17.036799439999999</v>
    </nc>
  </rcc>
  <rcc rId="20962" sId="4" numFmtId="4">
    <nc r="C2690">
      <v>16.78074866</v>
    </nc>
  </rcc>
  <rcc rId="20963" sId="4" numFmtId="4">
    <nc r="C2691">
      <v>17.069060659999998</v>
    </nc>
  </rcc>
  <rcc rId="20964" sId="4" numFmtId="4">
    <nc r="C2692">
      <v>16.660788459999999</v>
    </nc>
  </rcc>
  <rcc rId="20965" sId="4" numFmtId="4">
    <nc r="C2693">
      <v>16.687713159999998</v>
    </nc>
  </rcc>
  <rcc rId="20966" sId="4" numFmtId="4">
    <nc r="C2694">
      <v>16.426379659999998</v>
    </nc>
  </rcc>
  <rcc rId="20967" sId="4" numFmtId="4">
    <nc r="C2695">
      <v>15.97841584</v>
    </nc>
  </rcc>
  <rcc rId="20968" sId="4" numFmtId="4">
    <nc r="C2696">
      <v>15.667333559999999</v>
    </nc>
  </rcc>
  <rcc rId="20969" sId="4" numFmtId="4">
    <nc r="C2697">
      <v>16.0338636</v>
    </nc>
  </rcc>
  <rcc rId="20970" sId="4" numFmtId="4">
    <nc r="C2698">
      <v>16.579562580000001</v>
    </nc>
  </rcc>
  <rcc rId="20971" sId="4" numFmtId="4">
    <nc r="C2699">
      <v>17.17055594</v>
    </nc>
  </rcc>
  <rcc rId="20972" sId="4" numFmtId="4">
    <nc r="C2700">
      <v>17.4188741</v>
    </nc>
  </rcc>
  <rcc rId="20973" sId="4" numFmtId="4">
    <nc r="C2701">
      <v>18.224059799999999</v>
    </nc>
  </rcc>
  <rcc rId="20974" sId="4" numFmtId="4">
    <nc r="C2702">
      <v>17.202668119999998</v>
    </nc>
  </rcc>
  <rcc rId="20975" sId="4" numFmtId="4">
    <nc r="C2703">
      <v>15.759481019999999</v>
    </nc>
  </rcc>
  <rcc rId="20976" sId="4" numFmtId="4">
    <nc r="C2704">
      <v>14.520125500000001</v>
    </nc>
  </rcc>
  <rcc rId="20977" sId="4" numFmtId="4">
    <nc r="C2705">
      <v>13.90822824</v>
    </nc>
  </rcc>
  <rcc rId="20978" sId="4" numFmtId="4">
    <nc r="C2706">
      <v>13.301914140000001</v>
    </nc>
  </rcc>
  <rcc rId="20979" sId="4" numFmtId="4">
    <nc r="C2707">
      <v>13.10571764</v>
    </nc>
  </rcc>
  <rcc rId="20980" sId="4" numFmtId="4">
    <nc r="C2708">
      <v>13.05724942</v>
    </nc>
  </rcc>
  <rcc rId="20981" sId="4" numFmtId="4">
    <nc r="C2709">
      <v>13.149771119999999</v>
    </nc>
  </rcc>
  <rcc rId="20982" sId="4" numFmtId="4">
    <nc r="C2710">
      <v>14.353018219999999</v>
    </nc>
  </rcc>
  <rcc rId="20983" sId="4" numFmtId="4">
    <nc r="C2711">
      <v>15.828096840000001</v>
    </nc>
  </rcc>
  <rcc rId="20984" sId="4" numFmtId="4">
    <nc r="C2712">
      <v>16.964898099999999</v>
    </nc>
  </rcc>
  <rcc rId="20985" sId="4" numFmtId="4">
    <nc r="C2713">
      <v>17.506145840000002</v>
    </nc>
  </rcc>
  <rcc rId="20986" sId="4" numFmtId="4">
    <nc r="C2714">
      <v>18.570008619999999</v>
    </nc>
  </rcc>
  <rcc rId="20987" sId="4" numFmtId="4">
    <nc r="C2715">
      <v>18.957236959999999</v>
    </nc>
  </rcc>
  <rcc rId="20988" sId="4" numFmtId="4">
    <nc r="C2716">
      <v>19.370840219999998</v>
    </nc>
  </rcc>
  <rcc rId="20989" sId="4" numFmtId="4">
    <nc r="C2717">
      <v>19.405818960000001</v>
    </nc>
  </rcc>
  <rcc rId="20990" sId="4" numFmtId="4">
    <nc r="C2718">
      <v>19.315580300000001</v>
    </nc>
  </rcc>
  <rcc rId="20991" sId="4" numFmtId="4">
    <nc r="C2719">
      <v>19.567468439999999</v>
    </nc>
  </rcc>
  <rcc rId="20992" sId="4" numFmtId="4">
    <nc r="C2720">
      <v>19.56110846</v>
    </nc>
  </rcc>
  <rcc rId="20993" sId="4" numFmtId="4">
    <nc r="C2721">
      <v>19.338538419999999</v>
    </nc>
  </rcc>
  <rcc rId="20994" sId="4" numFmtId="4">
    <nc r="C2722">
      <v>19.89349176</v>
    </nc>
  </rcc>
  <rcc rId="20995" sId="4" numFmtId="4">
    <nc r="C2723">
      <v>19.923691520000002</v>
    </nc>
  </rcc>
  <rcc rId="20996" sId="4" numFmtId="4">
    <nc r="C2724">
      <v>20.6220906</v>
    </nc>
  </rcc>
  <rcc rId="20997" sId="4" numFmtId="4">
    <nc r="C2725">
      <v>21.098839120000001</v>
    </nc>
  </rcc>
  <rcc rId="20998" sId="4" numFmtId="4">
    <nc r="C2726">
      <v>20.002737420000003</v>
    </nc>
  </rcc>
  <rcc rId="20999" sId="4" numFmtId="4">
    <nc r="C2727">
      <v>18.823347399999999</v>
    </nc>
  </rcc>
  <rcc rId="21000" sId="4" numFmtId="4">
    <nc r="C2728">
      <v>17.411534400000001</v>
    </nc>
  </rcc>
  <rcc rId="21001" sId="4" numFmtId="4">
    <nc r="C2729">
      <v>16.587680420000002</v>
    </nc>
  </rcc>
  <rcc rId="21002" sId="4" numFmtId="4">
    <nc r="C2730">
      <v>16.123179099999998</v>
    </nc>
  </rcc>
  <rcc rId="21003" sId="4" numFmtId="4">
    <nc r="C2731">
      <v>15.92187766</v>
    </nc>
  </rcc>
  <rcc rId="21004" sId="4" numFmtId="4">
    <nc r="C2732">
      <v>15.76198104</v>
    </nc>
  </rcc>
  <rcc rId="21005" sId="4" numFmtId="4">
    <nc r="C2733">
      <v>15.92412788</v>
    </nc>
  </rcc>
  <rcc rId="21006" sId="4" numFmtId="4">
    <nc r="C2734">
      <v>16.603717799999998</v>
    </nc>
  </rcc>
  <rcc rId="21007" sId="4" numFmtId="4">
    <nc r="C2735">
      <v>17.453468019999999</v>
    </nc>
  </rcc>
  <rcc rId="21008" sId="4" numFmtId="4">
    <nc r="C2736">
      <v>18.1579148</v>
    </nc>
  </rcc>
  <rcc rId="21009" sId="4" numFmtId="4">
    <nc r="C2737">
      <v>18.3109942</v>
    </nc>
  </rcc>
  <rcc rId="21010" sId="4" numFmtId="4">
    <nc r="C2738">
      <v>18.201511500000002</v>
    </nc>
  </rcc>
  <rcc rId="21011" sId="4" numFmtId="4">
    <nc r="C2739">
      <v>17.896959219999999</v>
    </nc>
  </rcc>
  <rcc rId="21012" sId="4" numFmtId="4">
    <nc r="C2740">
      <v>17.207331279999998</v>
    </nc>
  </rcc>
  <rcc rId="21013" sId="4" numFmtId="4">
    <nc r="C2741">
      <v>16.505409640000003</v>
    </nc>
  </rcc>
  <rcc rId="21014" sId="4" numFmtId="4">
    <nc r="C2742">
      <v>16.317856159999998</v>
    </nc>
  </rcc>
  <rcc rId="21015" sId="4" numFmtId="4">
    <nc r="C2743">
      <v>16.205425739999999</v>
    </nc>
  </rcc>
  <rcc rId="21016" sId="4" numFmtId="4">
    <nc r="C2744">
      <v>16.258361579999999</v>
    </nc>
  </rcc>
  <rcc rId="21017" sId="4" numFmtId="4">
    <nc r="C2745">
      <v>16.664063979999998</v>
    </nc>
  </rcc>
  <rcc rId="21018" sId="4" numFmtId="4">
    <nc r="C2746">
      <v>17.196730719999998</v>
    </nc>
  </rcc>
  <rcc rId="21019" sId="4" numFmtId="4">
    <nc r="C2747">
      <v>17.70606372</v>
    </nc>
  </rcc>
  <rcc rId="21020" sId="4" numFmtId="4">
    <nc r="C2748">
      <v>18.417048259999998</v>
    </nc>
  </rcc>
  <rcc rId="21021" sId="4" numFmtId="4">
    <nc r="C2749">
      <v>19.330030360000002</v>
    </nc>
  </rcc>
  <rcc rId="21022" sId="4" numFmtId="4">
    <nc r="C2750">
      <v>17.72770616</v>
    </nc>
  </rcc>
  <rcc rId="21023" sId="4" numFmtId="4">
    <nc r="C2751">
      <v>16.159854660000001</v>
    </nc>
  </rcc>
  <rcc rId="21024" sId="4" numFmtId="4">
    <nc r="C2752">
      <v>15.32980618</v>
    </nc>
  </rcc>
  <rcc rId="21025" sId="4" numFmtId="4">
    <nc r="C2753">
      <v>16.30777118</v>
    </nc>
  </rcc>
  <rcc rId="21026" sId="4" numFmtId="4">
    <nc r="C2754">
      <v>15.077491780000001</v>
    </nc>
  </rcc>
  <rcc rId="21027" sId="4" numFmtId="4">
    <nc r="C2755">
      <v>15.128767760000001</v>
    </nc>
  </rcc>
  <rcc rId="21028" sId="4" numFmtId="4">
    <nc r="C2756">
      <v>15.154784359999999</v>
    </nc>
  </rcc>
  <rcc rId="21029" sId="4" numFmtId="4">
    <nc r="C2757">
      <v>15.25527894</v>
    </nc>
  </rcc>
  <rcc rId="21030" sId="4" numFmtId="4">
    <nc r="C2758">
      <v>15.34752164</v>
    </nc>
  </rcc>
  <rcc rId="21031" sId="4" numFmtId="4">
    <nc r="C2759">
      <v>15.858313899999999</v>
    </nc>
  </rcc>
  <rcc rId="21032" sId="4" numFmtId="4">
    <nc r="C2760">
      <v>16.795681479999999</v>
    </nc>
  </rcc>
  <rcc rId="21033" sId="4" numFmtId="4">
    <nc r="C2761">
      <v>17.379915959999998</v>
    </nc>
  </rcc>
  <rcc rId="21034" sId="4" numFmtId="4">
    <nc r="C2762">
      <v>17.558340899999997</v>
    </nc>
  </rcc>
  <rcc rId="21035" sId="4" numFmtId="4">
    <nc r="C2763">
      <v>17.669682219999999</v>
    </nc>
  </rcc>
  <rcc rId="21036" sId="4" numFmtId="4">
    <nc r="C2764">
      <v>17.033986680000002</v>
    </nc>
  </rcc>
  <rcc rId="21037" sId="4" numFmtId="4">
    <nc r="C2765">
      <v>16.641037059999999</v>
    </nc>
  </rcc>
  <rcc rId="21038" sId="4" numFmtId="4">
    <nc r="C2766">
      <v>16.434895540000003</v>
    </nc>
  </rcc>
  <rcc rId="21039" sId="4" numFmtId="4">
    <nc r="C2767">
      <v>16.22232932</v>
    </nc>
  </rcc>
  <rcc rId="21040" sId="4" numFmtId="4">
    <nc r="C2768">
      <v>16.00065416</v>
    </nc>
  </rcc>
  <rcc rId="21041" sId="4" numFmtId="4">
    <nc r="C2769">
      <v>16.475259600000001</v>
    </nc>
  </rcc>
  <rcc rId="21042" sId="4" numFmtId="4">
    <nc r="C2770">
      <v>17.3387341</v>
    </nc>
  </rcc>
  <rcc rId="21043" sId="4" numFmtId="4">
    <nc r="C2771">
      <v>17.445476979999999</v>
    </nc>
  </rcc>
  <rcc rId="21044" sId="4" numFmtId="4">
    <nc r="C2772">
      <v>18.030607719999999</v>
    </nc>
  </rcc>
  <rcc rId="21045" sId="4" numFmtId="4">
    <nc r="C2773">
      <v>18.909758979999999</v>
    </nc>
  </rcc>
  <rcc rId="21046" sId="4" numFmtId="4">
    <nc r="C2774">
      <v>18.39062822</v>
    </nc>
  </rcc>
  <rcc rId="21047" sId="4" numFmtId="4">
    <nc r="C2775">
      <v>17.229247260000001</v>
    </nc>
  </rcc>
  <rcc rId="21048" sId="4" numFmtId="4">
    <nc r="C2776">
      <v>15.859589920000001</v>
    </nc>
  </rcc>
  <rcc rId="21049" sId="4" numFmtId="4">
    <nc r="C2777">
      <v>15.085100880000001</v>
    </nc>
  </rcc>
  <rcc rId="21050" sId="4" numFmtId="4">
    <nc r="C2778">
      <v>14.937611479999999</v>
    </nc>
  </rcc>
  <rcc rId="21051" sId="4" numFmtId="4">
    <nc r="C2779">
      <v>14.991124460000002</v>
    </nc>
  </rcc>
  <rcc rId="21052" sId="4" numFmtId="4">
    <nc r="C2780">
      <v>14.999289259999999</v>
    </nc>
  </rcc>
  <rcc rId="21053" sId="4" numFmtId="4">
    <nc r="C2781">
      <v>15.336043960000001</v>
    </nc>
  </rcc>
  <rcc rId="21054" sId="4" numFmtId="4">
    <nc r="C2782">
      <v>16.327023440000001</v>
    </nc>
  </rcc>
  <rcc rId="21055" sId="4" numFmtId="4">
    <nc r="C2783">
      <v>17.725493760000003</v>
    </nc>
  </rcc>
  <rcc rId="21056" sId="4" numFmtId="4">
    <nc r="C2784">
      <v>18.672346359999999</v>
    </nc>
  </rcc>
  <rcc rId="21057" sId="4" numFmtId="4">
    <nc r="C2785">
      <v>19.077098239999998</v>
    </nc>
  </rcc>
  <rcc rId="21058" sId="4" numFmtId="4">
    <nc r="C2786">
      <v>19.714214759999997</v>
    </nc>
  </rcc>
  <rcc rId="21059" sId="4" numFmtId="4">
    <nc r="C2787">
      <v>20.016832259999997</v>
    </nc>
  </rcc>
  <rcc rId="21060" sId="4" numFmtId="4">
    <nc r="C2788">
      <v>19.211554940000003</v>
    </nc>
  </rcc>
  <rcc rId="21061" sId="4" numFmtId="4">
    <nc r="C2789">
      <v>18.651723239999999</v>
    </nc>
  </rcc>
  <rcc rId="21062" sId="4" numFmtId="4">
    <nc r="C2790">
      <v>18.205432039999998</v>
    </nc>
  </rcc>
  <rcc rId="21063" sId="4" numFmtId="4">
    <nc r="C2791">
      <v>17.763449359999999</v>
    </nc>
  </rcc>
  <rcc rId="21064" sId="4" numFmtId="4">
    <nc r="C2792">
      <v>17.770739799999998</v>
    </nc>
  </rcc>
  <rcc rId="21065" sId="4" numFmtId="4">
    <nc r="C2793">
      <v>18.000701499999998</v>
    </nc>
  </rcc>
  <rcc rId="21066" sId="4" numFmtId="4">
    <nc r="C2794">
      <v>18.159849579999999</v>
    </nc>
  </rcc>
  <rcc rId="21067" sId="4" numFmtId="4">
    <nc r="C2795">
      <v>18.650741799999999</v>
    </nc>
  </rcc>
  <rcc rId="21068" sId="4" numFmtId="4">
    <nc r="C2796">
      <v>19.135086660000002</v>
    </nc>
  </rcc>
  <rcc rId="21069" sId="4" numFmtId="4">
    <nc r="C2797">
      <v>19.7825056</v>
    </nc>
  </rcc>
  <rcc rId="21070" sId="4" numFmtId="4">
    <nc r="C2798">
      <v>18.858733260000001</v>
    </nc>
  </rcc>
  <rcc rId="21071" sId="4" numFmtId="4">
    <nc r="C2799">
      <v>17.749903379999999</v>
    </nc>
  </rcc>
  <rcc rId="21072" sId="4" numFmtId="4">
    <nc r="C2800">
      <v>16.492052360000002</v>
    </nc>
  </rcc>
  <rcc rId="21073" sId="4" numFmtId="4">
    <nc r="C2801">
      <v>15.60458858</v>
    </nc>
  </rcc>
  <rcc rId="21074" sId="4" numFmtId="4">
    <nc r="C2802">
      <v>15.4681921</v>
    </nc>
  </rcc>
  <rcc rId="21075" sId="4" numFmtId="4">
    <nc r="C2803">
      <v>15.376871639999999</v>
    </nc>
  </rcc>
  <rcc rId="21076" sId="4" numFmtId="4">
    <nc r="C2804">
      <v>15.217160099999999</v>
    </nc>
  </rcc>
  <rcc rId="21077" sId="4" numFmtId="4">
    <nc r="C2805">
      <v>15.597543400000001</v>
    </nc>
  </rcc>
  <rcc rId="21078" sId="4" numFmtId="4">
    <nc r="C2806">
      <v>16.83590328</v>
    </nc>
  </rcc>
  <rcc rId="21079" sId="4" numFmtId="4">
    <nc r="C2807">
      <v>18.39140866</v>
    </nc>
  </rcc>
  <rcc rId="21080" sId="4" numFmtId="4">
    <nc r="C2808">
      <v>19.20635884</v>
    </nc>
  </rcc>
  <rcc rId="21081" sId="4" numFmtId="4">
    <nc r="C2809">
      <v>16.184682779999999</v>
    </nc>
  </rcc>
  <rcc rId="21082" sId="4" numFmtId="4">
    <nc r="C2810">
      <v>18.29246496</v>
    </nc>
  </rcc>
  <rcc rId="21083" sId="4" numFmtId="4">
    <nc r="C2811">
      <v>17.581599399999998</v>
    </nc>
  </rcc>
  <rcc rId="21084" sId="4" numFmtId="4">
    <nc r="C2812">
      <v>17.039758999999997</v>
    </nc>
  </rcc>
  <rcc rId="21085" sId="4" numFmtId="4">
    <nc r="C2813">
      <v>16.656984600000001</v>
    </nc>
  </rcc>
  <rcc rId="21086" sId="4" numFmtId="4">
    <nc r="C2814">
      <v>16.44213396</v>
    </nc>
  </rcc>
  <rcc rId="21087" sId="4" numFmtId="4">
    <nc r="C2815">
      <v>16.27927686</v>
    </nc>
  </rcc>
  <rcc rId="21088" sId="4" numFmtId="4">
    <nc r="C2816">
      <v>16.52118716</v>
    </nc>
  </rcc>
  <rcc rId="21089" sId="4" numFmtId="4">
    <nc r="C2817">
      <v>17.104168440000002</v>
    </nc>
  </rcc>
  <rcc rId="21090" sId="4" numFmtId="4">
    <nc r="C2818">
      <v>17.329954740000002</v>
    </nc>
  </rcc>
  <rcc rId="21091" sId="4" numFmtId="4">
    <nc r="C2819">
      <v>17.985724080000001</v>
    </nc>
  </rcc>
  <rcc rId="21092" sId="4" numFmtId="4">
    <nc r="C2820">
      <v>18.546916120000002</v>
    </nc>
  </rcc>
  <rcc rId="21093" sId="4" numFmtId="4">
    <nc r="C2821">
      <v>18.792017560000001</v>
    </nc>
  </rcc>
  <rcc rId="21094" sId="4" numFmtId="4">
    <nc r="C2822">
      <v>17.92755472</v>
    </nc>
  </rcc>
  <rcc rId="21095" sId="4" numFmtId="4">
    <nc r="C2823">
      <v>16.477276860000003</v>
    </nc>
  </rcc>
  <rcc rId="21096" sId="4" numFmtId="4">
    <nc r="C2824">
      <v>15.2419235</v>
    </nc>
  </rcc>
  <rcc rId="21097" sId="4" numFmtId="4">
    <nc r="C2825">
      <v>14.87698084</v>
    </nc>
  </rcc>
  <rcc rId="21098" sId="4" numFmtId="4">
    <nc r="C2826">
      <v>14.62656702</v>
    </nc>
  </rcc>
  <rcc rId="21099" sId="4" numFmtId="4">
    <nc r="C2827">
      <v>14.456984780000001</v>
    </nc>
  </rcc>
  <rcc rId="21100" sId="4" numFmtId="4">
    <nc r="C2828">
      <v>14.325501319999999</v>
    </nc>
  </rcc>
  <rcc rId="21101" sId="4" numFmtId="4">
    <nc r="C2829">
      <v>14.524950520000001</v>
    </nc>
  </rcc>
  <rcc rId="21102" sId="4" numFmtId="4">
    <nc r="C2830">
      <v>15.523298839999999</v>
    </nc>
  </rcc>
  <rcc rId="21103" sId="4" numFmtId="4">
    <nc r="C2831">
      <v>17.38333506</v>
    </nc>
  </rcc>
  <rcc rId="21104" sId="4" numFmtId="4">
    <nc r="C2832">
      <v>18.540338640000002</v>
    </nc>
  </rcc>
  <rcc rId="21105" sId="4" numFmtId="4">
    <nc r="C2833">
      <v>18.712409520000001</v>
    </nc>
  </rcc>
  <rcc rId="21106" sId="4" numFmtId="4">
    <nc r="C2834">
      <v>18.883032060000001</v>
    </nc>
  </rcc>
  <rcc rId="21107" sId="4" numFmtId="4">
    <nc r="C2835">
      <v>18.543230260000001</v>
    </nc>
  </rcc>
  <rcc rId="21108" sId="4" numFmtId="4">
    <nc r="C2836">
      <v>17.821317820000001</v>
    </nc>
  </rcc>
  <rcc rId="21109" sId="4" numFmtId="4">
    <nc r="C2837">
      <v>17.176831539999998</v>
    </nc>
  </rcc>
  <rcc rId="21110" sId="4" numFmtId="4">
    <nc r="C2838">
      <v>16.39047914</v>
    </nc>
  </rcc>
  <rcc rId="21111" sId="4" numFmtId="4">
    <nc r="C2839">
      <v>16.701756099999997</v>
    </nc>
  </rcc>
  <rcc rId="21112" sId="4" numFmtId="4">
    <nc r="C2840">
      <v>17.81282706</v>
    </nc>
  </rcc>
  <rcc rId="21113" sId="4" numFmtId="4">
    <nc r="C2841">
      <v>18.392301700000001</v>
    </nc>
  </rcc>
  <rcc rId="21114" sId="4" numFmtId="4">
    <nc r="C2842">
      <v>18.188454199999999</v>
    </nc>
  </rcc>
  <rcc rId="21115" sId="4" numFmtId="4">
    <nc r="C2843">
      <v>18.55402964</v>
    </nc>
  </rcc>
  <rcc rId="21116" sId="4" numFmtId="4">
    <nc r="C2844">
      <v>18.977838240000001</v>
    </nc>
  </rcc>
  <rcc rId="21117" sId="4" numFmtId="4">
    <nc r="C2845">
      <v>19.460680960000001</v>
    </nc>
  </rcc>
  <rcc rId="21118" sId="4" numFmtId="4">
    <nc r="C2846">
      <v>18.58736858</v>
    </nc>
  </rcc>
  <rcc rId="21119" sId="4" numFmtId="4">
    <nc r="C2847">
      <v>17.224919140000001</v>
    </nc>
  </rcc>
  <rcc rId="21120" sId="4" numFmtId="4">
    <nc r="C2848">
      <v>15.880979799999999</v>
    </nc>
  </rcc>
  <rcc rId="21121" sId="4" numFmtId="4">
    <nc r="C2849">
      <v>15.0049595</v>
    </nc>
  </rcc>
  <rcc rId="21122" sId="4" numFmtId="4">
    <nc r="C2850">
      <v>14.60059738</v>
    </nc>
  </rcc>
  <rcc rId="21123" sId="4" numFmtId="4">
    <nc r="C2851">
      <v>14.48522562</v>
    </nc>
  </rcc>
  <rcc rId="21124" sId="4" numFmtId="4">
    <nc r="C2852">
      <v>14.345397279999998</v>
    </nc>
  </rcc>
  <rcc rId="21125" sId="4" numFmtId="4">
    <nc r="C2853">
      <v>14.497931899999999</v>
    </nc>
  </rcc>
  <rcc rId="21126" sId="4" numFmtId="4">
    <nc r="C2854">
      <v>15.369537000000001</v>
    </nc>
  </rcc>
  <rcc rId="21127" sId="4" numFmtId="4">
    <nc r="C2855">
      <v>17.174007860000003</v>
    </nc>
  </rcc>
  <rcc rId="21128" sId="4" numFmtId="4">
    <nc r="C2856">
      <v>18.569686799999999</v>
    </nc>
  </rcc>
  <rcc rId="21129" sId="4" numFmtId="4">
    <nc r="C2857">
      <v>18.75909798</v>
    </nc>
  </rcc>
  <rcc rId="21130" sId="4" numFmtId="4">
    <nc r="C2858">
      <v>18.87843178</v>
    </nc>
  </rcc>
  <rcc rId="21131" sId="4" numFmtId="4">
    <nc r="C2859">
      <v>18.577491440000003</v>
    </nc>
  </rcc>
  <rcc rId="21132" sId="4" numFmtId="4">
    <nc r="C2860">
      <v>18.3629517</v>
    </nc>
  </rcc>
  <rcc rId="21133" sId="4" numFmtId="4">
    <nc r="C2861">
      <v>17.830604080000001</v>
    </nc>
  </rcc>
  <rcc rId="21134" sId="4" numFmtId="4">
    <nc r="C2862">
      <v>17.124811559999998</v>
    </nc>
  </rcc>
  <rcc rId="21135" sId="4" numFmtId="4">
    <nc r="C2863">
      <v>16.794821199999998</v>
    </nc>
  </rcc>
  <rcc rId="21136" sId="4" numFmtId="4">
    <nc r="C2864">
      <v>16.33258562</v>
    </nc>
  </rcc>
  <rcc rId="21137" sId="4" numFmtId="4">
    <nc r="C2865">
      <v>16.628853200000002</v>
    </nc>
  </rcc>
  <rcc rId="21138" sId="4" numFmtId="4">
    <nc r="C2866">
      <v>17.156740500000002</v>
    </nc>
  </rcc>
  <rcc rId="21139" sId="4" numFmtId="4">
    <nc r="C2867">
      <v>17.4800951</v>
    </nc>
  </rcc>
  <rcc rId="21140" sId="4" numFmtId="4">
    <nc r="C2868">
      <v>18.30622666</v>
    </nc>
  </rcc>
  <rcc rId="21141" sId="4" numFmtId="4">
    <nc r="C2869">
      <v>18.939678360000002</v>
    </nc>
  </rcc>
  <rcc rId="21142" sId="4" numFmtId="4">
    <nc r="C2870">
      <v>18.259820820000002</v>
    </nc>
  </rcc>
  <rcc rId="21143" sId="4" numFmtId="4">
    <nc r="C2871">
      <v>17.000767639999999</v>
    </nc>
  </rcc>
  <rcc rId="21144" sId="4" numFmtId="4">
    <nc r="C2872">
      <v>15.57807416</v>
    </nc>
  </rcc>
  <rcc rId="21145" sId="4" numFmtId="4">
    <nc r="C2873">
      <v>15.01840294</v>
    </nc>
  </rcc>
  <rcc rId="21146" sId="4" numFmtId="4">
    <nc r="C2874">
      <v>14.434015740000001</v>
    </nc>
  </rcc>
  <rcc rId="21147" sId="4" numFmtId="4">
    <nc r="C2875">
      <v>14.350628500000001</v>
    </nc>
  </rcc>
  <rcc rId="21148" sId="4" numFmtId="4">
    <nc r="C2876">
      <v>14.407487639999999</v>
    </nc>
  </rcc>
  <rcc rId="21149" sId="4" numFmtId="4">
    <nc r="C2877">
      <v>14.778158880000001</v>
    </nc>
  </rcc>
  <rcc rId="21150" sId="4" numFmtId="4">
    <nc r="C2878">
      <v>15.923890380000001</v>
    </nc>
  </rcc>
  <rcc rId="21151" sId="4" numFmtId="4">
    <nc r="C2879">
      <v>17.58613588</v>
    </nc>
  </rcc>
  <rcc rId="21152" sId="4" numFmtId="4">
    <nc r="C2880">
      <v>18.72310354</v>
    </nc>
  </rcc>
  <rcc rId="21153" sId="4" numFmtId="4">
    <nc r="C2881">
      <v>18.48704218</v>
    </nc>
  </rcc>
  <rcc rId="21154" sId="4" numFmtId="4">
    <nc r="C2882">
      <v>18.355013019999998</v>
    </nc>
  </rcc>
  <rcc rId="21155" sId="4" numFmtId="4">
    <nc r="C2883">
      <v>17.414632539999999</v>
    </nc>
  </rcc>
  <rcc rId="21156" sId="4" numFmtId="4">
    <nc r="C2884">
      <v>17.19795564</v>
    </nc>
  </rcc>
  <rcc rId="21157" sId="4" numFmtId="4">
    <nc r="C2885">
      <v>16.557453300000002</v>
    </nc>
  </rcc>
  <rcc rId="21158" sId="4" numFmtId="4">
    <nc r="C2886">
      <v>16.538964180000001</v>
    </nc>
  </rcc>
  <rcc rId="21159" sId="4" numFmtId="4">
    <nc r="C2887">
      <v>16.302366259999999</v>
    </nc>
  </rcc>
  <rcc rId="21160" sId="4" numFmtId="4">
    <nc r="C2888">
      <v>16.322899079999999</v>
    </nc>
  </rcc>
  <rcc rId="21161" sId="4" numFmtId="4">
    <nc r="C2889">
      <v>16.061016259999999</v>
    </nc>
  </rcc>
  <rcc rId="21162" sId="4" numFmtId="4">
    <nc r="C2890">
      <v>16.546110580000001</v>
    </nc>
  </rcc>
  <rcc rId="21163" sId="4" numFmtId="4">
    <nc r="C2891">
      <v>16.774214579999999</v>
    </nc>
  </rcc>
  <rcc rId="21164" sId="4" numFmtId="4">
    <nc r="C2892">
      <v>18.815298879999997</v>
    </nc>
  </rcc>
  <rcc rId="21165" sId="4" numFmtId="4">
    <nc r="C2893">
      <v>19.051783279999999</v>
    </nc>
  </rcc>
  <rcc rId="21166" sId="4" numFmtId="4">
    <nc r="C2894">
      <v>18.26823134</v>
    </nc>
  </rcc>
  <rcc rId="21167" sId="4" numFmtId="4">
    <nc r="C2895">
      <v>17.657037039999999</v>
    </nc>
  </rcc>
  <rcc rId="21168" sId="4" numFmtId="4">
    <nc r="C2896">
      <v>16.430207719999999</v>
    </nc>
  </rcc>
  <rcc rId="21169" sId="4" numFmtId="4">
    <nc r="C2897">
      <v>15.74823308</v>
    </nc>
  </rcc>
  <rcc rId="21170" sId="4" numFmtId="4">
    <nc r="C2898">
      <v>15.25421674</v>
    </nc>
  </rcc>
  <rcc rId="21171" sId="4" numFmtId="4">
    <nc r="C2899">
      <v>14.933886019999999</v>
    </nc>
  </rcc>
  <rcc rId="21172" sId="4" numFmtId="4">
    <nc r="C2900">
      <v>14.929338159999999</v>
    </nc>
  </rcc>
  <rcc rId="21173" sId="4" numFmtId="4">
    <nc r="C2901">
      <v>15.22027376</v>
    </nc>
  </rcc>
  <rcc rId="21174" sId="4" numFmtId="4">
    <nc r="C2902">
      <v>15.423719199999999</v>
    </nc>
  </rcc>
  <rcc rId="21175" sId="4" numFmtId="4">
    <nc r="C2903">
      <v>15.98461902</v>
    </nc>
  </rcc>
  <rcc rId="21176" sId="4" numFmtId="4">
    <nc r="C2904">
      <v>17.095916560000003</v>
    </nc>
  </rcc>
  <rcc rId="21177" sId="4" numFmtId="4">
    <nc r="C2905">
      <v>17.95585844</v>
    </nc>
  </rcc>
  <rcc rId="21178" sId="4" numFmtId="4">
    <nc r="C2906">
      <v>18.807023260000001</v>
    </nc>
  </rcc>
  <rcc rId="21179" sId="4" numFmtId="4">
    <nc r="C2907">
      <v>18.833317940000001</v>
    </nc>
  </rcc>
  <rcc rId="21180" sId="4" numFmtId="4">
    <nc r="C2908">
      <v>18.417823240000001</v>
    </nc>
  </rcc>
  <rcc rId="21181" sId="4" numFmtId="4">
    <nc r="C2909">
      <v>18.145495739999998</v>
    </nc>
  </rcc>
  <rcc rId="21182" sId="4" numFmtId="4">
    <nc r="C2910">
      <v>17.51798552</v>
    </nc>
  </rcc>
  <rcc rId="21183" sId="4" numFmtId="4">
    <nc r="C2911">
      <v>17.008940200000001</v>
    </nc>
  </rcc>
  <rcc rId="21184" sId="4" numFmtId="4">
    <nc r="C2912">
      <v>16.825515159999998</v>
    </nc>
  </rcc>
  <rcc rId="21185" sId="4" numFmtId="4">
    <nc r="C2913">
      <v>16.839741799999999</v>
    </nc>
  </rcc>
  <rcc rId="21186" sId="4" numFmtId="4">
    <nc r="C2914">
      <v>17.484248139999998</v>
    </nc>
  </rcc>
  <rcc rId="21187" sId="4" numFmtId="4">
    <nc r="C2915">
      <v>17.91127024</v>
    </nc>
  </rcc>
  <rcc rId="21188" sId="4" numFmtId="4">
    <nc r="C2916">
      <v>18.037662439999998</v>
    </nc>
  </rcc>
  <rcc rId="21189" sId="4" numFmtId="4">
    <nc r="C2917">
      <v>18.588676500000002</v>
    </nc>
  </rcc>
  <rcc rId="21190" sId="4" numFmtId="4">
    <nc r="C2918">
      <v>17.924803919999999</v>
    </nc>
  </rcc>
  <rcc rId="21191" sId="4" numFmtId="4">
    <nc r="C2919">
      <v>17.051824799999999</v>
    </nc>
  </rcc>
  <rcc rId="21192" sId="4" numFmtId="4">
    <nc r="C2920">
      <v>15.94484216</v>
    </nc>
  </rcc>
  <rcc rId="21193" sId="4" numFmtId="4">
    <nc r="C2921">
      <v>15.257277519999999</v>
    </nc>
  </rcc>
  <rcc rId="21194" sId="4" numFmtId="4">
    <nc r="C2922">
      <v>14.758262459999999</v>
    </nc>
  </rcc>
  <rcc rId="21195" sId="4" numFmtId="4">
    <nc r="C2923">
      <v>14.587067320000001</v>
    </nc>
  </rcc>
  <rcc rId="21196" sId="4" numFmtId="4">
    <nc r="C2924">
      <v>14.46138584</v>
    </nc>
  </rcc>
  <rcc rId="21197" sId="4" numFmtId="4">
    <nc r="C2925">
      <v>14.596732879999999</v>
    </nc>
  </rcc>
  <rcc rId="21198" sId="4" numFmtId="4">
    <nc r="C2926">
      <v>15.00110868</v>
    </nc>
  </rcc>
  <rcc rId="21199" sId="4" numFmtId="4">
    <nc r="C2927">
      <v>15.719255540000001</v>
    </nc>
  </rcc>
  <rcc rId="21200" sId="4" numFmtId="4">
    <nc r="C2928">
      <v>16.461342479999999</v>
    </nc>
  </rcc>
  <rcc rId="21201" sId="4" numFmtId="4">
    <nc r="C2929">
      <v>17.054294300000002</v>
    </nc>
  </rcc>
  <rcc rId="21202" sId="4" numFmtId="4">
    <nc r="C2930">
      <v>17.084228279999998</v>
    </nc>
  </rcc>
  <rcc rId="21203" sId="4" numFmtId="4">
    <nc r="C2931">
      <v>17.041828280000001</v>
    </nc>
  </rcc>
  <rcc rId="21204" sId="4" numFmtId="4">
    <nc r="C2932">
      <v>16.651865580000003</v>
    </nc>
  </rcc>
  <rcc rId="21205" sId="4" numFmtId="4">
    <nc r="C2933">
      <v>16.034955459999999</v>
    </nc>
  </rcc>
  <rcc rId="21206" sId="4" numFmtId="4">
    <nc r="C2934">
      <v>15.62736662</v>
    </nc>
  </rcc>
  <rcc rId="21207" sId="4" numFmtId="4">
    <nc r="C2935">
      <v>15.39716104</v>
    </nc>
  </rcc>
  <rcc rId="21208" sId="4" numFmtId="4">
    <nc r="C2936">
      <v>15.355125279999999</v>
    </nc>
  </rcc>
  <rcc rId="21209" sId="4" numFmtId="4">
    <nc r="C2937">
      <v>15.35075204</v>
    </nc>
  </rcc>
  <rcc rId="21210" sId="4" numFmtId="4">
    <nc r="C2938">
      <v>15.920370119999999</v>
    </nc>
  </rcc>
  <rcc rId="21211" sId="4" numFmtId="4">
    <nc r="C2939">
      <v>16.58366556</v>
    </nc>
  </rcc>
  <rcc rId="21212" sId="4" numFmtId="4">
    <nc r="C2940">
      <v>16.979980479999998</v>
    </nc>
  </rcc>
  <rcc rId="21213" sId="4" numFmtId="4">
    <nc r="C2941">
      <v>17.79285368</v>
    </nc>
  </rcc>
  <rcc rId="21214" sId="4" numFmtId="4">
    <nc r="C2942">
      <v>17.051256339999998</v>
    </nc>
  </rcc>
  <rcc rId="21215" sId="4" numFmtId="4">
    <nc r="C2943">
      <v>15.59009208</v>
    </nc>
  </rcc>
  <rcc rId="21216" sId="4" numFmtId="4">
    <nc r="C2944">
      <v>14.345909240000001</v>
    </nc>
  </rcc>
  <rcc rId="21217" sId="4" numFmtId="4">
    <nc r="C2945">
      <v>14.266378280000001</v>
    </nc>
  </rcc>
  <rcc rId="21218" sId="4" numFmtId="4">
    <nc r="C2946">
      <v>13.68620022</v>
    </nc>
  </rcc>
  <rcc rId="21219" sId="4" numFmtId="4">
    <nc r="C2947">
      <v>13.688403940000001</v>
    </nc>
  </rcc>
  <rcc rId="21220" sId="4" numFmtId="4">
    <nc r="C2948">
      <v>13.531694380000001</v>
    </nc>
  </rcc>
  <rcc rId="21221" sId="4" numFmtId="4">
    <nc r="C2949">
      <v>13.784073039999999</v>
    </nc>
  </rcc>
  <rcc rId="21222" sId="4" numFmtId="4">
    <nc r="C2950">
      <v>14.82398528</v>
    </nc>
  </rcc>
  <rcc rId="21223" sId="4" numFmtId="4">
    <nc r="C2951">
      <v>16.683623060000002</v>
    </nc>
  </rcc>
  <rcc rId="21224" sId="4" numFmtId="4">
    <nc r="C2952">
      <v>17.297597760000002</v>
    </nc>
  </rcc>
  <rcc rId="21225" sId="4" numFmtId="4">
    <nc r="C2953">
      <v>17.34344192</v>
    </nc>
  </rcc>
  <rcc rId="21226" sId="4" numFmtId="4">
    <nc r="C2954">
      <v>17.232590199999997</v>
    </nc>
  </rcc>
  <rcc rId="21227" sId="4" numFmtId="4">
    <nc r="C2955">
      <v>16.987406679999999</v>
    </nc>
  </rcc>
  <rcc rId="21228" sId="4" numFmtId="4">
    <nc r="C2956">
      <v>16.689062580000002</v>
    </nc>
  </rcc>
  <rcc rId="21229" sId="4" numFmtId="4">
    <nc r="C2957">
      <v>16.149870839999998</v>
    </nc>
  </rcc>
  <rcc rId="21230" sId="4" numFmtId="4">
    <nc r="C2958">
      <v>16.034777160000001</v>
    </nc>
  </rcc>
  <rcc rId="21231" sId="4" numFmtId="4">
    <nc r="C2959">
      <v>15.778443300000001</v>
    </nc>
  </rcc>
  <rcc rId="21232" sId="4" numFmtId="4">
    <nc r="C2960">
      <v>15.876203519999999</v>
    </nc>
  </rcc>
  <rcc rId="21233" sId="4" numFmtId="4">
    <nc r="C2961">
      <v>15.71914202</v>
    </nc>
  </rcc>
  <rcc rId="21234" sId="4" numFmtId="4">
    <nc r="C2962">
      <v>16.009408400000002</v>
    </nc>
  </rcc>
  <rcc rId="21235" sId="4" numFmtId="4">
    <nc r="C2963">
      <v>16.769946639999997</v>
    </nc>
  </rcc>
  <rcc rId="21236" sId="4" numFmtId="4">
    <nc r="C2964">
      <v>17.31594376</v>
    </nc>
  </rcc>
  <rcc rId="21237" sId="4" numFmtId="4">
    <nc r="C2965">
      <v>18.05413884</v>
    </nc>
  </rcc>
  <rcc rId="21238" sId="4" numFmtId="4">
    <nc r="C2966">
      <v>17.203656459999998</v>
    </nc>
  </rcc>
  <rcc rId="21239" sId="4" numFmtId="4">
    <nc r="C2967">
      <v>15.825653319999999</v>
    </nc>
  </rcc>
  <rcc rId="21240" sId="4" numFmtId="4">
    <nc r="C2968">
      <v>14.440269039999999</v>
    </nc>
  </rcc>
  <rcc rId="21241" sId="4" numFmtId="4">
    <nc r="C2969">
      <v>13.806756699999999</v>
    </nc>
  </rcc>
  <rcc rId="21242" sId="4" numFmtId="4">
    <nc r="C2970">
      <v>13.18184134</v>
    </nc>
  </rcc>
  <rcc rId="21243" sId="4" numFmtId="4">
    <nc r="C2971">
      <v>12.962854960000001</v>
    </nc>
  </rcc>
  <rcc rId="21244" sId="4" numFmtId="4">
    <nc r="C2972">
      <v>13.04785556</v>
    </nc>
  </rcc>
  <rcc rId="21245" sId="4" numFmtId="4">
    <nc r="C2973">
      <v>13.1779846</v>
    </nc>
  </rcc>
  <rcc rId="21246" sId="4" numFmtId="4">
    <nc r="C2974">
      <v>14.2246425</v>
    </nc>
  </rcc>
  <rcc rId="21247" sId="4" numFmtId="4">
    <nc r="C2975">
      <v>15.79882162</v>
    </nc>
  </rcc>
  <rcc rId="21248" sId="4" numFmtId="4">
    <nc r="C2976">
      <v>15.087579059999999</v>
    </nc>
  </rcc>
  <rcc rId="21249" sId="4" numFmtId="4">
    <nc r="C2977">
      <v>16.885924679999999</v>
    </nc>
  </rcc>
  <rcc rId="21250" sId="4" numFmtId="4">
    <nc r="C2978">
      <v>16.65703886</v>
    </nc>
  </rcc>
  <rcc rId="21251" sId="4" numFmtId="4">
    <nc r="C2979">
      <v>16.440010020000003</v>
    </nc>
  </rcc>
  <rcc rId="21252" sId="4" numFmtId="4">
    <nc r="C2980">
      <v>15.8785595</v>
    </nc>
  </rcc>
  <rcc rId="21253" sId="4" numFmtId="4">
    <nc r="C2981">
      <v>16.370429999999999</v>
    </nc>
  </rcc>
  <rcc rId="21254" sId="4" numFmtId="4">
    <nc r="C2982">
      <v>16.447490079999998</v>
    </nc>
  </rcc>
  <rcc rId="21255" sId="4" numFmtId="4">
    <nc r="C2983">
      <v>16.187257519999999</v>
    </nc>
  </rcc>
  <rcc rId="21256" sId="4" numFmtId="4">
    <nc r="C2984">
      <v>15.98952244</v>
    </nc>
  </rcc>
  <rcc rId="21257" sId="4" numFmtId="4">
    <nc r="C2985">
      <v>16.635814920000001</v>
    </nc>
  </rcc>
  <rcc rId="21258" sId="4" numFmtId="4">
    <nc r="C2986">
      <v>16.838819100000002</v>
    </nc>
  </rcc>
  <rcc rId="21259" sId="4" numFmtId="4">
    <nc r="C2987">
      <v>16.98652324</v>
    </nc>
  </rcc>
  <rcc rId="21260" sId="4" numFmtId="4">
    <nc r="C2988">
      <v>17.590282599999998</v>
    </nc>
  </rcc>
  <rcc rId="21261" sId="4" numFmtId="4">
    <nc r="C2989">
      <v>17.759360640000001</v>
    </nc>
  </rcc>
  <rcc rId="21262" sId="4" numFmtId="4">
    <nc r="C2990">
      <v>16.653725120000001</v>
    </nc>
  </rcc>
  <rcc rId="21263" sId="4" numFmtId="4">
    <nc r="C2991">
      <v>15.255427579999999</v>
    </nc>
  </rcc>
  <rcc rId="21264" sId="4" numFmtId="4">
    <nc r="C2992">
      <v>13.846828540000001</v>
    </nc>
  </rcc>
  <rcc rId="21265" sId="4" numFmtId="4">
    <nc r="C2993">
      <v>13.37476554</v>
    </nc>
  </rcc>
  <rcc rId="21266" sId="4" numFmtId="4">
    <nc r="C2994">
      <v>13.2808493</v>
    </nc>
  </rcc>
  <rcc rId="21267" sId="4" numFmtId="4">
    <nc r="C2995">
      <v>13.158035760000001</v>
    </nc>
  </rcc>
  <rcc rId="21268" sId="4" numFmtId="4">
    <nc r="C2996">
      <v>13.12915806</v>
    </nc>
  </rcc>
  <rcc rId="21269" sId="4" numFmtId="4">
    <nc r="C2997">
      <v>13.62574236</v>
    </nc>
  </rcc>
  <rcc rId="21270" sId="4" numFmtId="4">
    <nc r="C2998">
      <v>14.35287918</v>
    </nc>
  </rcc>
  <rcc rId="21271" sId="4" numFmtId="4">
    <nc r="C2999">
      <v>16.187495999999999</v>
    </nc>
  </rcc>
  <rcc rId="21272" sId="4" numFmtId="4">
    <nc r="C3000">
      <v>17.620516500000001</v>
    </nc>
  </rcc>
  <rcc rId="21273" sId="4" numFmtId="4">
    <nc r="C3001">
      <v>18.083216159999999</v>
    </nc>
  </rcc>
  <rcc rId="21274" sId="4" numFmtId="4">
    <nc r="C3002">
      <v>17.769621960000002</v>
    </nc>
  </rcc>
  <rcc rId="21275" sId="4" numFmtId="4">
    <nc r="C3003">
      <v>17.731157100000001</v>
    </nc>
  </rcc>
  <rcc rId="21276" sId="4" numFmtId="4">
    <nc r="C3004">
      <v>17.32372144</v>
    </nc>
  </rcc>
  <rcc rId="21277" sId="4" numFmtId="4">
    <nc r="C3005">
      <v>16.950779460000003</v>
    </nc>
  </rcc>
  <rcc rId="21278" sId="4" numFmtId="4">
    <nc r="C3006">
      <v>16.88487202</v>
    </nc>
  </rcc>
  <rcc rId="21279" sId="4" numFmtId="4">
    <nc r="C3007">
      <v>17.3510259</v>
    </nc>
  </rcc>
  <rcc rId="21280" sId="4" numFmtId="4">
    <nc r="C3008">
      <v>17.95170396</v>
    </nc>
  </rcc>
  <rcc rId="21281" sId="4" numFmtId="4">
    <nc r="C3009">
      <v>17.69247756</v>
    </nc>
  </rcc>
  <rcc rId="21282" sId="4" numFmtId="4">
    <nc r="C3010">
      <v>17.538651000000002</v>
    </nc>
  </rcc>
  <rcc rId="21283" sId="4" numFmtId="4">
    <nc r="C3011">
      <v>17.34577698</v>
    </nc>
  </rcc>
  <rcc rId="21284" sId="4" numFmtId="4">
    <nc r="C3012">
      <v>17.615250680000003</v>
    </nc>
  </rcc>
  <rcc rId="21285" sId="4" numFmtId="4">
    <nc r="C3013">
      <v>17.896521180000001</v>
    </nc>
  </rcc>
  <rcc rId="21286" sId="4" numFmtId="4">
    <nc r="C3014">
      <v>16.891591760000001</v>
    </nc>
  </rcc>
  <rcc rId="21287" sId="4" numFmtId="4">
    <nc r="C3015">
      <v>15.702329199999999</v>
    </nc>
  </rcc>
  <rcc rId="21288" sId="4" numFmtId="4">
    <nc r="C3016">
      <v>14.288034400000001</v>
    </nc>
  </rcc>
  <rcc rId="21289" sId="4" numFmtId="4">
    <nc r="C3017">
      <v>13.715696099999999</v>
    </nc>
  </rcc>
  <rcc rId="21290" sId="4" numFmtId="4">
    <nc r="C3018">
      <v>13.214363799999999</v>
    </nc>
  </rcc>
  <rcc rId="21291" sId="4" numFmtId="4">
    <nc r="C3019">
      <v>13.148124019999999</v>
    </nc>
  </rcc>
  <rcc rId="21292" sId="4" numFmtId="4">
    <nc r="C3020">
      <v>13.108638000000001</v>
    </nc>
  </rcc>
  <rcc rId="21293" sId="4" numFmtId="4">
    <nc r="C3021">
      <v>13.059857959999999</v>
    </nc>
  </rcc>
  <rcc rId="21294" sId="4" numFmtId="4">
    <nc r="C3022">
      <v>13.9087525</v>
    </nc>
  </rcc>
  <rcc rId="21295" sId="4" numFmtId="4">
    <nc r="C3023">
      <v>15.95229078</v>
    </nc>
  </rcc>
  <rcc rId="21296" sId="4" numFmtId="4">
    <nc r="C3024">
      <v>17.561160960000002</v>
    </nc>
  </rcc>
  <rcc rId="21297" sId="4" numFmtId="4">
    <nc r="C3025">
      <v>17.976156920000001</v>
    </nc>
  </rcc>
  <rcc rId="21298" sId="4" numFmtId="4">
    <nc r="C3026">
      <v>18.338687959999998</v>
    </nc>
  </rcc>
  <rcc rId="21299" sId="4" numFmtId="4">
    <nc r="C3027">
      <v>18.010136800000002</v>
    </nc>
  </rcc>
  <rcc rId="21300" sId="4" numFmtId="4">
    <nc r="C3028">
      <v>18.018242799999999</v>
    </nc>
  </rcc>
  <rcc rId="21301" sId="4" numFmtId="4">
    <nc r="C3029">
      <v>18.11748326</v>
    </nc>
  </rcc>
  <rcc rId="21302" sId="4" numFmtId="4">
    <nc r="C3030">
      <v>17.815271499999998</v>
    </nc>
  </rcc>
  <rcc rId="21303" sId="4" numFmtId="4">
    <nc r="C3031">
      <v>17.278981899999998</v>
    </nc>
  </rcc>
  <rcc rId="21304" sId="4" numFmtId="4">
    <nc r="C3032">
      <v>16.57702514</v>
    </nc>
  </rcc>
  <rcc rId="21305" sId="4" numFmtId="4">
    <nc r="C3033">
      <v>17.064861580000002</v>
    </nc>
  </rcc>
  <rcc rId="21306" sId="4" numFmtId="4">
    <nc r="C3034">
      <v>18.073973240000001</v>
    </nc>
  </rcc>
  <rcc rId="21307" sId="4" numFmtId="4">
    <nc r="C3035">
      <v>19.069702099999997</v>
    </nc>
  </rcc>
  <rcc rId="21308" sId="4" numFmtId="4">
    <nc r="C3036">
      <v>19.332397319999998</v>
    </nc>
  </rcc>
  <rcc rId="21309" sId="4" numFmtId="4">
    <nc r="C3037">
      <v>19.061496720000001</v>
    </nc>
  </rcc>
  <rcc rId="21310" sId="4" numFmtId="4">
    <nc r="C3038">
      <v>18.231932840000002</v>
    </nc>
  </rcc>
  <rcc rId="21311" sId="4" numFmtId="4">
    <nc r="C3039">
      <v>16.705099559999997</v>
    </nc>
  </rcc>
  <rcc rId="21312" sId="4" numFmtId="4">
    <nc r="C3040">
      <v>15.03556408</v>
    </nc>
  </rcc>
  <rcc rId="21313" sId="4" numFmtId="4">
    <nc r="C3041">
      <v>14.41139864</v>
    </nc>
  </rcc>
  <rcc rId="21314" sId="4" numFmtId="4">
    <nc r="C3042">
      <v>13.91720314</v>
    </nc>
  </rcc>
  <rcc rId="21315" sId="4" numFmtId="4">
    <nc r="C3043">
      <v>13.670853040000001</v>
    </nc>
  </rcc>
  <rcc rId="21316" sId="4" numFmtId="4">
    <nc r="C3044">
      <v>14.008131540000001</v>
    </nc>
  </rcc>
  <rcc rId="21317" sId="4" numFmtId="4">
    <nc r="C3045">
      <v>14.17837754</v>
    </nc>
  </rcc>
  <rcc rId="21318" sId="4" numFmtId="4">
    <nc r="C3046">
      <v>15.19911776</v>
    </nc>
  </rcc>
  <rcc rId="21319" sId="4" numFmtId="4">
    <nc r="C3047">
      <v>17.282600219999999</v>
    </nc>
  </rcc>
  <rcc rId="21320" sId="4" numFmtId="4">
    <nc r="C3048">
      <v>19.344871040000001</v>
    </nc>
  </rcc>
  <rcc rId="21321" sId="4" numFmtId="4">
    <nc r="C3049">
      <v>19.3720018</v>
    </nc>
  </rcc>
  <rcc rId="21322" sId="4" numFmtId="4">
    <nc r="C3050">
      <v>19.015543519999998</v>
    </nc>
  </rcc>
  <rcc rId="21323" sId="4" numFmtId="4">
    <nc r="C3051">
      <v>18.384089020000001</v>
    </nc>
  </rcc>
  <rcc rId="21324" sId="4" numFmtId="4">
    <nc r="C3052">
      <v>18.02392626</v>
    </nc>
  </rcc>
  <rcc rId="21325" sId="4" numFmtId="4">
    <nc r="C3053">
      <v>17.754964520000001</v>
    </nc>
  </rcc>
  <rcc rId="21326" sId="4" numFmtId="4">
    <nc r="C3054">
      <v>17.35610578</v>
    </nc>
  </rcc>
  <rcc rId="21327" sId="4" numFmtId="4">
    <nc r="C3055">
      <v>16.752294920000001</v>
    </nc>
  </rcc>
  <rcc rId="21328" sId="4" numFmtId="4">
    <nc r="C3056">
      <v>16.626707360000001</v>
    </nc>
  </rcc>
  <rcc rId="21329" sId="4" numFmtId="4">
    <nc r="C3057">
      <v>16.262225619999999</v>
    </nc>
  </rcc>
  <rcc rId="21330" sId="4" numFmtId="4">
    <nc r="C3058">
      <v>16.558793180000002</v>
    </nc>
  </rcc>
  <rcc rId="21331" sId="4" numFmtId="4">
    <nc r="C3059">
      <v>17.550884119999999</v>
    </nc>
  </rcc>
  <rcc rId="21332" sId="4" numFmtId="4">
    <nc r="C3060">
      <v>17.928048</v>
    </nc>
  </rcc>
  <rcc rId="21333" sId="4" numFmtId="4">
    <nc r="C3061">
      <v>17.655381779999999</v>
    </nc>
  </rcc>
  <rcc rId="21334" sId="4" numFmtId="4">
    <nc r="C3062">
      <v>17.25740424</v>
    </nc>
  </rcc>
  <rcc rId="21335" sId="4" numFmtId="4">
    <nc r="C3063">
      <v>16.171962359999998</v>
    </nc>
  </rcc>
  <rcc rId="21336" sId="4" numFmtId="4">
    <nc r="C3064">
      <v>14.75364396</v>
    </nc>
  </rcc>
  <rcc rId="21337" sId="4" numFmtId="4">
    <nc r="C3065">
      <v>13.818389399999999</v>
    </nc>
  </rcc>
  <rcc rId="21338" sId="4" numFmtId="4">
    <nc r="C3066">
      <v>13.343047720000001</v>
    </nc>
  </rcc>
  <rcc rId="21339" sId="4" numFmtId="4">
    <nc r="C3067">
      <v>13.096683479999999</v>
    </nc>
  </rcc>
  <rcc rId="21340" sId="4" numFmtId="4">
    <nc r="C3068">
      <v>13.301993</v>
    </nc>
  </rcc>
  <rcc rId="21341" sId="4" numFmtId="4">
    <nc r="C3069">
      <v>13.512760780000001</v>
    </nc>
  </rcc>
  <rcc rId="21342" sId="4" numFmtId="4">
    <nc r="C3070">
      <v>13.92617166</v>
    </nc>
  </rcc>
  <rcc rId="21343" sId="4" numFmtId="4">
    <nc r="C3071">
      <v>14.614179400000001</v>
    </nc>
  </rcc>
  <rcc rId="21344" sId="4" numFmtId="4">
    <nc r="C3072">
      <v>15.638253479999999</v>
    </nc>
  </rcc>
  <rcc rId="21345" sId="4" numFmtId="4">
    <nc r="C3073">
      <v>16.217257659999998</v>
    </nc>
  </rcc>
  <rcc rId="21346" sId="4" numFmtId="4">
    <nc r="C3074">
      <v>17.326575760000001</v>
    </nc>
  </rcc>
  <rcc rId="21347" sId="4" numFmtId="4">
    <nc r="C3075">
      <v>18.024721360000001</v>
    </nc>
  </rcc>
  <rcc rId="21348" sId="4" numFmtId="4">
    <nc r="C3076">
      <v>17.911194999999999</v>
    </nc>
  </rcc>
  <rcc rId="21349" sId="4" numFmtId="4">
    <nc r="C3077">
      <v>17.522612239999997</v>
    </nc>
  </rcc>
  <rcc rId="21350" sId="4" numFmtId="4">
    <nc r="C3078">
      <v>17.41026068</v>
    </nc>
  </rcc>
  <rcc rId="21351" sId="4" numFmtId="4">
    <nc r="C3079">
      <v>16.900060160000002</v>
    </nc>
  </rcc>
  <rcc rId="21352" sId="4" numFmtId="4">
    <nc r="C3080">
      <v>16.09958872</v>
    </nc>
  </rcc>
  <rcc rId="21353" sId="4" numFmtId="4">
    <nc r="C3081">
      <v>16.319092520000002</v>
    </nc>
  </rcc>
  <rcc rId="21354" sId="4" numFmtId="4">
    <nc r="C3082">
      <v>16.91902842</v>
    </nc>
  </rcc>
  <rcc rId="21355" sId="4" numFmtId="4">
    <nc r="C3083">
      <v>17.854980479999998</v>
    </nc>
  </rcc>
  <rcc rId="21356" sId="4" numFmtId="4">
    <nc r="C3084">
      <v>17.941137659999999</v>
    </nc>
  </rcc>
  <rcc rId="21357" sId="4" numFmtId="4">
    <nc r="C3085">
      <v>18.02871352</v>
    </nc>
  </rcc>
  <rcc rId="21358" sId="4" numFmtId="4">
    <nc r="C3086">
      <v>17.296365080000001</v>
    </nc>
  </rcc>
  <rcc rId="21359" sId="4" numFmtId="4">
    <nc r="C3087">
      <v>16.081790720000001</v>
    </nc>
  </rcc>
  <rcc rId="21360" sId="4" numFmtId="4">
    <nc r="C3088">
      <v>14.78953218</v>
    </nc>
  </rcc>
  <rcc rId="21361" sId="4" numFmtId="4">
    <nc r="C3089">
      <v>13.93501528</v>
    </nc>
  </rcc>
  <rcc rId="21362" sId="4" numFmtId="4">
    <nc r="C3090">
      <v>13.33998648</v>
    </nc>
  </rcc>
  <rcc rId="21363" sId="4" numFmtId="4">
    <nc r="C3091">
      <v>13.080418139999999</v>
    </nc>
  </rcc>
  <rcc rId="21364" sId="4" numFmtId="4">
    <nc r="C3092">
      <v>13.12332964</v>
    </nc>
  </rcc>
  <rcc rId="21365" sId="4" numFmtId="4">
    <nc r="C3093">
      <v>13.42838474</v>
    </nc>
  </rcc>
  <rcc rId="21366" sId="4" numFmtId="4">
    <nc r="C3094">
      <v>13.782791100000001</v>
    </nc>
  </rcc>
  <rcc rId="21367" sId="4" numFmtId="4">
    <nc r="C3095">
      <v>14.31617402</v>
    </nc>
  </rcc>
  <rcc rId="21368" sId="4" numFmtId="4">
    <nc r="C3096">
      <v>15.408970139999999</v>
    </nc>
  </rcc>
  <rcc rId="21369" sId="4" numFmtId="4">
    <nc r="C3097">
      <v>15.98958084</v>
    </nc>
  </rcc>
  <rcc rId="21370" sId="4" numFmtId="4">
    <nc r="C3098">
      <v>16.395377159999999</v>
    </nc>
  </rcc>
  <rcc rId="21371" sId="4" numFmtId="4">
    <nc r="C3099">
      <v>16.296023179999999</v>
    </nc>
  </rcc>
  <rcc rId="21372" sId="4" numFmtId="4">
    <nc r="C3100">
      <v>15.8505626</v>
    </nc>
  </rcc>
  <rcc rId="21373" sId="4" numFmtId="4">
    <nc r="C3101">
      <v>15.564513119999999</v>
    </nc>
  </rcc>
  <rcc rId="21374" sId="4" numFmtId="4">
    <nc r="C3102">
      <v>15.26144884</v>
    </nc>
  </rcc>
  <rcc rId="21375" sId="4" numFmtId="4">
    <nc r="C3103">
      <v>14.77224522</v>
    </nc>
  </rcc>
  <rcc rId="21376" sId="4" numFmtId="4">
    <nc r="C3104">
      <v>14.783710600000001</v>
    </nc>
  </rcc>
  <rcc rId="21377" sId="4" numFmtId="4">
    <nc r="C3105">
      <v>15.0004609</v>
    </nc>
  </rcc>
  <rcc rId="21378" sId="4" numFmtId="4">
    <nc r="C3106">
      <v>14.902948700000001</v>
    </nc>
  </rcc>
  <rcc rId="21379" sId="4" numFmtId="4">
    <nc r="C3107">
      <v>15.481893620000001</v>
    </nc>
  </rcc>
  <rcc rId="21380" sId="4" numFmtId="4">
    <nc r="C3108">
      <v>16.02317648</v>
    </nc>
  </rcc>
  <rcc rId="21381" sId="4" numFmtId="4">
    <nc r="C3109">
      <v>17.02234082</v>
    </nc>
  </rcc>
  <rcc rId="21382" sId="4" numFmtId="4">
    <nc r="C3110">
      <v>16.493616060000001</v>
    </nc>
  </rcc>
  <rcc rId="21383" sId="4" numFmtId="4">
    <nc r="C3111">
      <v>15.11440438</v>
    </nc>
  </rcc>
  <rcc rId="21384" sId="4" numFmtId="4">
    <nc r="C3112">
      <v>13.857543079999999</v>
    </nc>
  </rcc>
  <rcc rId="21385" sId="4" numFmtId="4">
    <nc r="C3113">
      <v>13.237672939999999</v>
    </nc>
  </rcc>
  <rcc rId="21386" sId="4" numFmtId="4">
    <nc r="C3114">
      <v>13.060893719999999</v>
    </nc>
  </rcc>
  <rcc rId="21387" sId="4" numFmtId="4">
    <nc r="C3115">
      <v>12.978343020000001</v>
    </nc>
  </rcc>
  <rcc rId="21388" sId="4" numFmtId="4">
    <nc r="C3116">
      <v>12.92030862</v>
    </nc>
  </rcc>
  <rcc rId="21389" sId="4" numFmtId="4">
    <nc r="C3117">
      <v>13.30561086</v>
    </nc>
  </rcc>
  <rcc rId="21390" sId="4" numFmtId="4">
    <nc r="C3118">
      <v>14.41742582</v>
    </nc>
  </rcc>
  <rcc rId="21391" sId="4" numFmtId="4">
    <nc r="C3119">
      <v>16.233493800000002</v>
    </nc>
  </rcc>
  <rcc rId="21392" sId="4" numFmtId="4">
    <nc r="C3120">
      <v>17.923068820000001</v>
    </nc>
  </rcc>
  <rcc rId="21393" sId="4" numFmtId="4">
    <nc r="C3121">
      <v>18.142757239999998</v>
    </nc>
  </rcc>
  <rcc rId="21394" sId="4" numFmtId="4">
    <nc r="C3122">
      <v>17.28908234</v>
    </nc>
  </rcc>
  <rcc rId="21395" sId="4" numFmtId="4">
    <nc r="C3123">
      <v>14.751106980000001</v>
    </nc>
  </rcc>
  <rcc rId="21396" sId="4" numFmtId="4">
    <nc r="C3124">
      <v>17.056200740000001</v>
    </nc>
  </rcc>
  <rcc rId="21397" sId="4" numFmtId="4">
    <nc r="C3125">
      <v>16.579876639999998</v>
    </nc>
  </rcc>
  <rcc rId="21398" sId="4" numFmtId="4">
    <nc r="C3126">
      <v>15.93031278</v>
    </nc>
  </rcc>
  <rcc rId="21399" sId="4" numFmtId="4">
    <nc r="C3127">
      <v>16.24859842</v>
    </nc>
  </rcc>
  <rcc rId="21400" sId="4" numFmtId="4">
    <nc r="C3128">
      <v>15.920966340000001</v>
    </nc>
  </rcc>
  <rcc rId="21401" sId="4" numFmtId="4">
    <nc r="C3129">
      <v>15.263191639999999</v>
    </nc>
  </rcc>
  <rcc rId="21402" sId="4" numFmtId="4">
    <nc r="C3130">
      <v>15.85461126</v>
    </nc>
  </rcc>
  <rcc rId="21403" sId="4" numFmtId="4">
    <nc r="C3131">
      <v>16.542601699999999</v>
    </nc>
  </rcc>
  <rcc rId="21404" sId="4" numFmtId="4">
    <nc r="C3132">
      <v>16.848309180000001</v>
    </nc>
  </rcc>
  <rcc rId="21405" sId="4" numFmtId="4">
    <nc r="C3133">
      <v>17.462907980000001</v>
    </nc>
  </rcc>
  <rcc rId="21406" sId="4" numFmtId="4">
    <nc r="C3134">
      <v>16.533932700000001</v>
    </nc>
  </rcc>
  <rcc rId="21407" sId="4" numFmtId="4">
    <nc r="C3135">
      <v>15.356036599999999</v>
    </nc>
  </rcc>
  <rcc rId="21408" sId="4" numFmtId="4">
    <nc r="C3136">
      <v>14.036061480000001</v>
    </nc>
  </rcc>
  <rcc rId="21409" sId="4" numFmtId="4">
    <nc r="C3137">
      <v>13.088822739999999</v>
    </nc>
  </rcc>
  <rcc rId="21410" sId="4" numFmtId="4">
    <nc r="C3138">
      <v>12.929344160000001</v>
    </nc>
  </rcc>
  <rcc rId="21411" sId="4" numFmtId="4">
    <nc r="C3139">
      <v>12.845578079999999</v>
    </nc>
  </rcc>
  <rcc rId="21412" sId="4" numFmtId="4">
    <nc r="C3140">
      <v>13.050736259999999</v>
    </nc>
  </rcc>
  <rcc rId="21413" sId="4" numFmtId="4">
    <nc r="C3141">
      <v>13.11430094</v>
    </nc>
  </rcc>
  <rcc rId="21414" sId="4" numFmtId="4">
    <nc r="C3142">
      <v>14.09927238</v>
    </nc>
  </rcc>
  <rcc rId="21415" sId="4" numFmtId="4">
    <nc r="C3143">
      <v>15.923220240000001</v>
    </nc>
  </rcc>
  <rcc rId="21416" sId="4" numFmtId="4">
    <nc r="C3144">
      <v>17.437119279999997</v>
    </nc>
  </rcc>
  <rcc rId="21417" sId="4" numFmtId="4">
    <nc r="C3145">
      <v>17.288632399999997</v>
    </nc>
  </rcc>
  <rcc rId="21418" sId="4" numFmtId="4">
    <nc r="C3146">
      <v>17.340139960000002</v>
    </nc>
  </rcc>
  <rcc rId="21419" sId="4" numFmtId="4">
    <nc r="C3147">
      <v>17.32972264</v>
    </nc>
  </rcc>
  <rcc rId="21420" sId="4" numFmtId="4">
    <nc r="C3148">
      <v>16.749996360000001</v>
    </nc>
  </rcc>
  <rcc rId="21421" sId="4" numFmtId="4">
    <nc r="C3149">
      <v>16.2607736</v>
    </nc>
  </rcc>
  <rcc rId="21422" sId="4" numFmtId="4">
    <nc r="C3150">
      <v>15.769366720000001</v>
    </nc>
  </rcc>
  <rcc rId="21423" sId="4" numFmtId="4">
    <nc r="C3151">
      <v>15.85726762</v>
    </nc>
  </rcc>
  <rcc rId="21424" sId="4" numFmtId="4">
    <nc r="C3152">
      <v>15.721669400000001</v>
    </nc>
  </rcc>
  <rcc rId="21425" sId="4" numFmtId="4">
    <nc r="C3153">
      <v>15.225849620000002</v>
    </nc>
  </rcc>
  <rcc rId="21426" sId="4" numFmtId="4">
    <nc r="C3154">
      <v>15.485021360000001</v>
    </nc>
  </rcc>
  <rcc rId="21427" sId="4" numFmtId="4">
    <nc r="C3155">
      <v>16.30648746</v>
    </nc>
  </rcc>
  <rcc rId="21428" sId="4" numFmtId="4">
    <nc r="C3156">
      <v>16.622996560000001</v>
    </nc>
  </rcc>
  <rcc rId="21429" sId="4" numFmtId="4">
    <nc r="C3157">
      <v>17.377689020000002</v>
    </nc>
  </rcc>
  <rcc rId="21430" sId="4" numFmtId="4">
    <nc r="C3158">
      <v>16.526968680000003</v>
    </nc>
  </rcc>
  <rcc rId="21431" sId="4" numFmtId="4">
    <nc r="C3159">
      <v>15.344809639999999</v>
    </nc>
  </rcc>
  <rcc rId="21432" sId="4" numFmtId="4">
    <nc r="C3160">
      <v>13.890404259999999</v>
    </nc>
  </rcc>
  <rcc rId="21433" sId="4" numFmtId="4">
    <nc r="C3161">
      <v>13.27713206</v>
    </nc>
  </rcc>
  <rcc rId="21434" sId="4" numFmtId="4">
    <nc r="C3162">
      <v>13.0161163</v>
    </nc>
  </rcc>
  <rcc rId="21435" sId="4" numFmtId="4">
    <nc r="C3163">
      <v>12.851958119999999</v>
    </nc>
  </rcc>
  <rcc rId="21436" sId="4" numFmtId="4">
    <nc r="C3164">
      <v>13.02227706</v>
    </nc>
  </rcc>
  <rcc rId="21437" sId="4" numFmtId="4">
    <nc r="C3165">
      <v>13.23747964</v>
    </nc>
  </rcc>
  <rcc rId="21438" sId="4" numFmtId="4">
    <nc r="C3166">
      <v>14.231360339999998</v>
    </nc>
  </rcc>
  <rcc rId="21439" sId="4" numFmtId="4">
    <nc r="C3167">
      <v>16.374723060000001</v>
    </nc>
  </rcc>
  <rcc rId="21440" sId="4" numFmtId="4">
    <nc r="C3168">
      <v>18.260308120000001</v>
    </nc>
  </rcc>
  <rcc rId="21441" sId="4" numFmtId="4">
    <nc r="C3169">
      <v>17.620050119999998</v>
    </nc>
  </rcc>
  <rcc rId="21442" sId="4" numFmtId="4">
    <nc r="C3170">
      <v>17.248700060000001</v>
    </nc>
  </rcc>
  <rcc rId="21443" sId="4" numFmtId="4">
    <nc r="C3171">
      <v>17.421128339999999</v>
    </nc>
  </rcc>
  <rcc rId="21444" sId="4" numFmtId="4">
    <nc r="C3172">
      <v>16.716378420000002</v>
    </nc>
  </rcc>
  <rcc rId="21445" sId="4" numFmtId="4">
    <nc r="C3173">
      <v>15.956434219999998</v>
    </nc>
  </rcc>
  <rcc rId="21446" sId="4" numFmtId="4">
    <nc r="C3174">
      <v>15.92877144</v>
    </nc>
  </rcc>
  <rcc rId="21447" sId="4" numFmtId="4">
    <nc r="C3175">
      <v>16.191937580000001</v>
    </nc>
  </rcc>
  <rcc rId="21448" sId="4" numFmtId="4">
    <nc r="C3176">
      <v>15.7853257</v>
    </nc>
  </rcc>
  <rcc rId="21449" sId="4" numFmtId="4">
    <nc r="C3177">
      <v>15.5355515</v>
    </nc>
  </rcc>
  <rcc rId="21450" sId="4" numFmtId="4">
    <nc r="C3178">
      <v>15.376918600000002</v>
    </nc>
  </rcc>
  <rcc rId="21451" sId="4" numFmtId="4">
    <nc r="C3179">
      <v>16.09626308</v>
    </nc>
  </rcc>
  <rcc rId="21452" sId="4" numFmtId="4">
    <nc r="C3180">
      <v>16.286613859999999</v>
    </nc>
  </rcc>
  <rcc rId="21453" sId="4" numFmtId="4">
    <nc r="C3181">
      <v>17.051190699999999</v>
    </nc>
  </rcc>
  <rcc rId="21454" sId="4" numFmtId="4">
    <nc r="C3182">
      <v>16.728813979999998</v>
    </nc>
  </rcc>
  <rcc rId="21455" sId="4" numFmtId="4">
    <nc r="C3183">
      <v>15.144033380000002</v>
    </nc>
  </rcc>
  <rcc rId="21456" sId="4" numFmtId="4">
    <nc r="C3184">
      <v>13.66902178</v>
    </nc>
  </rcc>
  <rcc rId="21457" sId="4" numFmtId="4">
    <nc r="C3185">
      <v>12.706852979999999</v>
    </nc>
  </rcc>
  <rcc rId="21458" sId="4" numFmtId="4">
    <nc r="C3186">
      <v>12.27168114</v>
    </nc>
  </rcc>
  <rcc rId="21459" sId="4" numFmtId="4">
    <nc r="C3187">
      <v>12.495008400000001</v>
    </nc>
  </rcc>
  <rcc rId="21460" sId="4" numFmtId="4">
    <nc r="C3188">
      <v>12.379730100000002</v>
    </nc>
  </rcc>
  <rcc rId="21461" sId="4" numFmtId="4">
    <nc r="C3189">
      <v>12.614144360000001</v>
    </nc>
  </rcc>
  <rcc rId="21462" sId="4" numFmtId="4">
    <nc r="C3190">
      <v>13.90561924</v>
    </nc>
  </rcc>
  <rcc rId="21463" sId="4" numFmtId="4">
    <nc r="C3191">
      <v>15.203884899999998</v>
    </nc>
  </rcc>
  <rcc rId="21464" sId="4" numFmtId="4">
    <nc r="C3192">
      <v>16.71848052</v>
    </nc>
  </rcc>
  <rcc rId="21465" sId="4" numFmtId="4">
    <nc r="C3193">
      <v>16.690218700000003</v>
    </nc>
  </rcc>
  <rcc rId="21466" sId="4" numFmtId="4">
    <nc r="C3194">
      <v>16.993466219999998</v>
    </nc>
  </rcc>
  <rcc rId="21467" sId="4" numFmtId="4">
    <nc r="C3195">
      <v>16.551948540000001</v>
    </nc>
  </rcc>
  <rcc rId="21468" sId="4" numFmtId="4">
    <nc r="C3196">
      <v>16.712667560000003</v>
    </nc>
  </rcc>
  <rcc rId="21469" sId="4" numFmtId="4">
    <nc r="C3197">
      <v>16.557218499999998</v>
    </nc>
  </rcc>
  <rcc rId="21470" sId="4" numFmtId="4">
    <nc r="C3198">
      <v>16.14949884</v>
    </nc>
  </rcc>
  <rcc rId="21471" sId="4" numFmtId="4">
    <nc r="C3199">
      <v>16.4812808</v>
    </nc>
  </rcc>
  <rcc rId="21472" sId="4" numFmtId="4">
    <nc r="C3200">
      <v>16.356463219999998</v>
    </nc>
  </rcc>
  <rcc rId="21473" sId="4" numFmtId="4">
    <nc r="C3201">
      <v>15.78342288</v>
    </nc>
  </rcc>
  <rcc rId="21474" sId="4" numFmtId="4">
    <nc r="C3202">
      <v>15.63328712</v>
    </nc>
  </rcc>
  <rcc rId="21475" sId="4" numFmtId="4">
    <nc r="C3203">
      <v>16.13874332</v>
    </nc>
  </rcc>
  <rcc rId="21476" sId="4" numFmtId="4">
    <nc r="C3204">
      <v>16.453705620000001</v>
    </nc>
  </rcc>
  <rcc rId="21477" sId="4" numFmtId="4">
    <nc r="C3205">
      <v>17.355303960000001</v>
    </nc>
  </rcc>
  <rcc rId="21478" sId="4" numFmtId="4">
    <nc r="C3206">
      <v>16.971168300000002</v>
    </nc>
  </rcc>
  <rcc rId="21479" sId="4" numFmtId="4">
    <nc r="C3207">
      <v>15.262238419999999</v>
    </nc>
  </rcc>
  <rcc rId="21480" sId="4" numFmtId="4">
    <nc r="C3208">
      <v>13.88898236</v>
    </nc>
  </rcc>
  <rcc rId="21481" sId="4" numFmtId="4">
    <nc r="C3209">
      <v>13.17677014</v>
    </nc>
  </rcc>
  <rcc rId="21482" sId="4" numFmtId="4">
    <nc r="C3210">
      <v>12.45983728</v>
    </nc>
  </rcc>
  <rcc rId="21483" sId="4" numFmtId="4">
    <nc r="C3211">
      <v>12.6166134</v>
    </nc>
  </rcc>
  <rcc rId="21484" sId="4" numFmtId="4">
    <nc r="C3212">
      <v>12.51717418</v>
    </nc>
  </rcc>
  <rcc rId="21485" sId="4" numFmtId="4">
    <nc r="C3213">
      <v>12.640213839999999</v>
    </nc>
  </rcc>
  <rcc rId="21486" sId="4" numFmtId="4">
    <nc r="C3214">
      <v>13.50731758</v>
    </nc>
  </rcc>
  <rcc rId="21487" sId="4" numFmtId="4">
    <nc r="C3215">
      <v>14.790261580000001</v>
    </nc>
  </rcc>
  <rcc rId="21488" sId="4" numFmtId="4">
    <nc r="C3216">
      <v>16.993668199999998</v>
    </nc>
  </rcc>
  <rcc rId="21489" sId="4" numFmtId="4">
    <nc r="C3217">
      <v>17.031061259999998</v>
    </nc>
  </rcc>
  <rcc rId="21490" sId="4" numFmtId="4">
    <nc r="C3218">
      <v>17.12566678</v>
    </nc>
  </rcc>
  <rcc rId="21491" sId="4" numFmtId="4">
    <nc r="C3219">
      <v>16.86682922</v>
    </nc>
  </rcc>
  <rcc rId="21492" sId="4" numFmtId="4">
    <nc r="C3220">
      <v>16.899856800000002</v>
    </nc>
  </rcc>
  <rcc rId="21493" sId="4" numFmtId="4">
    <nc r="C3221">
      <v>16.86217422</v>
    </nc>
  </rcc>
  <rcc rId="21494" sId="4" numFmtId="4">
    <nc r="C3222">
      <v>16.993113359999999</v>
    </nc>
  </rcc>
  <rcc rId="21495" sId="4" numFmtId="4">
    <nc r="C3223">
      <v>16.393246319999999</v>
    </nc>
  </rcc>
  <rcc rId="21496" sId="4" numFmtId="4">
    <nc r="C3224">
      <v>16.67608276</v>
    </nc>
  </rcc>
  <rcc rId="21497" sId="4" numFmtId="4">
    <nc r="C3225">
      <v>15.81043466</v>
    </nc>
  </rcc>
  <rcc rId="21498" sId="4" numFmtId="4">
    <nc r="C3226">
      <v>15.52994466</v>
    </nc>
  </rcc>
  <rcc rId="21499" sId="4" numFmtId="4">
    <nc r="C3227">
      <v>16.055050640000001</v>
    </nc>
  </rcc>
  <rcc rId="21500" sId="4" numFmtId="4">
    <nc r="C3228">
      <v>16.383328259999999</v>
    </nc>
  </rcc>
  <rcc rId="21501" sId="4" numFmtId="4">
    <nc r="C3229">
      <v>16.9847298</v>
    </nc>
  </rcc>
  <rcc rId="21502" sId="4" numFmtId="4">
    <nc r="C3230">
      <v>16.699602559999999</v>
    </nc>
  </rcc>
  <rcc rId="21503" sId="4" numFmtId="4">
    <nc r="C3231">
      <v>15.643956080000001</v>
    </nc>
  </rcc>
  <rcc rId="21504" sId="4" numFmtId="4">
    <nc r="C3232">
      <v>14.292109959999999</v>
    </nc>
  </rcc>
  <rcc rId="21505" sId="4" numFmtId="4">
    <nc r="C3233">
      <v>13.61100514</v>
    </nc>
  </rcc>
  <rcc rId="21506" sId="4" numFmtId="4">
    <nc r="C3234">
      <v>12.653763039999999</v>
    </nc>
  </rcc>
  <rcc rId="21507" sId="4" numFmtId="4">
    <nc r="C3235">
      <v>12.677057580000001</v>
    </nc>
  </rcc>
  <rcc rId="21508" sId="4" numFmtId="4">
    <nc r="C3236">
      <v>12.624300440000001</v>
    </nc>
  </rcc>
  <rcc rId="21509" sId="4" numFmtId="4">
    <nc r="C3237">
      <v>12.631105359999999</v>
    </nc>
  </rcc>
  <rcc rId="21510" sId="4" numFmtId="4">
    <nc r="C3238">
      <v>12.84420998</v>
    </nc>
  </rcc>
  <rcc rId="21511" sId="4" numFmtId="4">
    <nc r="C3239">
      <v>13.243732939999999</v>
    </nc>
  </rcc>
  <rcc rId="21512" sId="4" numFmtId="4">
    <nc r="C3240">
      <v>14.22290286</v>
    </nc>
  </rcc>
  <rcc rId="21513" sId="4" numFmtId="4">
    <nc r="C3241">
      <v>15.086102440000001</v>
    </nc>
  </rcc>
  <rcc rId="21514" sId="4" numFmtId="4">
    <nc r="C3242">
      <v>15.58505778</v>
    </nc>
  </rcc>
  <rcc rId="21515" sId="4" numFmtId="4">
    <nc r="C3243">
      <v>15.379792</v>
    </nc>
  </rcc>
  <rcc rId="21516" sId="4" numFmtId="4">
    <nc r="C3244">
      <v>15.145225479999999</v>
    </nc>
  </rcc>
  <rcc rId="21517" sId="4" numFmtId="4">
    <nc r="C3245">
      <v>14.67544052</v>
    </nc>
  </rcc>
  <rcc rId="21518" sId="4" numFmtId="4">
    <nc r="C3246">
      <v>14.617798179999999</v>
    </nc>
  </rcc>
  <rcc rId="21519" sId="4" numFmtId="4">
    <nc r="C3247">
      <v>14.797319519999999</v>
    </nc>
  </rcc>
  <rcc rId="21520" sId="4" numFmtId="4">
    <nc r="C3248">
      <v>14.6880807</v>
    </nc>
  </rcc>
  <rcc rId="21521" sId="4" numFmtId="4">
    <nc r="C3249">
      <v>15.477220340000001</v>
    </nc>
  </rcc>
  <rcc rId="21522" sId="4" numFmtId="4">
    <nc r="C3250">
      <v>16.399093019999999</v>
    </nc>
  </rcc>
  <rcc rId="21523" sId="4" numFmtId="4">
    <nc r="C3251">
      <v>16.959708379999999</v>
    </nc>
  </rcc>
  <rcc rId="21524" sId="4" numFmtId="4">
    <nc r="C3252">
      <v>17.192975659999998</v>
    </nc>
  </rcc>
  <rcc rId="21525" sId="4" numFmtId="4">
    <nc r="C3253">
      <v>17.21880672</v>
    </nc>
  </rcc>
  <rcc rId="21526" sId="4" numFmtId="4">
    <nc r="C3254">
      <v>16.979127039999998</v>
    </nc>
  </rcc>
  <rcc rId="21527" sId="4" numFmtId="4">
    <nc r="C3255">
      <v>15.86995252</v>
    </nc>
  </rcc>
  <rcc rId="21528" sId="4" numFmtId="4">
    <nc r="C3256">
      <v>14.783695079999999</v>
    </nc>
  </rcc>
  <rcc rId="21529" sId="4" numFmtId="4">
    <nc r="C3257">
      <v>13.85092962</v>
    </nc>
  </rcc>
  <rcc rId="21530" sId="4" numFmtId="4">
    <nc r="C3258">
      <v>13.285701680000001</v>
    </nc>
  </rcc>
  <rcc rId="21531" sId="4" numFmtId="4">
    <nc r="C3259">
      <v>13.30873682</v>
    </nc>
  </rcc>
  <rcc rId="21532" sId="4" numFmtId="4">
    <nc r="C3260">
      <v>13.374598679999998</v>
    </nc>
  </rcc>
  <rcc rId="21533" sId="4" numFmtId="4">
    <nc r="C3261">
      <v>13.403881199999999</v>
    </nc>
  </rcc>
  <rcc rId="21534" sId="4" numFmtId="4">
    <nc r="C3262">
      <v>13.60060242</v>
    </nc>
  </rcc>
  <rcc rId="21535" sId="4" numFmtId="4">
    <nc r="C3263">
      <v>13.946776959999999</v>
    </nc>
  </rcc>
  <rcc rId="21536" sId="4" numFmtId="4">
    <nc r="C3264">
      <v>14.95589408</v>
    </nc>
  </rcc>
  <rcc rId="21537" sId="4" numFmtId="4">
    <nc r="C3265">
      <v>15.74863152</v>
    </nc>
  </rcc>
  <rcc rId="21538" sId="4" numFmtId="4">
    <nc r="C3266">
      <v>16.19504216</v>
    </nc>
  </rcc>
  <rcc rId="21539" sId="4" numFmtId="4">
    <nc r="C3267">
      <v>16.621576900000001</v>
    </nc>
  </rcc>
  <rcc rId="21540" sId="4" numFmtId="4">
    <nc r="C3268">
      <v>16.319017280000001</v>
    </nc>
  </rcc>
  <rcc rId="21541" sId="4" numFmtId="4">
    <nc r="C3269">
      <v>15.987088980000001</v>
    </nc>
  </rcc>
  <rcc rId="21542" sId="4" numFmtId="4">
    <nc r="C3270">
      <v>15.61484542</v>
    </nc>
  </rcc>
  <rcc rId="21543" sId="4" numFmtId="4">
    <nc r="C3271">
      <v>15.124780660000001</v>
    </nc>
  </rcc>
  <rcc rId="21544" sId="4" numFmtId="4">
    <nc r="C3272">
      <v>15.044341599999999</v>
    </nc>
  </rcc>
  <rcc rId="21545" sId="4" numFmtId="4">
    <nc r="C3273">
      <v>16.1804472</v>
    </nc>
  </rcc>
  <rcc rId="21546" sId="4" numFmtId="4">
    <nc r="C3274">
      <v>16.61072154</v>
    </nc>
  </rcc>
  <rcc rId="21547" sId="4" numFmtId="4">
    <nc r="C3275">
      <v>17.208858080000002</v>
    </nc>
  </rcc>
  <rcc rId="21548" sId="4" numFmtId="4">
    <nc r="C3276">
      <v>17.192991639999999</v>
    </nc>
  </rcc>
  <rcc rId="21549" sId="4" numFmtId="4">
    <nc r="C3277">
      <v>17.713574820000002</v>
    </nc>
  </rcc>
  <rcc rId="21550" sId="4" numFmtId="4">
    <nc r="C3278">
      <v>16.86955772</v>
    </nc>
  </rcc>
  <rcc rId="21551" sId="4" numFmtId="4">
    <nc r="C3279">
      <v>15.60591748</v>
    </nc>
  </rcc>
  <rcc rId="21552" sId="4" numFmtId="4">
    <nc r="C3280">
      <v>14.07249994</v>
    </nc>
  </rcc>
  <rcc rId="21553" sId="4" numFmtId="4">
    <nc r="C3281">
      <v>13.229991819999999</v>
    </nc>
  </rcc>
  <rcc rId="21554" sId="4" numFmtId="4">
    <nc r="C3282">
      <v>12.876194960000001</v>
    </nc>
  </rcc>
  <rcc rId="21555" sId="4" numFmtId="4">
    <nc r="C3283">
      <v>12.757112339999999</v>
    </nc>
  </rcc>
  <rcc rId="21556" sId="4" numFmtId="4">
    <nc r="C3284">
      <v>12.80714742</v>
    </nc>
  </rcc>
  <rcc rId="21557" sId="4" numFmtId="4">
    <nc r="C3285">
      <v>13.29507594</v>
    </nc>
  </rcc>
  <rcc rId="21558" sId="4" numFmtId="4">
    <nc r="C3286">
      <v>14.388428680000001</v>
    </nc>
  </rcc>
  <rcc rId="21559" sId="4" numFmtId="4">
    <nc r="C3287">
      <v>16.498856360000001</v>
    </nc>
  </rcc>
  <rcc rId="21560" sId="4" numFmtId="4">
    <nc r="C3288">
      <v>18.295412219999999</v>
    </nc>
  </rcc>
  <rcc rId="21561" sId="4" numFmtId="4">
    <nc r="C3289">
      <v>18.408856500000002</v>
    </nc>
  </rcc>
  <rcc rId="21562" sId="4" numFmtId="4">
    <nc r="C3290">
      <v>17.740982220000003</v>
    </nc>
  </rcc>
  <rcc rId="21563" sId="4" numFmtId="4">
    <nc r="C3291">
      <v>17.212677800000002</v>
    </nc>
  </rcc>
  <rcc rId="21564" sId="4" numFmtId="4">
    <nc r="C3292">
      <v>16.795158539999999</v>
    </nc>
  </rcc>
  <rcc rId="21565" sId="4" numFmtId="4">
    <nc r="C3293">
      <v>16.672291659999999</v>
    </nc>
  </rcc>
  <rcc rId="21566" sId="4" numFmtId="4">
    <nc r="C3294">
      <v>16.960445940000003</v>
    </nc>
  </rcc>
  <rcc rId="21567" sId="4" numFmtId="4">
    <nc r="C3295">
      <v>17.045140640000003</v>
    </nc>
  </rcc>
  <rcc rId="21568" sId="4" numFmtId="4">
    <nc r="C3296">
      <v>16.977434300000002</v>
    </nc>
  </rcc>
  <rcc rId="21569" sId="4" numFmtId="4">
    <nc r="C3297">
      <v>16.018096540000002</v>
    </nc>
  </rcc>
  <rcc rId="21570" sId="4" numFmtId="4">
    <nc r="C3298">
      <v>16.50931426</v>
    </nc>
  </rcc>
  <rcc rId="21571" sId="4" numFmtId="4">
    <nc r="C3299">
      <v>16.735228679999999</v>
    </nc>
  </rcc>
  <rcc rId="21572" sId="4" numFmtId="4">
    <nc r="C3300">
      <v>16.936888900000003</v>
    </nc>
  </rcc>
  <rcc rId="21573" sId="4" numFmtId="4">
    <nc r="C3301">
      <v>17.385125339999998</v>
    </nc>
  </rcc>
  <rcc rId="21574" sId="4" numFmtId="4">
    <nc r="C3302">
      <v>16.730746459999999</v>
    </nc>
  </rcc>
  <rcc rId="21575" sId="4" numFmtId="4">
    <nc r="C3303">
      <v>15.4785766</v>
    </nc>
  </rcc>
  <rcc rId="21576" sId="4" numFmtId="4">
    <nc r="C3304">
      <v>14.142848560000001</v>
    </nc>
  </rcc>
  <rcc rId="21577" sId="4" numFmtId="4">
    <nc r="C3305">
      <v>13.35633706</v>
    </nc>
  </rcc>
  <rcc rId="21578" sId="4" numFmtId="4">
    <nc r="C3306">
      <v>12.863403440000001</v>
    </nc>
  </rcc>
  <rcc rId="21579" sId="4" numFmtId="4">
    <nc r="C3307">
      <v>12.78812812</v>
    </nc>
  </rcc>
  <rcc rId="21580" sId="4" numFmtId="4">
    <nc r="C3308">
      <v>12.522352979999999</v>
    </nc>
  </rcc>
  <rcc rId="21581" sId="4" numFmtId="4">
    <nc r="C3309">
      <v>12.994846320000001</v>
    </nc>
  </rcc>
  <rcc rId="21582" sId="4" numFmtId="4">
    <nc r="C3310">
      <v>13.897314939999999</v>
    </nc>
  </rcc>
  <rcc rId="21583" sId="4" numFmtId="4">
    <nc r="C3311">
      <v>15.886490480000001</v>
    </nc>
  </rcc>
  <rcc rId="21584" sId="4" numFmtId="4">
    <nc r="C3312">
      <v>17.810146499999998</v>
    </nc>
  </rcc>
  <rcc rId="21585" sId="4" numFmtId="4">
    <nc r="C3313">
      <v>17.201150000000002</v>
    </nc>
  </rcc>
  <rcc rId="21586" sId="4" numFmtId="4">
    <nc r="C3314">
      <v>17.39438372</v>
    </nc>
  </rcc>
  <rcc rId="21587" sId="4" numFmtId="4">
    <nc r="C3315">
      <v>18.0120875</v>
    </nc>
  </rcc>
  <rcc rId="21588" sId="4" numFmtId="4">
    <nc r="C3316">
      <v>17.672988659999998</v>
    </nc>
  </rcc>
  <rcc rId="21589" sId="4" numFmtId="4">
    <nc r="C3317">
      <v>15.85464586</v>
    </nc>
  </rcc>
  <rcc rId="21590" sId="4" numFmtId="4">
    <nc r="C3318">
      <v>15.25414788</v>
    </nc>
  </rcc>
  <rcc rId="21591" sId="4" numFmtId="4">
    <nc r="C3319">
      <v>16.57624418</v>
    </nc>
  </rcc>
  <rcc rId="21592" sId="4" numFmtId="4">
    <nc r="C3320">
      <v>16.468898639999999</v>
    </nc>
  </rcc>
  <rcc rId="21593" sId="4" numFmtId="4">
    <nc r="C3321">
      <v>16.00767922</v>
    </nc>
  </rcc>
  <rcc rId="21594" sId="4" numFmtId="4">
    <nc r="C3322">
      <v>16.185734920000002</v>
    </nc>
  </rcc>
  <rcc rId="21595" sId="4" numFmtId="4">
    <nc r="C3323">
      <v>15.9401717</v>
    </nc>
  </rcc>
  <rcc rId="21596" sId="4" numFmtId="4">
    <nc r="C3324">
      <v>16.462356400000001</v>
    </nc>
  </rcc>
  <rcc rId="21597" sId="4" numFmtId="4">
    <nc r="C3325">
      <v>17.272985300000002</v>
    </nc>
  </rcc>
  <rcc rId="21598" sId="4" numFmtId="4">
    <nc r="C3326">
      <v>17.03210984</v>
    </nc>
  </rcc>
  <rcc rId="21599" sId="4" numFmtId="4">
    <nc r="C3327">
      <v>16.027698300000001</v>
    </nc>
  </rcc>
  <rcc rId="21600" sId="4" numFmtId="4">
    <nc r="C3328">
      <v>14.622736720000001</v>
    </nc>
  </rcc>
  <rcc rId="21601" sId="4" numFmtId="4">
    <nc r="C3329">
      <v>13.59776138</v>
    </nc>
  </rcc>
  <rcc rId="21602" sId="4" numFmtId="4">
    <nc r="C3330">
      <v>12.986820100000001</v>
    </nc>
  </rcc>
  <rcc rId="21603" sId="4" numFmtId="4">
    <nc r="C3331">
      <v>12.51425382</v>
    </nc>
  </rcc>
  <rcc rId="21604" sId="4" numFmtId="4">
    <nc r="C3332">
      <v>12.402772539999999</v>
    </nc>
  </rcc>
  <rcc rId="21605" sId="4" numFmtId="4">
    <nc r="C3333">
      <v>12.52701298</v>
    </nc>
  </rcc>
  <rcc rId="21606" sId="4" numFmtId="4">
    <nc r="C3334">
      <v>13.7188435</v>
    </nc>
  </rcc>
  <rcc rId="21607" sId="4" numFmtId="4">
    <nc r="C3335">
      <v>16.275044959999999</v>
    </nc>
  </rcc>
  <rcc rId="21608" sId="4" numFmtId="4">
    <nc r="C3336">
      <v>17.861648599999999</v>
    </nc>
  </rcc>
  <rcc rId="21609" sId="4" numFmtId="4">
    <nc r="C3337">
      <v>17.186271900000001</v>
    </nc>
  </rcc>
  <rcc rId="21610" sId="4" numFmtId="4">
    <nc r="C3338">
      <v>17.70350024</v>
    </nc>
  </rcc>
  <rcc rId="21611" sId="4" numFmtId="4">
    <nc r="C3339">
      <v>17.340130819999999</v>
    </nc>
  </rcc>
  <rcc rId="21612" sId="4" numFmtId="4">
    <nc r="C3340">
      <v>17.115746359999999</v>
    </nc>
  </rcc>
  <rcc rId="21613" sId="4" numFmtId="4">
    <nc r="C3341">
      <v>16.46273742</v>
    </nc>
  </rcc>
  <rcc rId="21614" sId="4" numFmtId="4">
    <nc r="C3342">
      <v>16.458242440000003</v>
    </nc>
  </rcc>
  <rcc rId="21615" sId="4" numFmtId="4">
    <nc r="C3343">
      <v>16.389553680000002</v>
    </nc>
  </rcc>
  <rcc rId="21616" sId="4" numFmtId="4">
    <nc r="C3344">
      <v>16.189707420000001</v>
    </nc>
  </rcc>
  <rcc rId="21617" sId="4" numFmtId="4">
    <nc r="C3345">
      <v>16.18873322</v>
    </nc>
  </rcc>
  <rcc rId="21618" sId="4" numFmtId="4">
    <nc r="C3346">
      <v>15.849730600000001</v>
    </nc>
  </rcc>
  <rcc rId="21619" sId="4" numFmtId="4">
    <nc r="C3347">
      <v>15.796718199999999</v>
    </nc>
  </rcc>
  <rcc rId="21620" sId="4" numFmtId="4">
    <nc r="C3348">
      <v>16.24707312</v>
    </nc>
  </rcc>
  <rcc rId="21621" sId="4" numFmtId="4">
    <nc r="C3349">
      <v>17.128669279999997</v>
    </nc>
  </rcc>
  <rcc rId="21622" sId="4" numFmtId="4">
    <nc r="C3350">
      <v>16.471057760000001</v>
    </nc>
  </rcc>
  <rcc rId="21623" sId="4" numFmtId="4">
    <nc r="C3351">
      <v>15.18180574</v>
    </nc>
  </rcc>
  <rcc rId="21624" sId="4" numFmtId="4">
    <nc r="C3352">
      <v>14.08683826</v>
    </nc>
  </rcc>
  <rcc rId="21625" sId="4" numFmtId="4">
    <nc r="C3353">
      <v>13.28240886</v>
    </nc>
  </rcc>
  <rcc rId="21626" sId="4" numFmtId="4">
    <nc r="C3354">
      <v>12.439622660000001</v>
    </nc>
  </rcc>
  <rcc rId="21627" sId="4" numFmtId="4">
    <nc r="C3355">
      <v>12.00956306</v>
    </nc>
  </rcc>
  <rcc rId="21628" sId="4" numFmtId="4">
    <nc r="C3356">
      <v>11.72261778</v>
    </nc>
  </rcc>
  <rcc rId="21629" sId="4" numFmtId="4">
    <nc r="C3357">
      <v>11.982259060000001</v>
    </nc>
  </rcc>
  <rcc rId="21630" sId="4" numFmtId="4">
    <nc r="C3358">
      <v>13.040241459999999</v>
    </nc>
  </rcc>
  <rcc rId="21631" sId="4" numFmtId="4">
    <nc r="C3359">
      <v>14.794829500000001</v>
    </nc>
  </rcc>
  <rcc rId="21632" sId="4" numFmtId="4">
    <nc r="C3360">
      <v>16.940155220000001</v>
    </nc>
  </rcc>
  <rcc rId="21633" sId="4" numFmtId="4">
    <nc r="C3361">
      <v>17.03019282</v>
    </nc>
  </rcc>
  <rcc rId="21634" sId="4" numFmtId="4">
    <nc r="C3362">
      <v>17.024595519999998</v>
    </nc>
  </rcc>
  <rcc rId="21635" sId="4" numFmtId="4">
    <nc r="C3363">
      <v>16.687421399999998</v>
    </nc>
  </rcc>
  <rcc rId="21636" sId="4" numFmtId="4">
    <nc r="C3364">
      <v>16.844915540000002</v>
    </nc>
  </rcc>
  <rcc rId="21637" sId="4" numFmtId="4">
    <nc r="C3365">
      <v>16.581555179999999</v>
    </nc>
  </rcc>
  <rcc rId="21638" sId="4" numFmtId="4">
    <nc r="C3366">
      <v>15.675935540000001</v>
    </nc>
  </rcc>
  <rcc rId="21639" sId="4" numFmtId="4">
    <nc r="C3367">
      <v>15.9316403</v>
    </nc>
  </rcc>
  <rcc rId="21640" sId="4" numFmtId="4">
    <nc r="C3368">
      <v>16.037838400000002</v>
    </nc>
  </rcc>
  <rcc rId="21641" sId="4" numFmtId="4">
    <nc r="C3369">
      <v>15.511959279999999</v>
    </nc>
  </rcc>
  <rcc rId="21642" sId="4" numFmtId="4">
    <nc r="C3370">
      <v>15.98006024</v>
    </nc>
  </rcc>
  <rcc rId="21643" sId="4" numFmtId="4">
    <nc r="C3371">
      <v>16.125122100000002</v>
    </nc>
  </rcc>
  <rcc rId="21644" sId="4" numFmtId="4">
    <nc r="C3372">
      <v>16.443025280000001</v>
    </nc>
  </rcc>
  <rcc rId="21645" sId="4" numFmtId="4">
    <nc r="C3373">
      <v>17.360257099999998</v>
    </nc>
  </rcc>
  <rcc rId="21646" sId="4" numFmtId="4">
    <nc r="C3374">
      <v>16.528097900000002</v>
    </nc>
  </rcc>
  <rcc rId="21647" sId="4" numFmtId="4">
    <nc r="C3375">
      <v>15.386061739999999</v>
    </nc>
  </rcc>
  <rcc rId="21648" sId="4" numFmtId="4">
    <nc r="C3376">
      <v>14.0891628</v>
    </nc>
  </rcc>
  <rcc rId="21649" sId="4" numFmtId="4">
    <nc r="C3377">
      <v>13.36886372</v>
    </nc>
  </rcc>
  <rcc rId="21650" sId="4" numFmtId="4">
    <nc r="C3378">
      <v>12.990511360000001</v>
    </nc>
  </rcc>
  <rcc rId="21651" sId="4" numFmtId="4">
    <nc r="C3379">
      <v>12.56746182</v>
    </nc>
  </rcc>
  <rcc rId="21652" sId="4" numFmtId="4">
    <nc r="C3380">
      <v>12.673785280000001</v>
    </nc>
  </rcc>
  <rcc rId="21653" sId="4" numFmtId="4">
    <nc r="C3381">
      <v>12.91169796</v>
    </nc>
  </rcc>
  <rcc rId="21654" sId="4" numFmtId="4">
    <nc r="C3382">
      <v>13.82040666</v>
    </nc>
  </rcc>
  <rcc rId="21655" sId="4" numFmtId="4">
    <nc r="C3383">
      <v>15.70676946</v>
    </nc>
  </rcc>
  <rcc rId="21656" sId="4" numFmtId="4">
    <nc r="C3384">
      <v>17.833293779999998</v>
    </nc>
  </rcc>
  <rcc rId="21657" sId="4" numFmtId="4">
    <nc r="C3385">
      <v>18.541555799999998</v>
    </nc>
  </rcc>
  <rcc rId="21658" sId="4" numFmtId="4">
    <nc r="C3386">
      <v>18.20572426</v>
    </nc>
  </rcc>
  <rcc rId="21659" sId="4" numFmtId="4">
    <nc r="C3387">
      <v>18.265219300000002</v>
    </nc>
  </rcc>
  <rcc rId="21660" sId="4" numFmtId="4">
    <nc r="C3388">
      <v>18.121520540000002</v>
    </nc>
  </rcc>
  <rcc rId="21661" sId="4" numFmtId="4">
    <nc r="C3389">
      <v>18.478494399999999</v>
    </nc>
  </rcc>
  <rcc rId="21662" sId="4" numFmtId="4">
    <nc r="C3390">
      <v>17.861499500000001</v>
    </nc>
  </rcc>
  <rcc rId="21663" sId="4" numFmtId="4">
    <nc r="C3391">
      <v>18.386618240000001</v>
    </nc>
  </rcc>
  <rcc rId="21664" sId="4" numFmtId="4">
    <nc r="C3392">
      <v>18.588324960000001</v>
    </nc>
  </rcc>
  <rcc rId="21665" sId="4" numFmtId="4">
    <nc r="C3393">
      <v>18.393398560000001</v>
    </nc>
  </rcc>
  <rcc rId="21666" sId="4" numFmtId="4">
    <nc r="C3394">
      <v>19.09019842</v>
    </nc>
  </rcc>
  <rcc rId="21667" sId="4" numFmtId="4">
    <nc r="C3395">
      <v>19.545386579999999</v>
    </nc>
  </rcc>
  <rcc rId="21668" sId="4" numFmtId="4">
    <nc r="C3396">
      <v>19.45515614</v>
    </nc>
  </rcc>
  <rcc rId="21669" sId="4" numFmtId="4">
    <nc r="C3397">
      <v>19.641367040000002</v>
    </nc>
  </rcc>
  <rcc rId="21670" sId="4" numFmtId="4">
    <nc r="C3398">
      <v>19.17399824</v>
    </nc>
  </rcc>
  <rcc rId="21671" sId="4" numFmtId="4">
    <nc r="C3399">
      <v>18.05817244</v>
    </nc>
  </rcc>
  <rcc rId="21672" sId="4" numFmtId="4">
    <nc r="C3400">
      <v>16.538861180000001</v>
    </nc>
  </rcc>
  <rcc rId="21673" sId="4" numFmtId="4">
    <nc r="C3401">
      <v>16.04033664</v>
    </nc>
  </rcc>
  <rcc rId="21674" sId="4" numFmtId="4">
    <nc r="C3402">
      <v>15.740876539999999</v>
    </nc>
  </rcc>
  <rcc rId="21675" sId="4" numFmtId="4">
    <nc r="C3403">
      <v>15.03066928</v>
    </nc>
  </rcc>
  <rcc rId="21676" sId="4" numFmtId="4">
    <nc r="C3404">
      <v>15.068655000000001</v>
    </nc>
  </rcc>
  <rcc rId="21677" sId="4" numFmtId="4">
    <nc r="C3405">
      <v>15.29212268</v>
    </nc>
  </rcc>
  <rcc rId="21678" sId="4" numFmtId="4">
    <nc r="C3406">
      <v>15.429839840000001</v>
    </nc>
  </rcc>
  <rcc rId="21679" sId="4" numFmtId="4">
    <nc r="C3407">
      <v>16.222737760000001</v>
    </nc>
  </rcc>
  <rcc rId="21680" sId="4" numFmtId="4">
    <nc r="C3408">
      <v>16.646738280000001</v>
    </nc>
  </rcc>
  <rcc rId="21681" sId="4" numFmtId="4">
    <nc r="C3409">
      <v>17.040266419999998</v>
    </nc>
  </rcc>
  <rcc rId="21682" sId="4" numFmtId="4">
    <nc r="C3410">
      <v>17.461192019999999</v>
    </nc>
  </rcc>
  <rcc rId="21683" sId="4" numFmtId="4">
    <nc r="C3411">
      <v>17.451300800000002</v>
    </nc>
  </rcc>
  <rcc rId="21684" sId="4" numFmtId="4">
    <nc r="C3412">
      <v>17.368802980000002</v>
    </nc>
  </rcc>
  <rcc rId="21685" sId="4" numFmtId="4">
    <nc r="C3413">
      <v>17.36086792</v>
    </nc>
  </rcc>
  <rcc rId="21686" sId="4" numFmtId="4">
    <nc r="C3414">
      <v>17.050098379999998</v>
    </nc>
  </rcc>
  <rcc rId="21687" sId="4" numFmtId="4">
    <nc r="C3415">
      <v>16.565814620000001</v>
    </nc>
  </rcc>
  <rcc rId="21688" sId="4" numFmtId="4">
    <nc r="C3416">
      <v>16.18219822</v>
    </nc>
  </rcc>
  <rcc rId="21689" sId="4" numFmtId="4">
    <nc r="C3417">
      <v>16.611037899999999</v>
    </nc>
  </rcc>
  <rcc rId="21690" sId="4" numFmtId="4">
    <nc r="C3418">
      <v>17.160346519999997</v>
    </nc>
  </rcc>
  <rcc rId="21691" sId="4" numFmtId="4">
    <nc r="C3419">
      <v>17.99193588</v>
    </nc>
  </rcc>
  <rcc rId="21692" sId="4" numFmtId="4">
    <nc r="C3420">
      <v>18.340426739999998</v>
    </nc>
  </rcc>
  <rcc rId="21693" sId="4" numFmtId="4">
    <nc r="C3421">
      <v>19.14932284</v>
    </nc>
  </rcc>
  <rcc rId="21694" sId="4" numFmtId="4">
    <nc r="C3422">
      <v>18.711933600000002</v>
    </nc>
  </rcc>
  <rcc rId="21695" sId="4" numFmtId="4">
    <nc r="C3423">
      <v>17.343477960000001</v>
    </nc>
  </rcc>
  <rcc rId="21696" sId="4" numFmtId="4">
    <nc r="C3424">
      <v>16.169245759999999</v>
    </nc>
  </rcc>
  <rcc rId="21697" sId="4" numFmtId="4">
    <nc r="C3425">
      <v>15.455498579999999</v>
    </nc>
  </rcc>
  <rcc rId="21698" sId="4" numFmtId="4">
    <nc r="C3426">
      <v>14.90317568</v>
    </nc>
  </rcc>
  <rcc rId="21699" sId="4" numFmtId="4">
    <nc r="C3427">
      <v>14.987246279999999</v>
    </nc>
  </rcc>
  <rcc rId="21700" sId="4" numFmtId="4">
    <nc r="C3428">
      <v>14.8089344</v>
    </nc>
  </rcc>
  <rcc rId="21701" sId="4" numFmtId="4">
    <nc r="C3429">
      <v>14.89713482</v>
    </nc>
  </rcc>
  <rcc rId="21702" sId="4" numFmtId="4">
    <nc r="C3430">
      <v>15.19496788</v>
    </nc>
  </rcc>
  <rcc rId="21703" sId="4" numFmtId="4">
    <nc r="C3431">
      <v>15.585296659999999</v>
    </nc>
  </rcc>
  <rcc rId="21704" sId="4" numFmtId="4">
    <nc r="C3432">
      <v>16.614793880000001</v>
    </nc>
  </rcc>
  <rcc rId="21705" sId="4" numFmtId="4">
    <nc r="C3433">
      <v>16.864709420000001</v>
    </nc>
  </rcc>
  <rcc rId="21706" sId="4" numFmtId="4">
    <nc r="C3434">
      <v>17.27371102</v>
    </nc>
  </rcc>
  <rcc rId="21707" sId="4" numFmtId="4">
    <nc r="C3435">
      <v>17.266036280000002</v>
    </nc>
  </rcc>
  <rcc rId="21708" sId="4" numFmtId="4">
    <nc r="C3436">
      <v>16.398979960000002</v>
    </nc>
  </rcc>
  <rcc rId="21709" sId="4" numFmtId="4">
    <nc r="C3437">
      <v>16.033214900000001</v>
    </nc>
  </rcc>
  <rcc rId="21710" sId="4" numFmtId="4">
    <nc r="C3438">
      <v>15.565375179999998</v>
    </nc>
  </rcc>
  <rcc rId="21711" sId="4" numFmtId="4">
    <nc r="C3439">
      <v>15.389559240000001</v>
    </nc>
  </rcc>
  <rcc rId="21712" sId="4" numFmtId="4">
    <nc r="C3440">
      <v>15.29897686</v>
    </nc>
  </rcc>
  <rcc rId="21713" sId="4" numFmtId="4">
    <nc r="C3441">
      <v>15.7127137</v>
    </nc>
  </rcc>
  <rcc rId="21714" sId="4" numFmtId="4">
    <nc r="C3442">
      <v>16.392922259999999</v>
    </nc>
  </rcc>
  <rcc rId="21715" sId="4" numFmtId="4">
    <nc r="C3443">
      <v>16.878250000000001</v>
    </nc>
  </rcc>
  <rcc rId="21716" sId="4" numFmtId="4">
    <nc r="C3444">
      <v>17.209574719999999</v>
    </nc>
  </rcc>
  <rcc rId="21717" sId="4" numFmtId="4">
    <nc r="C3445">
      <v>17.741783299999998</v>
    </nc>
  </rcc>
  <rcc rId="21718" sId="4" numFmtId="4">
    <nc r="C3446">
      <v>17.651251039999998</v>
    </nc>
  </rcc>
  <rcc rId="21719" sId="4" numFmtId="4">
    <nc r="C3447">
      <v>16.317122219999998</v>
    </nc>
  </rcc>
  <rcc rId="21720" sId="4" numFmtId="4">
    <nc r="C3448">
      <v>14.76675552</v>
    </nc>
  </rcc>
  <rcc rId="21721" sId="4" numFmtId="4">
    <nc r="C3449">
      <v>14.227749320000001</v>
    </nc>
  </rcc>
  <rcc rId="21722" sId="4" numFmtId="4">
    <nc r="C3450">
      <v>14.174101839999999</v>
    </nc>
  </rcc>
  <rcc rId="21723" sId="4" numFmtId="4">
    <nc r="C3451">
      <v>14.086153979999999</v>
    </nc>
  </rcc>
  <rcc rId="21724" sId="4" numFmtId="4">
    <nc r="C3452">
      <v>14.062275</v>
    </nc>
  </rcc>
  <rcc rId="21725" sId="4" numFmtId="4">
    <nc r="C3453">
      <v>14.48239688</v>
    </nc>
  </rcc>
  <rcc rId="21726" sId="4" numFmtId="4">
    <nc r="C3454">
      <v>15.42216056</v>
    </nc>
  </rcc>
  <rcc rId="21727" sId="4" numFmtId="4">
    <nc r="C3455">
      <v>17.548528999999998</v>
    </nc>
  </rcc>
  <rcc rId="21728" sId="4" numFmtId="4">
    <nc r="C3456">
      <v>19.024241720000003</v>
    </nc>
  </rcc>
  <rcc rId="21729" sId="4" numFmtId="4">
    <nc r="C3457">
      <v>18.211454679999999</v>
    </nc>
  </rcc>
  <rcc rId="21730" sId="4" numFmtId="4">
    <nc r="C3458">
      <v>17.49479444</v>
    </nc>
  </rcc>
  <rcc rId="21731" sId="4" numFmtId="4">
    <nc r="C3459">
      <v>17.077167580000001</v>
    </nc>
  </rcc>
  <rcc rId="21732" sId="4" numFmtId="4">
    <nc r="C3460">
      <v>16.637787059999997</v>
    </nc>
  </rcc>
  <rcc rId="21733" sId="4" numFmtId="4">
    <nc r="C3461">
      <v>16.234181700000001</v>
    </nc>
  </rcc>
  <rcc rId="21734" sId="4" numFmtId="4">
    <nc r="C3462">
      <v>16.208529800000001</v>
    </nc>
  </rcc>
  <rcc rId="21735" sId="4" numFmtId="4">
    <nc r="C3463">
      <v>16.020167600000001</v>
    </nc>
  </rcc>
  <rcc rId="21736" sId="4" numFmtId="4">
    <nc r="C3464">
      <v>16.038211780000001</v>
    </nc>
  </rcc>
  <rcc rId="21737" sId="4" numFmtId="4">
    <nc r="C3465">
      <v>16.382124260000001</v>
    </nc>
  </rcc>
  <rcc rId="21738" sId="4" numFmtId="4">
    <nc r="C3466">
      <v>16.64243798</v>
    </nc>
  </rcc>
  <rcc rId="21739" sId="4" numFmtId="4">
    <nc r="C3467">
      <v>17.676506799999999</v>
    </nc>
  </rcc>
  <rcc rId="21740" sId="4" numFmtId="4">
    <nc r="C3468">
      <v>18.00465084</v>
    </nc>
  </rcc>
  <rcc rId="21741" sId="4" numFmtId="4">
    <nc r="C3469">
      <v>18.193597020000002</v>
    </nc>
  </rcc>
  <rcc rId="21742" sId="4" numFmtId="4">
    <nc r="C3470">
      <v>17.288843980000003</v>
    </nc>
  </rcc>
  <rcc rId="21743" sId="4" numFmtId="4">
    <nc r="C3471">
      <v>15.8376448</v>
    </nc>
  </rcc>
  <rcc rId="21744" sId="4" numFmtId="4">
    <nc r="C3472">
      <v>14.221928200000001</v>
    </nc>
  </rcc>
  <rcc rId="21745" sId="4" numFmtId="4">
    <nc r="C3473">
      <v>13.58381466</v>
    </nc>
  </rcc>
  <rcc rId="21746" sId="4" numFmtId="4">
    <nc r="C3474">
      <v>13.287069320000001</v>
    </nc>
  </rcc>
  <rcc rId="21747" sId="4" numFmtId="4">
    <nc r="C3475">
      <v>13.1258119</v>
    </nc>
  </rcc>
  <rcc rId="21748" sId="4" numFmtId="4">
    <nc r="C3476">
      <v>13.07467542</v>
    </nc>
  </rcc>
  <rcc rId="21749" sId="4" numFmtId="4">
    <nc r="C3477">
      <v>13.3043499</v>
    </nc>
  </rcc>
  <rcc rId="21750" sId="4" numFmtId="4">
    <nc r="C3478">
      <v>14.5634678</v>
    </nc>
  </rcc>
  <rcc rId="21751" sId="4" numFmtId="4">
    <nc r="C3479">
      <v>16.086543259999999</v>
    </nc>
  </rcc>
  <rcc rId="21752" sId="4" numFmtId="4">
    <nc r="C3480">
      <v>17.102403279999997</v>
    </nc>
  </rcc>
  <rcc rId="21753" sId="4" numFmtId="4">
    <nc r="C3481">
      <v>16.288354820000002</v>
    </nc>
  </rcc>
  <rcc rId="21754" sId="4" numFmtId="4">
    <nc r="C3482">
      <v>17.347749059999998</v>
    </nc>
  </rcc>
  <rcc rId="21755" sId="4" numFmtId="4">
    <nc r="C3483">
      <v>16.749965380000003</v>
    </nc>
  </rcc>
  <rcc rId="21756" sId="4" numFmtId="4">
    <nc r="C3484">
      <v>17.799617040000001</v>
    </nc>
  </rcc>
  <rcc rId="21757" sId="4" numFmtId="4">
    <nc r="C3485">
      <v>18.4803079</v>
    </nc>
  </rcc>
  <rcc rId="21758" sId="4" numFmtId="4">
    <nc r="C3486">
      <v>17.505394079999999</v>
    </nc>
  </rcc>
  <rcc rId="21759" sId="4" numFmtId="4">
    <nc r="C3487">
      <v>18.140265380000002</v>
    </nc>
  </rcc>
  <rcc rId="21760" sId="4" numFmtId="4">
    <nc r="C3488">
      <v>17.50908488</v>
    </nc>
  </rcc>
  <rcc rId="21761" sId="4" numFmtId="4">
    <nc r="C3489">
      <v>16.769523539999998</v>
    </nc>
  </rcc>
  <rcc rId="21762" sId="4" numFmtId="4">
    <nc r="C3490">
      <v>16.87086472</v>
    </nc>
  </rcc>
  <rcc rId="21763" sId="4" numFmtId="4">
    <nc r="C3491">
      <v>16.87278628</v>
    </nc>
  </rcc>
  <rcc rId="21764" sId="4" numFmtId="4">
    <nc r="C3492">
      <v>17.462352279999998</v>
    </nc>
  </rcc>
  <rcc rId="21765" sId="4" numFmtId="4">
    <nc r="C3493">
      <v>18.056290600000001</v>
    </nc>
  </rcc>
  <rcc rId="21766" sId="4" numFmtId="4">
    <nc r="C3494">
      <v>17.439168500000001</v>
    </nc>
  </rcc>
  <rcc rId="21767" sId="4" numFmtId="4">
    <nc r="C3495">
      <v>16.494384660000001</v>
    </nc>
  </rcc>
  <rcc rId="21768" sId="4" numFmtId="4">
    <nc r="C3496">
      <v>15.228075240000001</v>
    </nc>
  </rcc>
  <rcc rId="21769" sId="4" numFmtId="4">
    <nc r="C3497">
      <v>14.467248</v>
    </nc>
  </rcc>
  <rcc rId="21770" sId="4" numFmtId="4">
    <nc r="C3498">
      <v>13.771983560000001</v>
    </nc>
  </rcc>
  <rcc rId="21771" sId="4" numFmtId="4">
    <nc r="C3499">
      <v>13.49875342</v>
    </nc>
  </rcc>
  <rcc rId="21772" sId="4" numFmtId="4">
    <nc r="C3500">
      <v>13.333765079999999</v>
    </nc>
  </rcc>
  <rcc rId="21773" sId="4" numFmtId="4">
    <nc r="C3501">
      <v>13.581908160000001</v>
    </nc>
  </rcc>
  <rcc rId="21774" sId="4" numFmtId="4">
    <nc r="C3502">
      <v>14.343897440000001</v>
    </nc>
  </rcc>
  <rcc rId="21775" sId="4" numFmtId="4">
    <nc r="C3503">
      <v>16.419606699999999</v>
    </nc>
  </rcc>
  <rcc rId="21776" sId="4" numFmtId="4">
    <nc r="C3504">
      <v>18.748075700000001</v>
    </nc>
  </rcc>
  <rcc rId="21777" sId="4" numFmtId="4">
    <nc r="C3505">
      <v>18.46674548</v>
    </nc>
  </rcc>
  <rcc rId="21778" sId="4" numFmtId="4">
    <nc r="C3506">
      <v>18.04280606</v>
    </nc>
  </rcc>
  <rcc rId="21779" sId="4" numFmtId="4">
    <nc r="C3507">
      <v>17.299557540000002</v>
    </nc>
  </rcc>
  <rcc rId="21780" sId="4" numFmtId="4">
    <nc r="C3508">
      <v>16.992742279999998</v>
    </nc>
  </rcc>
  <rcc rId="21781" sId="4" numFmtId="4">
    <nc r="C3509">
      <v>16.787650200000002</v>
    </nc>
  </rcc>
  <rcc rId="21782" sId="4" numFmtId="4">
    <nc r="C3510">
      <v>17.612632019999999</v>
    </nc>
  </rcc>
  <rcc rId="21783" sId="4" numFmtId="4">
    <nc r="C3511">
      <v>16.825703399999998</v>
    </nc>
  </rcc>
  <rcc rId="21784" sId="4" numFmtId="4">
    <nc r="C3512">
      <v>17.428226859999999</v>
    </nc>
  </rcc>
  <rcc rId="21785" sId="4" numFmtId="4">
    <nc r="C3513">
      <v>17.591816120000001</v>
    </nc>
  </rcc>
  <rcc rId="21786" sId="4" numFmtId="4">
    <nc r="C3514">
      <v>17.310245699999999</v>
    </nc>
  </rcc>
  <rcc rId="21787" sId="4" numFmtId="4">
    <nc r="C3515">
      <v>17.643066180000002</v>
    </nc>
  </rcc>
  <rcc rId="21788" sId="4" numFmtId="4">
    <nc r="C3516">
      <v>17.99881512</v>
    </nc>
  </rcc>
  <rcc rId="21789" sId="4" numFmtId="4">
    <nc r="C3517">
      <v>17.865120180000002</v>
    </nc>
  </rcc>
  <rcc rId="21790" sId="4" numFmtId="4">
    <nc r="C3518">
      <v>17.258167839999999</v>
    </nc>
  </rcc>
  <rcc rId="21791" sId="4" numFmtId="4">
    <nc r="C3519">
      <v>16.03294412</v>
    </nc>
  </rcc>
  <rcc rId="21792" sId="4" numFmtId="4">
    <nc r="C3520">
      <v>14.35534322</v>
    </nc>
  </rcc>
  <rcc rId="21793" sId="4" numFmtId="4">
    <nc r="C3521">
      <v>13.7939319</v>
    </nc>
  </rcc>
  <rcc rId="21794" sId="4" numFmtId="4">
    <nc r="C3522">
      <v>13.34946558</v>
    </nc>
  </rcc>
  <rcc rId="21795" sId="4" numFmtId="4">
    <nc r="C3523">
      <v>13.311366340000001</v>
    </nc>
  </rcc>
  <rcc rId="21796" sId="4" numFmtId="4">
    <nc r="C3524">
      <v>13.090680899999999</v>
    </nc>
  </rcc>
  <rcc rId="21797" sId="4" numFmtId="4">
    <nc r="C3525">
      <v>13.42008682</v>
    </nc>
  </rcc>
  <rcc rId="21798" sId="4" numFmtId="4">
    <nc r="C3526">
      <v>14.29207714</v>
    </nc>
  </rcc>
  <rcc rId="21799" sId="4" numFmtId="4">
    <nc r="C3527">
      <v>16.17217342</v>
    </nc>
  </rcc>
  <rcc rId="21800" sId="4" numFmtId="4">
    <nc r="C3528">
      <v>18.584256239999998</v>
    </nc>
  </rcc>
  <rcc rId="21801" sId="4" numFmtId="4">
    <nc r="C3529">
      <v>18.42154318</v>
    </nc>
  </rcc>
  <rcc rId="21802" sId="4" numFmtId="4">
    <nc r="C3530">
      <v>18.286215739999999</v>
    </nc>
  </rcc>
  <rcc rId="21803" sId="4" numFmtId="4">
    <nc r="C3531">
      <v>17.749360840000001</v>
    </nc>
  </rcc>
  <rcc rId="21804" sId="4" numFmtId="4">
    <nc r="C3532">
      <v>17.13703916</v>
    </nc>
  </rcc>
  <rcc rId="21805" sId="4" numFmtId="4">
    <nc r="C3533">
      <v>17.043633499999999</v>
    </nc>
  </rcc>
  <rcc rId="21806" sId="4" numFmtId="4">
    <nc r="C3534">
      <v>16.394242419999998</v>
    </nc>
  </rcc>
  <rcc rId="21807" sId="4" numFmtId="4">
    <nc r="C3535">
      <v>17.048805000000002</v>
    </nc>
  </rcc>
  <rcc rId="21808" sId="4" numFmtId="4">
    <nc r="C3536">
      <v>16.48951946</v>
    </nc>
  </rcc>
  <rcc rId="21809" sId="4" numFmtId="4">
    <nc r="C3537">
      <v>16.340512</v>
    </nc>
  </rcc>
  <rcc rId="21810" sId="4" numFmtId="4">
    <nc r="C3538">
      <v>16.82040246</v>
    </nc>
  </rcc>
  <rcc rId="21811" sId="4" numFmtId="4">
    <nc r="C3539">
      <v>16.895309919999999</v>
    </nc>
  </rcc>
  <rcc rId="21812" sId="4" numFmtId="4">
    <nc r="C3540">
      <v>17.221097060000002</v>
    </nc>
  </rcc>
  <rcc rId="21813" sId="4" numFmtId="4">
    <nc r="C3541">
      <v>17.7492898</v>
    </nc>
  </rcc>
  <rcc rId="21814" sId="4" numFmtId="4">
    <nc r="C3542">
      <v>17.34952066</v>
    </nc>
  </rcc>
  <rcc rId="21815" sId="4" numFmtId="4">
    <nc r="C3543">
      <v>15.869769739999999</v>
    </nc>
  </rcc>
  <rcc rId="21816" sId="4" numFmtId="4">
    <nc r="C3544">
      <v>14.31966836</v>
    </nc>
  </rcc>
  <rcc rId="21817" sId="4" numFmtId="4">
    <nc r="C3545">
      <v>13.6352502</v>
    </nc>
  </rcc>
  <rcc rId="21818" sId="4" numFmtId="4">
    <nc r="C3546">
      <v>13.11961786</v>
    </nc>
  </rcc>
  <rcc rId="21819" sId="4" numFmtId="4">
    <nc r="C3547">
      <v>13.204504940000001</v>
    </nc>
  </rcc>
  <rcc rId="21820" sId="4" numFmtId="4">
    <nc r="C3548">
      <v>13.592880719999998</v>
    </nc>
  </rcc>
  <rcc rId="21821" sId="4" numFmtId="4">
    <nc r="C3549">
      <v>13.471707439999999</v>
    </nc>
  </rcc>
  <rcc rId="21822" sId="4" numFmtId="4">
    <nc r="C3550">
      <v>14.35664246</v>
    </nc>
  </rcc>
  <rcc rId="21823" sId="4" numFmtId="4">
    <nc r="C3551">
      <v>16.181937900000001</v>
    </nc>
  </rcc>
  <rcc rId="21824" sId="4" numFmtId="4">
    <nc r="C3552">
      <v>18.046697000000002</v>
    </nc>
  </rcc>
  <rcc rId="21825" sId="4" numFmtId="4">
    <nc r="C3553">
      <v>18.296371820000001</v>
    </nc>
  </rcc>
  <rcc rId="21826" sId="4" numFmtId="4">
    <nc r="C3554">
      <v>18.398830780000001</v>
    </nc>
  </rcc>
  <rcc rId="21827" sId="4" numFmtId="4">
    <nc r="C3555">
      <v>17.864154079999999</v>
    </nc>
  </rcc>
  <rcc rId="21828" sId="4" numFmtId="4">
    <nc r="C3556">
      <v>17.601996340000003</v>
    </nc>
  </rcc>
  <rcc rId="21829" sId="4" numFmtId="4">
    <nc r="C3557">
      <v>17.088828039999999</v>
    </nc>
  </rcc>
  <rcc rId="21830" sId="4" numFmtId="4">
    <nc r="C3558">
      <v>16.883364420000003</v>
    </nc>
  </rcc>
  <rcc rId="21831" sId="4" numFmtId="4">
    <nc r="C3559">
      <v>16.806834979999998</v>
    </nc>
  </rcc>
  <rcc rId="21832" sId="4" numFmtId="4">
    <nc r="C3560">
      <v>16.2553035</v>
    </nc>
  </rcc>
  <rcc rId="21833" sId="4" numFmtId="4">
    <nc r="C3561">
      <v>16.5641839</v>
    </nc>
  </rcc>
  <rcc rId="21834" sId="4" numFmtId="4">
    <nc r="C3562">
      <v>16.67708846</v>
    </nc>
  </rcc>
  <rcc rId="21835" sId="4" numFmtId="4">
    <nc r="C3563">
      <v>17.306618239999999</v>
    </nc>
  </rcc>
  <rcc rId="21836" sId="4" numFmtId="4">
    <nc r="C3564">
      <v>17.770503219999998</v>
    </nc>
  </rcc>
  <rcc rId="21837" sId="4" numFmtId="4">
    <nc r="C3565">
      <v>18.779233739999999</v>
    </nc>
  </rcc>
  <rcc rId="21838" sId="4" numFmtId="4">
    <nc r="C3566">
      <v>18.609451819999997</v>
    </nc>
  </rcc>
  <rcc rId="21839" sId="4" numFmtId="4">
    <nc r="C3567">
      <v>17.69342078</v>
    </nc>
  </rcc>
  <rcc rId="21840" sId="4" numFmtId="4">
    <nc r="C3568">
      <v>16.168739259999999</v>
    </nc>
  </rcc>
  <rcc rId="21841" sId="4" numFmtId="4">
    <nc r="C3569">
      <v>14.763366939999999</v>
    </nc>
  </rcc>
  <rcc rId="21842" sId="4" numFmtId="4">
    <nc r="C3570">
      <v>14.04938226</v>
    </nc>
  </rcc>
  <rcc rId="21843" sId="4" numFmtId="4">
    <nc r="C3571">
      <v>13.676201859999999</v>
    </nc>
  </rcc>
  <rcc rId="21844" sId="4" numFmtId="4">
    <nc r="C3572">
      <v>13.520926040000001</v>
    </nc>
  </rcc>
  <rcc rId="21845" sId="4" numFmtId="4">
    <nc r="C3573">
      <v>13.2967358</v>
    </nc>
  </rcc>
  <rcc rId="21846" sId="4" numFmtId="4">
    <nc r="C3574">
      <v>13.843062959999999</v>
    </nc>
  </rcc>
  <rcc rId="21847" sId="4" numFmtId="4">
    <nc r="C3575">
      <v>14.92170992</v>
    </nc>
  </rcc>
  <rcc rId="21848" sId="4" numFmtId="4">
    <nc r="C3576">
      <v>15.698895500000001</v>
    </nc>
  </rcc>
  <rcc rId="21849" sId="4" numFmtId="4">
    <nc r="C3577">
      <v>16.858885999999998</v>
    </nc>
  </rcc>
  <rcc rId="21850" sId="4" numFmtId="4">
    <nc r="C3578">
      <v>17.645063320000002</v>
    </nc>
  </rcc>
  <rcc rId="21851" sId="4" numFmtId="4">
    <nc r="C3579">
      <v>17.477015120000001</v>
    </nc>
  </rcc>
  <rcc rId="21852" sId="4" numFmtId="4">
    <nc r="C3580">
      <v>17.02297716</v>
    </nc>
  </rcc>
  <rcc rId="21853" sId="4" numFmtId="4">
    <nc r="C3581">
      <v>16.375893720000001</v>
    </nc>
  </rcc>
  <rcc rId="21854" sId="4" numFmtId="4">
    <nc r="C3582">
      <v>16.200264239999999</v>
    </nc>
  </rcc>
  <rcc rId="21855" sId="4" numFmtId="4">
    <nc r="C3583">
      <v>16.13527358</v>
    </nc>
  </rcc>
  <rcc rId="21856" sId="4" numFmtId="4">
    <nc r="C3584">
      <v>16.486593639999999</v>
    </nc>
  </rcc>
  <rcc rId="21857" sId="4" numFmtId="4">
    <nc r="C3585">
      <v>16.819490679999998</v>
    </nc>
  </rcc>
  <rcc rId="21858" sId="4" numFmtId="4">
    <nc r="C3586">
      <v>17.182401939999998</v>
    </nc>
  </rcc>
  <rcc rId="21859" sId="4" numFmtId="4">
    <nc r="C3587">
      <v>17.60990134</v>
    </nc>
  </rcc>
  <rcc rId="21860" sId="4" numFmtId="4">
    <nc r="C3588">
      <v>18.020019860000001</v>
    </nc>
  </rcc>
  <rcc rId="21861" sId="4" numFmtId="4">
    <nc r="C3589">
      <v>19.08612102</v>
    </nc>
  </rcc>
  <rcc rId="21862" sId="4" numFmtId="4">
    <nc r="C3590">
      <v>19.70658152</v>
    </nc>
  </rcc>
  <rcc rId="21863" sId="4" numFmtId="4">
    <nc r="C3591">
      <v>18.334446919999998</v>
    </nc>
  </rcc>
  <rcc rId="21864" sId="4" numFmtId="4">
    <nc r="C3592">
      <v>16.107325419999999</v>
    </nc>
  </rcc>
  <rcc rId="21865" sId="4" numFmtId="4">
    <nc r="C3593">
      <v>14.734861240000001</v>
    </nc>
  </rcc>
  <rcc rId="21866" sId="4" numFmtId="4">
    <nc r="C3594">
      <v>13.7309097</v>
    </nc>
  </rcc>
  <rcc rId="21867" sId="4" numFmtId="4">
    <nc r="C3595">
      <v>13.16663866</v>
    </nc>
  </rcc>
  <rcc rId="21868" sId="4" numFmtId="4">
    <nc r="C3596">
      <v>13.15025526</v>
    </nc>
  </rcc>
  <rcc rId="21869" sId="4" numFmtId="4">
    <nc r="C3597">
      <v>13.253763660000001</v>
    </nc>
  </rcc>
  <rcc rId="21870" sId="4" numFmtId="4">
    <nc r="C3598">
      <v>13.680145679999999</v>
    </nc>
  </rcc>
  <rcc rId="21871" sId="4" numFmtId="4">
    <nc r="C3599">
      <v>14.57718794</v>
    </nc>
  </rcc>
  <rcc rId="21872" sId="4" numFmtId="4">
    <nc r="C3600">
      <v>15.853386739999999</v>
    </nc>
  </rcc>
  <rcc rId="21873" sId="4" numFmtId="4">
    <nc r="C3601">
      <v>17.059103799999999</v>
    </nc>
  </rcc>
  <rcc rId="21874" sId="4" numFmtId="4">
    <nc r="C3602">
      <v>17.855246660000002</v>
    </nc>
  </rcc>
  <rcc rId="21875" sId="4" numFmtId="4">
    <nc r="C3603">
      <v>17.27662862</v>
    </nc>
  </rcc>
  <rcc rId="21876" sId="4" numFmtId="4">
    <nc r="C3604">
      <v>16.851308799999998</v>
    </nc>
  </rcc>
  <rcc rId="21877" sId="4" numFmtId="4">
    <nc r="C3605">
      <v>16.068834580000001</v>
    </nc>
  </rcc>
  <rcc rId="21878" sId="4" numFmtId="4">
    <nc r="C3606">
      <v>15.56579092</v>
    </nc>
  </rcc>
  <rcc rId="21879" sId="4" numFmtId="4">
    <nc r="C3607">
      <v>15.318530880000001</v>
    </nc>
  </rcc>
  <rcc rId="21880" sId="4" numFmtId="4">
    <nc r="C3608">
      <v>15.556289919999999</v>
    </nc>
  </rcc>
  <rcc rId="21881" sId="4" numFmtId="4">
    <nc r="C3609">
      <v>16.560081440000001</v>
    </nc>
  </rcc>
  <rcc rId="21882" sId="4" numFmtId="4">
    <nc r="C3610">
      <v>17.342291720000002</v>
    </nc>
  </rcc>
  <rcc rId="21883" sId="4" numFmtId="4">
    <nc r="C3611">
      <v>18.008427279999999</v>
    </nc>
  </rcc>
  <rcc rId="21884" sId="4" numFmtId="4">
    <nc r="C3612">
      <v>18.348727360000002</v>
    </nc>
  </rcc>
  <rcc rId="21885" sId="4" numFmtId="4">
    <nc r="C3613">
      <v>18.847748800000002</v>
    </nc>
  </rcc>
  <rcc rId="21886" sId="4" numFmtId="4">
    <nc r="C3614">
      <v>19.00002448</v>
    </nc>
  </rcc>
  <rcc rId="21887" sId="4" numFmtId="4">
    <nc r="C3615">
      <v>17.349078420000001</v>
    </nc>
  </rcc>
  <rcc rId="21888" sId="4" numFmtId="4">
    <nc r="C3616">
      <v>15.64067556</v>
    </nc>
  </rcc>
  <rcc rId="21889" sId="4" numFmtId="4">
    <nc r="C3617">
      <v>14.21034884</v>
    </nc>
  </rcc>
  <rcc rId="21890" sId="4" numFmtId="4">
    <nc r="C3618">
      <v>13.28042396</v>
    </nc>
  </rcc>
  <rcc rId="21891" sId="4" numFmtId="4">
    <nc r="C3619">
      <v>12.85002564</v>
    </nc>
  </rcc>
  <rcc rId="21892" sId="4" numFmtId="4">
    <nc r="C3620">
      <v>12.922864280000001</v>
    </nc>
  </rcc>
  <rcc rId="21893" sId="4" numFmtId="4">
    <nc r="C3621">
      <v>13.32027514</v>
    </nc>
  </rcc>
  <rcc rId="21894" sId="4" numFmtId="4">
    <nc r="C3622">
      <v>13.844396860000002</v>
    </nc>
  </rcc>
  <rcc rId="21895" sId="4" numFmtId="4">
    <nc r="C3623">
      <v>14.80770534</v>
    </nc>
  </rcc>
  <rcc rId="21896" sId="4" numFmtId="4">
    <nc r="C3624">
      <v>16.03374324</v>
    </nc>
  </rcc>
  <rcc rId="21897" sId="4" numFmtId="4">
    <nc r="C3625">
      <v>17.520755399999999</v>
    </nc>
  </rcc>
  <rcc rId="21898" sId="4" numFmtId="4">
    <nc r="C3626">
      <v>18.283560700000002</v>
    </nc>
  </rcc>
  <rcc rId="21899" sId="4" numFmtId="4">
    <nc r="C3627">
      <v>17.838697319999998</v>
    </nc>
  </rcc>
  <rcc rId="21900" sId="4" numFmtId="4">
    <nc r="C3628">
      <v>17.202429639999998</v>
    </nc>
  </rcc>
  <rcc rId="21901" sId="4" numFmtId="4">
    <nc r="C3629">
      <v>16.548703140000001</v>
    </nc>
  </rcc>
  <rcc rId="21902" sId="4" numFmtId="4">
    <nc r="C3630">
      <v>15.956610679999999</v>
    </nc>
  </rcc>
  <rcc rId="21903" sId="4" numFmtId="4">
    <nc r="C3631">
      <v>15.5532246</v>
    </nc>
  </rcc>
  <rcc rId="21904" sId="4" numFmtId="4">
    <nc r="C3632">
      <v>16.264114760000002</v>
    </nc>
  </rcc>
  <rcc rId="21905" sId="4" numFmtId="4">
    <nc r="C3633">
      <v>16.471962640000001</v>
    </nc>
  </rcc>
  <rcc rId="21906" sId="4" numFmtId="4">
    <nc r="C3634">
      <v>16.639024799999998</v>
    </nc>
  </rcc>
  <rcc rId="21907" sId="4" numFmtId="4">
    <nc r="C3635">
      <v>17.349042900000001</v>
    </nc>
  </rcc>
  <rcc rId="21908" sId="4" numFmtId="4">
    <nc r="C3636">
      <v>17.369736659999997</v>
    </nc>
  </rcc>
  <rcc rId="21909" sId="4" numFmtId="4">
    <nc r="C3637">
      <v>17.841108080000001</v>
    </nc>
  </rcc>
  <rcc rId="21910" sId="4" numFmtId="4">
    <nc r="C3638">
      <v>18.303316299999999</v>
    </nc>
  </rcc>
  <rcc rId="21911" sId="4" numFmtId="4">
    <nc r="C3639">
      <v>16.298260639999999</v>
    </nc>
  </rcc>
  <rcc rId="21912" sId="4" numFmtId="4">
    <nc r="C3640">
      <v>14.252870119999999</v>
    </nc>
  </rcc>
  <rcc rId="21913" sId="4" numFmtId="4">
    <nc r="C3641">
      <v>13.18509542</v>
    </nc>
  </rcc>
  <rcc rId="21914" sId="4" numFmtId="4">
    <nc r="C3642">
      <v>12.752538959999999</v>
    </nc>
  </rcc>
  <rcc rId="21915" sId="4" numFmtId="4">
    <nc r="C3643">
      <v>12.677476539999999</v>
    </nc>
  </rcc>
  <rcc rId="21916" sId="4" numFmtId="4">
    <nc r="C3644">
      <v>12.33747552</v>
    </nc>
  </rcc>
  <rcc rId="21917" sId="4" numFmtId="4">
    <nc r="C3645">
      <v>12.448027720000001</v>
    </nc>
  </rcc>
  <rcc rId="21918" sId="4" numFmtId="4">
    <nc r="C3646">
      <v>13.513418619999999</v>
    </nc>
  </rcc>
  <rcc rId="21919" sId="4" numFmtId="4">
    <nc r="C3647">
      <v>15.24274044</v>
    </nc>
  </rcc>
  <rcc rId="21920" sId="4" numFmtId="4">
    <nc r="C3648">
      <v>17.05978124</v>
    </nc>
  </rcc>
  <rcc rId="21921" sId="4" numFmtId="4">
    <nc r="C3649">
      <v>17.37421514</v>
    </nc>
  </rcc>
  <rcc rId="21922" sId="4" numFmtId="4">
    <nc r="C3650">
      <v>17.902352699999998</v>
    </nc>
  </rcc>
  <rcc rId="21923" sId="4" numFmtId="4">
    <nc r="C3651">
      <v>17.71244278</v>
    </nc>
  </rcc>
  <rcc rId="21924" sId="4" numFmtId="4">
    <nc r="C3652">
      <v>17.358016360000001</v>
    </nc>
  </rcc>
  <rcc rId="21925" sId="4" numFmtId="4">
    <nc r="C3653">
      <v>14.7276711</v>
    </nc>
  </rcc>
  <rcc rId="21926" sId="4" numFmtId="4">
    <nc r="C3654">
      <v>17.112599880000001</v>
    </nc>
  </rcc>
  <rcc rId="21927" sId="4" numFmtId="4">
    <nc r="C3655">
      <v>16.80991444</v>
    </nc>
  </rcc>
  <rcc rId="21928" sId="4" numFmtId="4">
    <nc r="C3656">
      <v>16.630621520000002</v>
    </nc>
  </rcc>
  <rcc rId="21929" sId="4" numFmtId="4">
    <nc r="C3657">
      <v>14.91800636</v>
    </nc>
  </rcc>
  <rcc rId="21930" sId="4" numFmtId="4">
    <nc r="C3658">
      <v>16.099885019999999</v>
    </nc>
  </rcc>
  <rcc rId="21931" sId="4" numFmtId="4">
    <nc r="C3659">
      <v>16.473247799999999</v>
    </nc>
  </rcc>
  <rcc rId="21932" sId="4" numFmtId="4">
    <nc r="C3660">
      <v>16.90889194</v>
    </nc>
  </rcc>
  <rcc rId="21933" sId="4" numFmtId="4">
    <nc r="C3661">
      <v>17.95639868</v>
    </nc>
  </rcc>
  <rcc rId="21934" sId="4" numFmtId="4">
    <nc r="C3662">
      <v>18.388759999999998</v>
    </nc>
  </rcc>
  <rcc rId="21935" sId="4" numFmtId="4">
    <nc r="C3663">
      <v>16.449938200000002</v>
    </nc>
  </rcc>
  <rcc rId="21936" sId="4" numFmtId="4">
    <nc r="C3664">
      <v>14.555847320000002</v>
    </nc>
  </rcc>
  <rcc rId="21937" sId="4" numFmtId="4">
    <nc r="C3665">
      <v>13.6887372</v>
    </nc>
  </rcc>
  <rcc rId="21938" sId="4" numFmtId="4">
    <nc r="C3666">
      <v>12.86735318</v>
    </nc>
  </rcc>
  <rcc rId="21939" sId="4" numFmtId="4">
    <nc r="C3667">
      <v>12.76972608</v>
    </nc>
  </rcc>
  <rcc rId="21940" sId="4" numFmtId="4">
    <nc r="C3668">
      <v>12.6818972</v>
    </nc>
  </rcc>
  <rcc rId="21941" sId="4" numFmtId="4">
    <nc r="C3669">
      <v>12.44762244</v>
    </nc>
  </rcc>
  <rcc rId="21942" sId="4" numFmtId="4">
    <nc r="C3670">
      <v>13.46898676</v>
    </nc>
  </rcc>
  <rcc rId="21943" sId="4" numFmtId="4">
    <nc r="C3671">
      <v>12.996482500000001</v>
    </nc>
  </rcc>
  <rcc rId="21944" sId="4" numFmtId="4">
    <nc r="C3672">
      <v>16.105082500000002</v>
    </nc>
  </rcc>
  <rcc rId="21945" sId="4" numFmtId="4">
    <nc r="C3673">
      <v>16.809545660000001</v>
    </nc>
  </rcc>
  <rcc rId="21946" sId="4" numFmtId="4">
    <nc r="C3674">
      <v>16.77647842</v>
    </nc>
  </rcc>
  <rcc rId="21947" sId="4" numFmtId="4">
    <nc r="C3675">
      <v>17.210288540000001</v>
    </nc>
  </rcc>
  <rcc rId="21948" sId="4" numFmtId="4">
    <nc r="C3676">
      <v>16.6572098</v>
    </nc>
  </rcc>
  <rcc rId="21949" sId="4" numFmtId="4">
    <nc r="C3677">
      <v>16.629075180000001</v>
    </nc>
  </rcc>
  <rcc rId="21950" sId="4" numFmtId="4">
    <nc r="C3678">
      <v>17.060720320000001</v>
    </nc>
  </rcc>
  <rcc rId="21951" sId="4" numFmtId="4">
    <nc r="C3679">
      <v>17.127417340000001</v>
    </nc>
  </rcc>
  <rcc rId="21952" sId="4" numFmtId="4">
    <nc r="C3680">
      <v>16.660939340000002</v>
    </nc>
  </rcc>
  <rcc rId="21953" sId="4" numFmtId="4">
    <nc r="C3681">
      <v>16.115416359999998</v>
    </nc>
  </rcc>
  <rcc rId="21954" sId="4" numFmtId="4">
    <nc r="C3682">
      <v>16.173366900000001</v>
    </nc>
  </rcc>
  <rcc rId="21955" sId="4" numFmtId="4">
    <nc r="C3683">
      <v>16.558665059999999</v>
    </nc>
  </rcc>
  <rcc rId="21956" sId="4" numFmtId="4">
    <nc r="C3684">
      <v>16.421786279999999</v>
    </nc>
  </rcc>
  <rcc rId="21957" sId="4" numFmtId="4">
    <nc r="C3685">
      <v>17.293643940000003</v>
    </nc>
  </rcc>
  <rcc rId="21958" sId="4" numFmtId="4">
    <nc r="C3686">
      <v>17.509688520000001</v>
    </nc>
  </rcc>
  <rcc rId="21959" sId="4" numFmtId="4">
    <nc r="C3687">
      <v>16.003641079999998</v>
    </nc>
  </rcc>
  <rcc rId="21960" sId="4" numFmtId="4">
    <nc r="C3688">
      <v>14.189119440000001</v>
    </nc>
  </rcc>
  <rcc rId="21961" sId="4" numFmtId="4">
    <nc r="C3689">
      <v>13.5313429</v>
    </nc>
  </rcc>
  <rcc rId="21962" sId="4" numFmtId="4">
    <nc r="C3690">
      <v>13.13961366</v>
    </nc>
  </rcc>
  <rcc rId="21963" sId="4" numFmtId="4">
    <nc r="C3691">
      <v>12.754370679999999</v>
    </nc>
  </rcc>
  <rcc rId="21964" sId="4" numFmtId="4">
    <nc r="C3692">
      <v>12.639423800000001</v>
    </nc>
  </rcc>
  <rcc rId="21965" sId="4" numFmtId="4">
    <nc r="C3693">
      <v>12.763983360000001</v>
    </nc>
  </rcc>
  <rcc rId="21966" sId="4" numFmtId="4">
    <nc r="C3694">
      <v>13.48019274</v>
    </nc>
  </rcc>
  <rcc rId="21967" sId="4" numFmtId="4">
    <nc r="C3695">
      <v>14.900383439999999</v>
    </nc>
  </rcc>
  <rcc rId="21968" sId="4" numFmtId="4">
    <nc r="C3696">
      <v>16.615323140000001</v>
    </nc>
  </rcc>
  <rcc rId="21969" sId="4" numFmtId="4">
    <nc r="C3697">
      <v>17.553550480000002</v>
    </nc>
  </rcc>
  <rcc rId="21970" sId="4" numFmtId="4">
    <nc r="C3698">
      <v>17.423380860000002</v>
    </nc>
  </rcc>
  <rcc rId="21971" sId="4" numFmtId="4">
    <nc r="C3699">
      <v>16.67654868</v>
    </nc>
  </rcc>
  <rcc rId="21972" sId="4" numFmtId="4">
    <nc r="C3700">
      <v>16.99482656</v>
    </nc>
  </rcc>
  <rcc rId="21973" sId="4" numFmtId="4">
    <nc r="C3701">
      <v>16.529250279999999</v>
    </nc>
  </rcc>
  <rcc rId="21974" sId="4" numFmtId="4">
    <nc r="C3702">
      <v>16.55721758</v>
    </nc>
  </rcc>
  <rcc rId="21975" sId="4" numFmtId="4">
    <nc r="C3703">
      <v>16.118375</v>
    </nc>
  </rcc>
  <rcc rId="21976" sId="4" numFmtId="4">
    <nc r="C3704">
      <v>16.27658624</v>
    </nc>
  </rcc>
  <rcc rId="21977" sId="4" numFmtId="4">
    <nc r="C3705">
      <v>15.62276174</v>
    </nc>
  </rcc>
  <rcc rId="21978" sId="4" numFmtId="4">
    <nc r="C3706">
      <v>15.793037399999999</v>
    </nc>
  </rcc>
  <rcc rId="21979" sId="4" numFmtId="4">
    <nc r="C3707">
      <v>15.974457940000001</v>
    </nc>
  </rcc>
  <rcc rId="21980" sId="4" numFmtId="4">
    <nc r="C3708">
      <v>16.617039560000002</v>
    </nc>
  </rcc>
  <rcc rId="21981" sId="4" numFmtId="4">
    <nc r="C3709">
      <v>17.647924019999998</v>
    </nc>
  </rcc>
  <rcc rId="21982" sId="4" numFmtId="4">
    <nc r="C3710">
      <v>18.009166740000001</v>
    </nc>
  </rcc>
  <rcc rId="21983" sId="4" numFmtId="4">
    <nc r="C3711">
      <v>16.477321059999998</v>
    </nc>
  </rcc>
  <rcc rId="21984" sId="4" numFmtId="4">
    <nc r="C3712">
      <v>14.7848439</v>
    </nc>
  </rcc>
  <rcc rId="21985" sId="4" numFmtId="4">
    <nc r="C3713">
      <v>13.629739519999999</v>
    </nc>
  </rcc>
  <rcc rId="21986" sId="4" numFmtId="4">
    <nc r="C3714">
      <v>12.976125620000001</v>
    </nc>
  </rcc>
  <rcc rId="21987" sId="4" numFmtId="4">
    <nc r="C3715">
      <v>12.64421054</v>
    </nc>
  </rcc>
  <rcc rId="21988" sId="4" numFmtId="4">
    <nc r="C3716">
      <v>12.594534240000002</v>
    </nc>
  </rcc>
  <rcc rId="21989" sId="4" numFmtId="4">
    <nc r="C3717">
      <v>12.94028436</v>
    </nc>
  </rcc>
  <rcc rId="21990" sId="4" numFmtId="4">
    <nc r="C3718">
      <v>13.67188196</v>
    </nc>
  </rcc>
  <rcc rId="21991" sId="4" numFmtId="4">
    <nc r="C3719">
      <v>15.40457546</v>
    </nc>
  </rcc>
  <rcc rId="21992" sId="4" numFmtId="4">
    <nc r="C3720">
      <v>17.28648248</v>
    </nc>
  </rcc>
  <rcc rId="21993" sId="4" numFmtId="4">
    <nc r="C3721">
      <v>18.18736642</v>
    </nc>
  </rcc>
  <rcc rId="21994" sId="4" numFmtId="4">
    <nc r="C3722">
      <v>17.772827239999998</v>
    </nc>
  </rcc>
  <rcc rId="21995" sId="4" numFmtId="4">
    <nc r="C3723">
      <v>17.523043900000001</v>
    </nc>
  </rcc>
  <rcc rId="21996" sId="4" numFmtId="4">
    <nc r="C3724">
      <v>17.658934800000001</v>
    </nc>
  </rcc>
  <rcc rId="21997" sId="4" numFmtId="4">
    <nc r="C3725">
      <v>17.013765619999997</v>
    </nc>
  </rcc>
  <rcc rId="21998" sId="4" numFmtId="4">
    <nc r="C3726">
      <v>17.570780419999998</v>
    </nc>
  </rcc>
  <rcc rId="21999" sId="4" numFmtId="4">
    <nc r="C3727">
      <v>17.411535260000001</v>
    </nc>
  </rcc>
  <rcc rId="22000" sId="4" numFmtId="4">
    <nc r="C3728">
      <v>17.137237460000001</v>
    </nc>
  </rcc>
  <rcc rId="22001" sId="4" numFmtId="4">
    <nc r="C3729">
      <v>16.699723779999999</v>
    </nc>
  </rcc>
  <rcc rId="22002" sId="4" numFmtId="4">
    <nc r="C3730">
      <v>16.60823238</v>
    </nc>
  </rcc>
  <rcc rId="22003" sId="4" numFmtId="4">
    <nc r="C3731">
      <v>16.58483438</v>
    </nc>
  </rcc>
  <rcc rId="22004" sId="4" numFmtId="4">
    <nc r="C3732">
      <v>16.92390086</v>
    </nc>
  </rcc>
  <rcc rId="22005" sId="4" numFmtId="4">
    <nc r="C3733">
      <v>17.49936512</v>
    </nc>
  </rcc>
  <rcc rId="22006" sId="4" numFmtId="4">
    <nc r="C3734">
      <v>18.255623060000001</v>
    </nc>
  </rcc>
  <rcc rId="22007" sId="4" numFmtId="4">
    <nc r="C3735">
      <v>17.337189540000001</v>
    </nc>
  </rcc>
  <rcc rId="22008" sId="4" numFmtId="4">
    <nc r="C3736">
      <v>15.575909639999999</v>
    </nc>
  </rcc>
  <rcc rId="22009" sId="4" numFmtId="4">
    <nc r="C3737">
      <v>14.179891059999999</v>
    </nc>
  </rcc>
  <rcc rId="22010" sId="4" numFmtId="4">
    <nc r="C3738">
      <v>13.38486236</v>
    </nc>
  </rcc>
  <rcc rId="22011" sId="4" numFmtId="4">
    <nc r="C3739">
      <v>13.256206260000001</v>
    </nc>
  </rcc>
  <rcc rId="22012" sId="4" numFmtId="4">
    <nc r="C3740">
      <v>12.68973104</v>
    </nc>
  </rcc>
  <rcc rId="22013" sId="4" numFmtId="4">
    <nc r="C3741">
      <v>12.5736823</v>
    </nc>
  </rcc>
  <rcc rId="22014" sId="4" numFmtId="4">
    <nc r="C3742">
      <v>12.754490579999999</v>
    </nc>
  </rcc>
  <rcc rId="22015" sId="4" numFmtId="4">
    <nc r="C3743">
      <v>13.263329840000001</v>
    </nc>
  </rcc>
  <rcc rId="22016" sId="4" numFmtId="4">
    <nc r="C3744">
      <v>14.189988339999999</v>
    </nc>
  </rcc>
  <rcc rId="22017" sId="4" numFmtId="4">
    <nc r="C3745">
      <v>14.871862220000001</v>
    </nc>
  </rcc>
  <rcc rId="22018" sId="4" numFmtId="4">
    <nc r="C3746">
      <v>15.770717060000001</v>
    </nc>
  </rcc>
  <rcc rId="22019" sId="4" numFmtId="4">
    <nc r="C3747">
      <v>15.706409299999999</v>
    </nc>
  </rcc>
  <rcc rId="22020" sId="4" numFmtId="4">
    <nc r="C3748">
      <v>16.113493479999999</v>
    </nc>
  </rcc>
  <rcc rId="22021" sId="4" numFmtId="4">
    <nc r="C3749">
      <v>15.992412739999999</v>
    </nc>
  </rcc>
  <rcc rId="22022" sId="4" numFmtId="4">
    <nc r="C3750">
      <v>15.774050920000001</v>
    </nc>
  </rcc>
  <rcc rId="22023" sId="4" numFmtId="4">
    <nc r="C3751">
      <v>15.706947700000001</v>
    </nc>
  </rcc>
  <rcc rId="22024" sId="4" numFmtId="4">
    <nc r="C3752">
      <v>15.931749739999999</v>
    </nc>
  </rcc>
  <rcc rId="22025" sId="4" numFmtId="4">
    <nc r="C3753">
      <v>16.26287524</v>
    </nc>
  </rcc>
  <rcc rId="22026" sId="4" numFmtId="4">
    <nc r="C3754">
      <v>16.413201140000002</v>
    </nc>
  </rcc>
  <rcc rId="22027" sId="4" numFmtId="4">
    <nc r="C3755">
      <v>16.862426840000001</v>
    </nc>
  </rcc>
  <rcc rId="22028" sId="4" numFmtId="4">
    <nc r="C3756">
      <v>17.26477762</v>
    </nc>
  </rcc>
  <rcc rId="22029" sId="4" numFmtId="4">
    <nc r="C3757">
      <v>18.131217599999999</v>
    </nc>
  </rcc>
  <rcc rId="22030" sId="4" numFmtId="4">
    <nc r="C3758">
      <v>18.405262839999999</v>
    </nc>
  </rcc>
  <rcc rId="22031" sId="4" numFmtId="4">
    <nc r="C3759">
      <v>16.585669999999997</v>
    </nc>
  </rcc>
  <rcc rId="22032" sId="4" numFmtId="4">
    <nc r="C3760">
      <v>14.66879608</v>
    </nc>
  </rcc>
  <rcc rId="22033" sId="4" numFmtId="4">
    <nc r="C3761">
      <v>13.503036420000001</v>
    </nc>
  </rcc>
  <rcc rId="22034" sId="4" numFmtId="4">
    <nc r="C3762">
      <v>12.9765701</v>
    </nc>
  </rcc>
  <rcc rId="22035" sId="4" numFmtId="4">
    <nc r="C3763">
      <v>12.900631479999999</v>
    </nc>
  </rcc>
  <rcc rId="22036" sId="4" numFmtId="4">
    <nc r="C3764">
      <v>12.554370779999999</v>
    </nc>
  </rcc>
  <rcc rId="22037" sId="4" numFmtId="4">
    <nc r="C3765">
      <v>12.440014719999999</v>
    </nc>
  </rcc>
  <rcc rId="22038" sId="4" numFmtId="4">
    <nc r="C3766">
      <v>12.789688140000001</v>
    </nc>
  </rcc>
  <rcc rId="22039" sId="4" numFmtId="4">
    <nc r="C3767">
      <v>13.46978272</v>
    </nc>
  </rcc>
  <rcc rId="22040" sId="4" numFmtId="4">
    <nc r="C3768">
      <v>14.173041020000001</v>
    </nc>
  </rcc>
  <rcc rId="22041" sId="4" numFmtId="4">
    <nc r="C3769">
      <v>15.39812886</v>
    </nc>
  </rcc>
  <rcc rId="22042" sId="4" numFmtId="4">
    <nc r="C3770">
      <v>16.33035684</v>
    </nc>
  </rcc>
  <rcc rId="22043" sId="4" numFmtId="4">
    <nc r="C3771">
      <v>16.240682100000001</v>
    </nc>
  </rcc>
  <rcc rId="22044" sId="4" numFmtId="4">
    <nc r="C3772">
      <v>15.770963239999999</v>
    </nc>
  </rcc>
  <rcc rId="22045" sId="4" numFmtId="4">
    <nc r="C3773">
      <v>15.794662599999999</v>
    </nc>
  </rcc>
  <rcc rId="22046" sId="4" numFmtId="4">
    <nc r="C3774">
      <v>15.794981719999999</v>
    </nc>
  </rcc>
  <rcc rId="22047" sId="4" numFmtId="4">
    <nc r="C3775">
      <v>15.530407820000001</v>
    </nc>
  </rcc>
  <rcc rId="22048" sId="4" numFmtId="4">
    <nc r="C3776">
      <v>15.516613359999999</v>
    </nc>
  </rcc>
  <rcc rId="22049" sId="4" numFmtId="4">
    <nc r="C3777">
      <v>16.095564660000001</v>
    </nc>
  </rcc>
  <rcc rId="22050" sId="4" numFmtId="4">
    <nc r="C3778">
      <v>16.686651940000001</v>
    </nc>
  </rcc>
  <rcc rId="22051" sId="4" numFmtId="4">
    <nc r="C3779">
      <v>17.027623080000001</v>
    </nc>
  </rcc>
  <rcc rId="22052" sId="4" numFmtId="4">
    <nc r="C3780">
      <v>16.906282940000001</v>
    </nc>
  </rcc>
  <rcc rId="22053" sId="4" numFmtId="4">
    <nc r="C3781">
      <v>17.321088360000001</v>
    </nc>
  </rcc>
  <rcc rId="22054" sId="4" numFmtId="4">
    <nc r="C3782">
      <v>16.932604980000001</v>
    </nc>
  </rcc>
  <rcc rId="22055" sId="4" numFmtId="4">
    <nc r="C3783">
      <v>15.5548202</v>
    </nc>
  </rcc>
  <rcc rId="22056" sId="4" numFmtId="4">
    <nc r="C3784">
      <v>14.2656817</v>
    </nc>
  </rcc>
  <rcc rId="22057" sId="4" numFmtId="4">
    <nc r="C3785">
      <v>13.352386860000001</v>
    </nc>
  </rcc>
  <rcc rId="22058" sId="4" numFmtId="4">
    <nc r="C3786">
      <v>12.997581139999999</v>
    </nc>
  </rcc>
  <rcc rId="22059" sId="4" numFmtId="4">
    <nc r="C3787">
      <v>12.647609580000001</v>
    </nc>
  </rcc>
  <rcc rId="22060" sId="4" numFmtId="4">
    <nc r="C3788">
      <v>12.498806800000001</v>
    </nc>
  </rcc>
  <rcc rId="22061" sId="4" numFmtId="4">
    <nc r="C3789">
      <v>12.980998059999999</v>
    </nc>
  </rcc>
  <rcc rId="22062" sId="4" numFmtId="4">
    <nc r="C3790">
      <v>13.452788440000001</v>
    </nc>
  </rcc>
  <rcc rId="22063" sId="4" numFmtId="4">
    <nc r="C3791">
      <v>15.313400420000001</v>
    </nc>
  </rcc>
  <rcc rId="22064" sId="4" numFmtId="4">
    <nc r="C3792">
      <v>17.231374819999999</v>
    </nc>
  </rcc>
  <rcc rId="22065" sId="4" numFmtId="4">
    <nc r="C3793">
      <v>17.575429499999998</v>
    </nc>
  </rcc>
  <rcc rId="22066" sId="4" numFmtId="4">
    <nc r="C3794">
      <v>17.75095868</v>
    </nc>
  </rcc>
  <rcc rId="22067" sId="4" numFmtId="4">
    <nc r="C3795">
      <v>17.435806299999999</v>
    </nc>
  </rcc>
  <rcc rId="22068" sId="4" numFmtId="4">
    <nc r="C3796">
      <v>17.051380260000002</v>
    </nc>
  </rcc>
  <rcc rId="22069" sId="4" numFmtId="4">
    <nc r="C3797">
      <v>17.1664329</v>
    </nc>
  </rcc>
  <rcc rId="22070" sId="4" numFmtId="4">
    <nc r="C3798">
      <v>17.01974676</v>
    </nc>
  </rcc>
  <rcc rId="22071" sId="4" numFmtId="4">
    <nc r="C3799">
      <v>17.048425699999999</v>
    </nc>
  </rcc>
  <rcc rId="22072" sId="4" numFmtId="4">
    <nc r="C3800">
      <v>17.276474520000001</v>
    </nc>
  </rcc>
  <rcc rId="22073" sId="4" numFmtId="4">
    <nc r="C3801">
      <v>16.402549019999999</v>
    </nc>
  </rcc>
  <rcc rId="22074" sId="4" numFmtId="4">
    <nc r="C3802">
      <v>16.639270059999998</v>
    </nc>
  </rcc>
  <rcc rId="22075" sId="4" numFmtId="4">
    <nc r="C3803">
      <v>16.70479504</v>
    </nc>
  </rcc>
  <rcc rId="22076" sId="4" numFmtId="4">
    <nc r="C3804">
      <v>17.059348199999999</v>
    </nc>
  </rcc>
  <rcc rId="22077" sId="4" numFmtId="4">
    <nc r="C3805">
      <v>17.785289239999997</v>
    </nc>
  </rcc>
  <rcc rId="22078" sId="4" numFmtId="4">
    <nc r="C3806">
      <v>17.804991440000002</v>
    </nc>
  </rcc>
  <rcc rId="22079" sId="4" numFmtId="4">
    <nc r="C3807">
      <v>15.98009944</v>
    </nc>
  </rcc>
  <rcc rId="22080" sId="4" numFmtId="4">
    <nc r="C3808">
      <v>14.345470219999999</v>
    </nc>
  </rcc>
  <rcc rId="22081" sId="4" numFmtId="4">
    <nc r="C3809">
      <v>13.565829279999999</v>
    </nc>
  </rcc>
  <rcc rId="22082" sId="4" numFmtId="4">
    <nc r="C3810">
      <v>13.163193120000001</v>
    </nc>
  </rcc>
  <rcc rId="22083" sId="4" numFmtId="4">
    <nc r="C3811">
      <v>12.80654292</v>
    </nc>
  </rcc>
  <rcc rId="22084" sId="4" numFmtId="4">
    <nc r="C3812">
      <v>12.49508818</v>
    </nc>
  </rcc>
  <rcc rId="22085" sId="4" numFmtId="4">
    <nc r="C3813">
      <v>12.56645934</v>
    </nc>
  </rcc>
  <rcc rId="22086" sId="4" numFmtId="4">
    <nc r="C3814">
      <v>13.50365322</v>
    </nc>
  </rcc>
  <rcc rId="22087" sId="4" numFmtId="4">
    <nc r="C3815">
      <v>15.142756439999999</v>
    </nc>
  </rcc>
  <rcc rId="22088" sId="4" numFmtId="4">
    <nc r="C3816">
      <v>15.48524656</v>
    </nc>
  </rcc>
  <rcc rId="22089" sId="4" numFmtId="4">
    <nc r="C3817">
      <v>19.230590159999998</v>
    </nc>
  </rcc>
  <rcc rId="22090" sId="4" numFmtId="4">
    <nc r="C3818">
      <v>19.37448676</v>
    </nc>
  </rcc>
  <rcc rId="22091" sId="4" numFmtId="4">
    <nc r="C3819">
      <v>19.528168819999998</v>
    </nc>
  </rcc>
  <rcc rId="22092" sId="4" numFmtId="4">
    <nc r="C3820">
      <v>19.175660279999999</v>
    </nc>
  </rcc>
  <rcc rId="22093" sId="4" numFmtId="4">
    <nc r="C3821">
      <v>19.238559819999999</v>
    </nc>
  </rcc>
  <rcc rId="22094" sId="4" numFmtId="4">
    <nc r="C3822">
      <v>19.065054280000002</v>
    </nc>
  </rcc>
  <rcc rId="22095" sId="4" numFmtId="4">
    <nc r="C3823">
      <v>19.905516859999999</v>
    </nc>
  </rcc>
  <rcc rId="22096" sId="4" numFmtId="4">
    <nc r="C3824">
      <v>19.440200440000002</v>
    </nc>
  </rcc>
  <rcc rId="22097" sId="4" numFmtId="4">
    <nc r="C3825">
      <v>19.305193039999999</v>
    </nc>
  </rcc>
  <rcc rId="22098" sId="4" numFmtId="4">
    <nc r="C3826">
      <v>19.380264139999998</v>
    </nc>
  </rcc>
  <rcc rId="22099" sId="4" numFmtId="4">
    <nc r="C3827">
      <v>19.06786894</v>
    </nc>
  </rcc>
  <rcc rId="22100" sId="4" numFmtId="4">
    <nc r="C3828">
      <v>19.16099698</v>
    </nc>
  </rcc>
  <rcc rId="22101" sId="4" numFmtId="4">
    <nc r="C3829">
      <v>19.915304680000002</v>
    </nc>
  </rcc>
  <rcc rId="22102" sId="4" numFmtId="4">
    <nc r="C3830">
      <v>19.956629720000002</v>
    </nc>
  </rcc>
  <rcc rId="22103" sId="4" numFmtId="4">
    <nc r="C3831">
      <v>18.39765328</v>
    </nc>
  </rcc>
  <rcc rId="22104" sId="4" numFmtId="4">
    <nc r="C3832">
      <v>16.98219598</v>
    </nc>
  </rcc>
  <rcc rId="22105" sId="4" numFmtId="4">
    <nc r="C3833">
      <v>15.889613219999999</v>
    </nc>
  </rcc>
  <rcc rId="22106" sId="4" numFmtId="4">
    <nc r="C3834">
      <v>15.626525019999999</v>
    </nc>
  </rcc>
  <rcc rId="22107" sId="4" numFmtId="4">
    <nc r="C3835">
      <v>15.200030399999999</v>
    </nc>
  </rcc>
  <rcc rId="22108" sId="4" numFmtId="4">
    <nc r="C3836">
      <v>15.11568718</v>
    </nc>
  </rcc>
  <rcc rId="22109" sId="4" numFmtId="4">
    <nc r="C3837">
      <v>15.10525118</v>
    </nc>
  </rcc>
  <rcc rId="22110" sId="4" numFmtId="4">
    <nc r="C3838">
      <v>15.757551240000002</v>
    </nc>
  </rcc>
  <rcc rId="22111" sId="4" numFmtId="4">
    <nc r="C3839">
      <v>16.47695452</v>
    </nc>
  </rcc>
  <rcc rId="22112" sId="4" numFmtId="4">
    <nc r="C3840">
      <v>18.644060799999998</v>
    </nc>
  </rcc>
  <rcc rId="22113" sId="4" numFmtId="4">
    <nc r="C3841">
      <v>18.861997280000001</v>
    </nc>
  </rcc>
  <rcc rId="22114" sId="4" numFmtId="4">
    <nc r="C3842">
      <v>18.72572662</v>
    </nc>
  </rcc>
  <rcc rId="22115" sId="4" numFmtId="4">
    <nc r="C3843">
      <v>19.123076379999997</v>
    </nc>
  </rcc>
  <rcc rId="22116" sId="4" numFmtId="4">
    <nc r="C3844">
      <v>19.092093420000001</v>
    </nc>
  </rcc>
  <rcc rId="22117" sId="4" numFmtId="4">
    <nc r="C3845">
      <v>18.768064600000002</v>
    </nc>
  </rcc>
  <rcc rId="22118" sId="4" numFmtId="4">
    <nc r="C3846">
      <v>19.524568719999998</v>
    </nc>
  </rcc>
  <rcc rId="22119" sId="4" numFmtId="4">
    <nc r="C3847">
      <v>19.147630959999997</v>
    </nc>
  </rcc>
  <rcc rId="22120" sId="4" numFmtId="4">
    <nc r="C3848">
      <v>18.87738912</v>
    </nc>
  </rcc>
  <rcc rId="22121" sId="4" numFmtId="4">
    <nc r="C3849">
      <v>18.159151559999998</v>
    </nc>
  </rcc>
  <rcc rId="22122" sId="4" numFmtId="4">
    <nc r="C3850">
      <v>18.727853319999998</v>
    </nc>
  </rcc>
  <rcc rId="22123" sId="4" numFmtId="4">
    <nc r="C3851">
      <v>18.354091700000001</v>
    </nc>
  </rcc>
  <rcc rId="22124" sId="4" numFmtId="4">
    <nc r="C3852">
      <v>18.763280680000001</v>
    </nc>
  </rcc>
  <rcc rId="22125" sId="4" numFmtId="4">
    <nc r="C3853">
      <v>19.817055319999998</v>
    </nc>
  </rcc>
  <rcc rId="22126" sId="4" numFmtId="4">
    <nc r="C3854">
      <v>19.567550520000001</v>
    </nc>
  </rcc>
  <rcc rId="22127" sId="4" numFmtId="4">
    <nc r="C3855">
      <v>17.875920820000001</v>
    </nc>
  </rcc>
  <rcc rId="22128" sId="4" numFmtId="4">
    <nc r="C3856">
      <v>16.41294444</v>
    </nc>
  </rcc>
  <rcc rId="22129" sId="4" numFmtId="4">
    <nc r="C3857">
      <v>15.399971499999999</v>
    </nc>
  </rcc>
  <rcc rId="22130" sId="4" numFmtId="4">
    <nc r="C3858">
      <v>15.12782954</v>
    </nc>
  </rcc>
  <rcc rId="22131" sId="4" numFmtId="4">
    <nc r="C3859">
      <v>14.889531180000001</v>
    </nc>
  </rcc>
  <rcc rId="22132" sId="4" numFmtId="4">
    <nc r="C3860">
      <v>14.71333048</v>
    </nc>
  </rcc>
  <rcc rId="22133" sId="4" numFmtId="4">
    <nc r="C3861">
      <v>15.55232558</v>
    </nc>
  </rcc>
  <rcc rId="22134" sId="4" numFmtId="4">
    <nc r="C3862">
      <v>15.94592074</v>
    </nc>
  </rcc>
  <rcc rId="22135" sId="4" numFmtId="4">
    <nc r="C3863">
      <v>17.124367079999999</v>
    </nc>
  </rcc>
  <rcc rId="22136" sId="4" numFmtId="4">
    <nc r="C3864">
      <v>18.851815219999999</v>
    </nc>
  </rcc>
  <rcc rId="22137" sId="4" numFmtId="4">
    <nc r="C3865">
      <v>19.16692656</v>
    </nc>
  </rcc>
  <rcc rId="22138" sId="4" numFmtId="4">
    <nc r="C3866">
      <v>19.711029020000002</v>
    </nc>
  </rcc>
  <rcc rId="22139" sId="4" numFmtId="4">
    <nc r="C3867">
      <v>19.473361140000002</v>
    </nc>
  </rcc>
  <rcc rId="22140" sId="4" numFmtId="4">
    <nc r="C3868">
      <v>19.183401119999999</v>
    </nc>
  </rcc>
  <rcc rId="22141" sId="4" numFmtId="4">
    <nc r="C3869">
      <v>18.95090428</v>
    </nc>
  </rcc>
  <rcc rId="22142" sId="4" numFmtId="4">
    <nc r="C3870">
      <v>19.245656960000002</v>
    </nc>
  </rcc>
  <rcc rId="22143" sId="4" numFmtId="4">
    <nc r="C3871">
      <v>18.638872859999999</v>
    </nc>
  </rcc>
  <rcc rId="22144" sId="4" numFmtId="4">
    <nc r="C3872">
      <v>18.015718120000003</v>
    </nc>
  </rcc>
  <rcc rId="22145" sId="4" numFmtId="4">
    <nc r="C3873">
      <v>18.089565620000002</v>
    </nc>
  </rcc>
  <rcc rId="22146" sId="4" numFmtId="4">
    <nc r="C3874">
      <v>18.185907159999999</v>
    </nc>
  </rcc>
  <rcc rId="22147" sId="4" numFmtId="4">
    <nc r="C3875">
      <v>18.20237264</v>
    </nc>
  </rcc>
  <rcc rId="22148" sId="4" numFmtId="4">
    <nc r="C3876">
      <v>18.531533759999999</v>
    </nc>
  </rcc>
  <rcc rId="22149" sId="4" numFmtId="4">
    <nc r="C3877">
      <v>19.15802966</v>
    </nc>
  </rcc>
  <rcc rId="22150" sId="4" numFmtId="4">
    <nc r="C3878">
      <v>19.66680874</v>
    </nc>
  </rcc>
  <rcc rId="22151" sId="4" numFmtId="4">
    <nc r="C3879">
      <v>18.02372888</v>
    </nc>
  </rcc>
  <rcc rId="22152" sId="4" numFmtId="4">
    <nc r="C3880">
      <v>16.854562419999997</v>
    </nc>
  </rcc>
  <rcc rId="22153" sId="4" numFmtId="4">
    <nc r="C3881">
      <v>16.163765139999999</v>
    </nc>
  </rcc>
  <rcc rId="22154" sId="4" numFmtId="4">
    <nc r="C3882">
      <v>15.70247002</v>
    </nc>
  </rcc>
  <rcc rId="22155" sId="4" numFmtId="4">
    <nc r="C3883">
      <v>15.1020655</v>
    </nc>
  </rcc>
  <rcc rId="22156" sId="4" numFmtId="4">
    <nc r="C3884">
      <v>15.221108000000001</v>
    </nc>
  </rcc>
  <rcc rId="22157" sId="4" numFmtId="4">
    <nc r="C3885">
      <v>15.705457860000001</v>
    </nc>
  </rcc>
  <rcc rId="22158" sId="4" numFmtId="4">
    <nc r="C3886">
      <v>16.284646200000001</v>
    </nc>
  </rcc>
  <rcc rId="22159" sId="4" numFmtId="4">
    <nc r="C3887">
      <v>17.906595580000001</v>
    </nc>
  </rcc>
  <rcc rId="22160" sId="4" numFmtId="4">
    <nc r="C3888">
      <v>20.242952219999999</v>
    </nc>
  </rcc>
  <rcc rId="22161" sId="4" numFmtId="4">
    <nc r="C3889">
      <v>19.951903099999999</v>
    </nc>
  </rcc>
  <rcc rId="22162" sId="4" numFmtId="4">
    <nc r="C3890">
      <v>19.698827399999999</v>
    </nc>
  </rcc>
  <rcc rId="22163" sId="4" numFmtId="4">
    <nc r="C3891">
      <v>19.531184020000001</v>
    </nc>
  </rcc>
  <rcc rId="22164" sId="4" numFmtId="4">
    <nc r="C3892">
      <v>19.270200620000001</v>
    </nc>
  </rcc>
  <rcc rId="22165" sId="4" numFmtId="4">
    <nc r="C3893">
      <v>19.280410500000002</v>
    </nc>
  </rcc>
  <rcc rId="22166" sId="4" numFmtId="4">
    <nc r="C3894">
      <v>19.395576200000001</v>
    </nc>
  </rcc>
  <rcc rId="22167" sId="4" numFmtId="4">
    <nc r="C3895">
      <v>19.062764399999999</v>
    </nc>
  </rcc>
  <rcc rId="22168" sId="4" numFmtId="4">
    <nc r="C3896">
      <v>18.964654079999999</v>
    </nc>
  </rcc>
  <rcc rId="22169" sId="4" numFmtId="4">
    <nc r="C3897">
      <v>18.530732279999999</v>
    </nc>
  </rcc>
  <rcc rId="22170" sId="4" numFmtId="4">
    <nc r="C3898">
      <v>18.60145382</v>
    </nc>
  </rcc>
  <rcc rId="22171" sId="4" numFmtId="4">
    <nc r="C3899">
      <v>19.216805300000001</v>
    </nc>
  </rcc>
  <rcc rId="22172" sId="4" numFmtId="4">
    <nc r="C3900">
      <v>19.359010600000001</v>
    </nc>
  </rcc>
  <rcc rId="22173" sId="4" numFmtId="4">
    <nc r="C3901">
      <v>19.76541142</v>
    </nc>
  </rcc>
  <rcc rId="22174" sId="4" numFmtId="4">
    <nc r="C3902">
      <v>20.31766</v>
    </nc>
  </rcc>
  <rcc rId="22175" sId="4" numFmtId="4">
    <nc r="C3903">
      <v>19.247236180000002</v>
    </nc>
  </rcc>
  <rcc rId="22176" sId="4" numFmtId="4">
    <nc r="C3904">
      <v>17.8948927</v>
    </nc>
  </rcc>
  <rcc rId="22177" sId="4" numFmtId="4">
    <nc r="C3905">
      <v>16.618155959999999</v>
    </nc>
  </rcc>
  <rcc rId="22178" sId="4" numFmtId="4">
    <nc r="C3906">
      <v>16.176557580000001</v>
    </nc>
  </rcc>
  <rcc rId="22179" sId="4" numFmtId="4">
    <nc r="C3907">
      <v>15.58347356</v>
    </nc>
  </rcc>
  <rcc rId="22180" sId="4" numFmtId="4">
    <nc r="C3908">
      <v>15.690885659999999</v>
    </nc>
  </rcc>
  <rcc rId="22181" sId="4" numFmtId="4">
    <nc r="C3909">
      <v>15.801045800000001</v>
    </nc>
  </rcc>
  <rcc rId="22182" sId="4" numFmtId="4">
    <nc r="C3910">
      <v>16.306214319999999</v>
    </nc>
  </rcc>
  <rcc rId="22183" sId="4" numFmtId="4">
    <nc r="C3911">
      <v>16.866025959999998</v>
    </nc>
  </rcc>
  <rcc rId="22184" sId="4" numFmtId="4">
    <nc r="C3912">
      <v>17.192644639999997</v>
    </nc>
  </rcc>
  <rcc rId="22185" sId="4" numFmtId="4">
    <nc r="C3913">
      <v>18.099347000000002</v>
    </nc>
  </rcc>
  <rcc rId="22186" sId="4" numFmtId="4">
    <nc r="C3914">
      <v>18.960999319999999</v>
    </nc>
  </rcc>
  <rcc rId="22187" sId="4" numFmtId="4">
    <nc r="C3915">
      <v>18.65186228</v>
    </nc>
  </rcc>
  <rcc rId="22188" sId="4" numFmtId="4">
    <nc r="C3916">
      <v>17.67684908</v>
    </nc>
  </rcc>
  <rcc rId="22189" sId="4" numFmtId="4">
    <nc r="C3917">
      <v>17.404626879999999</v>
    </nc>
  </rcc>
  <rcc rId="22190" sId="4" numFmtId="4">
    <nc r="C3918">
      <v>17.606014480000002</v>
    </nc>
  </rcc>
  <rcc rId="22191" sId="4" numFmtId="4">
    <nc r="C3919">
      <v>17.61159718</v>
    </nc>
  </rcc>
  <rcc rId="22192" sId="4" numFmtId="4">
    <nc r="C3920">
      <v>17.988302439999998</v>
    </nc>
  </rcc>
  <rcc rId="22193" sId="4" numFmtId="4">
    <nc r="C3921">
      <v>18.881689020000003</v>
    </nc>
  </rcc>
  <rcc rId="22194" sId="4" numFmtId="4">
    <nc r="C3922">
      <v>20.206821960000003</v>
    </nc>
  </rcc>
  <rcc rId="22195" sId="4" numFmtId="4">
    <nc r="C3923">
      <v>20.038244500000001</v>
    </nc>
  </rcc>
  <rcc rId="22196" sId="4" numFmtId="4">
    <nc r="C3924">
      <v>19.670692840000001</v>
    </nc>
  </rcc>
  <rcc rId="22197" sId="4" numFmtId="4">
    <nc r="C3925">
      <v>19.897611980000001</v>
    </nc>
  </rcc>
  <rcc rId="22198" sId="4" numFmtId="4">
    <nc r="C3926">
      <v>19.735995320000001</v>
    </nc>
  </rcc>
  <rcc rId="22199" sId="4" numFmtId="4">
    <nc r="C3927">
      <v>18.618265780000002</v>
    </nc>
  </rcc>
  <rcc rId="22200" sId="4" numFmtId="4">
    <nc r="C3928">
      <v>17.12301312</v>
    </nc>
  </rcc>
  <rcc rId="22201" sId="4" numFmtId="4">
    <nc r="C3929">
      <v>16.072890080000001</v>
    </nc>
  </rcc>
  <rcc rId="22202" sId="4" numFmtId="4">
    <nc r="C3930">
      <v>15.733393260000001</v>
    </nc>
  </rcc>
  <rcc rId="22203" sId="4" numFmtId="4">
    <nc r="C3931">
      <v>15.5896872</v>
    </nc>
  </rcc>
  <rcc rId="22204" sId="4" numFmtId="4">
    <nc r="C3932">
      <v>15.56406904</v>
    </nc>
  </rcc>
  <rcc rId="22205" sId="4" numFmtId="4">
    <nc r="C3933">
      <v>15.90887594</v>
    </nc>
  </rcc>
  <rcc rId="22206" sId="4" numFmtId="4">
    <nc r="C3934">
      <v>16.051326960000001</v>
    </nc>
  </rcc>
  <rcc rId="22207" sId="4" numFmtId="4">
    <nc r="C3935">
      <v>16.416601500000002</v>
    </nc>
  </rcc>
  <rcc rId="22208" sId="4" numFmtId="4">
    <nc r="C3936">
      <v>16.767617040000001</v>
    </nc>
  </rcc>
  <rcc rId="22209" sId="4" numFmtId="4">
    <nc r="C3937">
      <v>18.047142400000002</v>
    </nc>
  </rcc>
  <rcc rId="22210" sId="4" numFmtId="4">
    <nc r="C3938">
      <v>18.806794839999998</v>
    </nc>
  </rcc>
  <rcc rId="22211" sId="4" numFmtId="4">
    <nc r="C3939">
      <v>18.411686620000001</v>
    </nc>
  </rcc>
  <rcc rId="22212" sId="4" numFmtId="4">
    <nc r="C3940">
      <v>17.97129632</v>
    </nc>
  </rcc>
  <rcc rId="22213" sId="4" numFmtId="4">
    <nc r="C3941">
      <v>17.482026140000002</v>
    </nc>
  </rcc>
  <rcc rId="22214" sId="4" numFmtId="4">
    <nc r="C3942">
      <v>17.11424336</v>
    </nc>
  </rcc>
  <rcc rId="22215" sId="4" numFmtId="4">
    <nc r="C3943">
      <v>17.13240652</v>
    </nc>
  </rcc>
  <rcc rId="22216" sId="4" numFmtId="4">
    <nc r="C3944">
      <v>17.717848160000003</v>
    </nc>
  </rcc>
  <rcc rId="22217" sId="4" numFmtId="4">
    <nc r="C3945">
      <v>18.071763999999998</v>
    </nc>
  </rcc>
  <rcc rId="22218" sId="4" numFmtId="4">
    <nc r="C3946">
      <v>18.931115519999999</v>
    </nc>
  </rcc>
  <rcc rId="22219" sId="4" numFmtId="4">
    <nc r="C3947">
      <v>19.070461559999998</v>
    </nc>
  </rcc>
  <rcc rId="22220" sId="4" numFmtId="4">
    <nc r="C3948">
      <v>19.84389432</v>
    </nc>
  </rcc>
  <rcc rId="22221" sId="4" numFmtId="4">
    <nc r="C3949">
      <v>19.82119698</v>
    </nc>
  </rcc>
  <rcc rId="22222" sId="4" numFmtId="4">
    <nc r="C3950">
      <v>19.70674108</v>
    </nc>
  </rcc>
  <rcc rId="22223" sId="4" numFmtId="4">
    <nc r="C3951">
      <v>17.861449840000002</v>
    </nc>
  </rcc>
  <rcc rId="22224" sId="4" numFmtId="4">
    <nc r="C3952">
      <v>16.839313239999999</v>
    </nc>
  </rcc>
  <rcc rId="22225" sId="4" numFmtId="4">
    <nc r="C3953">
      <v>13.34771364</v>
    </nc>
  </rcc>
  <rcc rId="22226" sId="4" numFmtId="4">
    <nc r="C3954">
      <v>12.699085699999999</v>
    </nc>
  </rcc>
  <rcc rId="22227" sId="4" numFmtId="4">
    <nc r="C3955">
      <v>12.474874939999999</v>
    </nc>
  </rcc>
  <rcc rId="22228" sId="4" numFmtId="4">
    <nc r="C3956">
      <v>12.5133448</v>
    </nc>
  </rcc>
  <rcc rId="22229" sId="4" numFmtId="4">
    <nc r="C3957">
      <v>12.69583892</v>
    </nc>
  </rcc>
  <rcc rId="22230" sId="4" numFmtId="4">
    <nc r="C3958">
      <v>14.100626800000001</v>
    </nc>
  </rcc>
  <rcc rId="22231" sId="4" numFmtId="4">
    <nc r="C3959">
      <v>15.78383</v>
    </nc>
  </rcc>
  <rcc rId="22232" sId="4" numFmtId="4">
    <nc r="C3960">
      <v>17.734970560000001</v>
    </nc>
  </rcc>
  <rcc rId="22233" sId="4" numFmtId="4">
    <nc r="C3961">
      <v>18.049445039999998</v>
    </nc>
  </rcc>
  <rcc rId="22234" sId="4" numFmtId="4">
    <nc r="C3962">
      <v>17.819178360000002</v>
    </nc>
  </rcc>
  <rcc rId="22235" sId="4" numFmtId="4">
    <nc r="C3963">
      <v>17.696650200000001</v>
    </nc>
  </rcc>
  <rcc rId="22236" sId="4" numFmtId="4">
    <nc r="C3964">
      <v>17.824541320000002</v>
    </nc>
  </rcc>
  <rcc rId="22237" sId="4" numFmtId="4">
    <nc r="C3965">
      <v>17.443899539999997</v>
    </nc>
  </rcc>
  <rcc rId="22238" sId="4" numFmtId="4">
    <nc r="C3966">
      <v>16.586364280000002</v>
    </nc>
  </rcc>
  <rcc rId="22239" sId="4" numFmtId="4">
    <nc r="C3967">
      <v>16.61342848</v>
    </nc>
  </rcc>
  <rcc rId="22240" sId="4" numFmtId="4">
    <nc r="C3968">
      <v>17.427562640000001</v>
    </nc>
  </rcc>
  <rcc rId="22241" sId="4" numFmtId="4">
    <nc r="C3969">
      <v>16.947588319999998</v>
    </nc>
  </rcc>
  <rcc rId="22242" sId="4" numFmtId="4">
    <nc r="C3970">
      <v>16.407603380000001</v>
    </nc>
  </rcc>
  <rcc rId="22243" sId="4" numFmtId="4">
    <nc r="C3971">
      <v>16.878832600000003</v>
    </nc>
  </rcc>
  <rcc rId="22244" sId="4" numFmtId="4">
    <nc r="C3972">
      <v>16.90172278</v>
    </nc>
  </rcc>
  <rcc rId="22245" sId="4" numFmtId="4">
    <nc r="C3973">
      <v>17.323849620000001</v>
    </nc>
  </rcc>
  <rcc rId="22246" sId="4" numFmtId="4">
    <nc r="C3974">
      <v>17.54278128</v>
    </nc>
  </rcc>
  <rcc rId="22247" sId="4" numFmtId="4">
    <nc r="C3975">
      <v>16.23917634</v>
    </nc>
  </rcc>
  <rcc rId="22248" sId="4" numFmtId="4">
    <nc r="C3976">
      <v>14.86653162</v>
    </nc>
  </rcc>
  <rcc rId="22249" sId="4" numFmtId="4">
    <nc r="C3977">
      <v>13.95272574</v>
    </nc>
  </rcc>
  <rcc rId="22250" sId="4" numFmtId="4">
    <nc r="C3978">
      <v>13.528241540000002</v>
    </nc>
  </rcc>
  <rcc rId="22251" sId="4" numFmtId="4">
    <nc r="C3979">
      <v>12.98790236</v>
    </nc>
  </rcc>
  <rcc rId="22252" sId="4" numFmtId="4">
    <nc r="C3980">
      <v>12.78125026</v>
    </nc>
  </rcc>
  <rcc rId="22253" sId="4" numFmtId="4">
    <nc r="C3981">
      <v>13.227601640000001</v>
    </nc>
  </rcc>
  <rcc rId="22254" sId="4" numFmtId="4">
    <nc r="C3982">
      <v>13.9931094</v>
    </nc>
  </rcc>
  <rcc rId="22255" sId="4" numFmtId="4">
    <nc r="C3983">
      <v>15.66047352</v>
    </nc>
  </rcc>
  <rcc rId="22256" sId="4" numFmtId="4">
    <nc r="C3984">
      <v>16.563530660000001</v>
    </nc>
  </rcc>
  <rcc rId="22257" sId="4" numFmtId="4">
    <nc r="C3985">
      <v>16.810637060000001</v>
    </nc>
  </rcc>
  <rcc rId="22258" sId="4" numFmtId="4">
    <nc r="C3986">
      <v>18.687278200000002</v>
    </nc>
  </rcc>
  <rcc rId="22259" sId="4" numFmtId="4">
    <nc r="C3987">
      <v>18.1273339</v>
    </nc>
  </rcc>
  <rcc rId="22260" sId="4" numFmtId="4">
    <nc r="C3988">
      <v>18.156509279999998</v>
    </nc>
  </rcc>
  <rcc rId="22261" sId="4" numFmtId="4">
    <nc r="C3989">
      <v>18.144493659999998</v>
    </nc>
  </rcc>
  <rcc rId="22262" sId="4" numFmtId="4">
    <nc r="C3990">
      <v>17.708107820000002</v>
    </nc>
  </rcc>
  <rcc rId="22263" sId="4" numFmtId="4">
    <nc r="C3991">
      <v>17.718177739999998</v>
    </nc>
  </rcc>
  <rcc rId="22264" sId="4" numFmtId="4">
    <nc r="C3992">
      <v>17.396699120000001</v>
    </nc>
  </rcc>
  <rcc rId="22265" sId="4" numFmtId="4">
    <nc r="C3993">
      <v>16.531721619999999</v>
    </nc>
  </rcc>
  <rcc rId="22266" sId="4" numFmtId="4">
    <nc r="C3994">
      <v>16.621537240000002</v>
    </nc>
  </rcc>
  <rcc rId="22267" sId="4" numFmtId="4">
    <nc r="C3995">
      <v>16.75264554</v>
    </nc>
  </rcc>
  <rcc rId="22268" sId="4" numFmtId="4">
    <nc r="C3996">
      <v>17.605463839999999</v>
    </nc>
  </rcc>
  <rcc rId="22269" sId="4" numFmtId="4">
    <nc r="C3997">
      <v>18.53773194</v>
    </nc>
  </rcc>
  <rcc rId="22270" sId="4" numFmtId="4">
    <nc r="C3998">
      <v>18.15736094</v>
    </nc>
  </rcc>
  <rcc rId="22271" sId="4" numFmtId="4">
    <nc r="C3999">
      <v>16.652654699999999</v>
    </nc>
  </rcc>
  <rcc rId="22272" sId="4" numFmtId="4">
    <nc r="C4000">
      <v>15.46098282</v>
    </nc>
  </rcc>
  <rcc rId="22273" sId="4" numFmtId="4">
    <nc r="C4001">
      <v>14.49702834</v>
    </nc>
  </rcc>
  <rcc rId="22274" sId="4" numFmtId="4">
    <nc r="C4002">
      <v>13.80288582</v>
    </nc>
  </rcc>
  <rcc rId="22275" sId="4" numFmtId="4">
    <nc r="C4003">
      <v>13.283172459999999</v>
    </nc>
  </rcc>
  <rcc rId="22276" sId="4" numFmtId="4">
    <nc r="C4004">
      <v>13.31663084</v>
    </nc>
  </rcc>
  <rcc rId="22277" sId="4" numFmtId="4">
    <nc r="C4005">
      <v>13.54232914</v>
    </nc>
  </rcc>
  <rcc rId="22278" sId="4" numFmtId="4">
    <nc r="C4006">
      <v>14.024097820000001</v>
    </nc>
  </rcc>
  <rcc rId="22279" sId="4" numFmtId="4">
    <nc r="C4007">
      <v>16.07732172</v>
    </nc>
  </rcc>
  <rcc rId="22280" sId="4" numFmtId="4">
    <nc r="C4008">
      <v>17.629636359999999</v>
    </nc>
  </rcc>
  <rcc rId="22281" sId="4" numFmtId="4">
    <nc r="C4009">
      <v>17.845482179999998</v>
    </nc>
  </rcc>
  <rcc rId="22282" sId="4" numFmtId="4">
    <nc r="C4010">
      <v>18.027059519999998</v>
    </nc>
  </rcc>
  <rcc rId="22283" sId="4" numFmtId="4">
    <nc r="C4011">
      <v>18.128024099999998</v>
    </nc>
  </rcc>
  <rcc rId="22284" sId="4" numFmtId="4">
    <nc r="C4012">
      <v>18.092036499999999</v>
    </nc>
  </rcc>
  <rcc rId="22285" sId="4" numFmtId="4">
    <nc r="C4013">
      <v>17.385149420000001</v>
    </nc>
  </rcc>
  <rcc rId="22286" sId="4" numFmtId="4">
    <nc r="C4014">
      <v>17.206000540000002</v>
    </nc>
  </rcc>
  <rcc rId="22287" sId="4" numFmtId="4">
    <nc r="C4015">
      <v>16.827422519999999</v>
    </nc>
  </rcc>
  <rcc rId="22288" sId="4" numFmtId="4">
    <nc r="C4016">
      <v>16.645334139999999</v>
    </nc>
  </rcc>
  <rcc rId="22289" sId="4" numFmtId="4">
    <nc r="C4017">
      <v>16.060258579999999</v>
    </nc>
  </rcc>
  <rcc rId="22290" sId="4" numFmtId="4">
    <nc r="C4018">
      <v>16.546542760000001</v>
    </nc>
  </rcc>
  <rcc rId="22291" sId="4" numFmtId="4">
    <nc r="C4019">
      <v>17.332777099999998</v>
    </nc>
  </rcc>
  <rcc rId="22292" sId="4" numFmtId="4">
    <nc r="C4020">
      <v>18.035238060000001</v>
    </nc>
  </rcc>
  <rcc rId="22293" sId="4" numFmtId="4">
    <nc r="C4021">
      <v>18.61765312</v>
    </nc>
  </rcc>
  <rcc rId="22294" sId="4" numFmtId="4">
    <nc r="C4022">
      <v>18.417619019999997</v>
    </nc>
  </rcc>
  <rcc rId="22295" sId="4" numFmtId="4">
    <nc r="C4023">
      <v>17.307322120000002</v>
    </nc>
  </rcc>
  <rcc rId="22296" sId="4" numFmtId="4">
    <nc r="C4024">
      <v>15.448867359999999</v>
    </nc>
  </rcc>
  <rcc rId="22297" sId="4" numFmtId="4">
    <nc r="C4025">
      <v>14.243176740000001</v>
    </nc>
  </rcc>
  <rcc rId="22298" sId="4" numFmtId="4">
    <nc r="C4026">
      <v>14.126370319999999</v>
    </nc>
  </rcc>
  <rcc rId="22299" sId="4" numFmtId="4">
    <nc r="C4027">
      <v>14.06803002</v>
    </nc>
  </rcc>
  <rcc rId="22300" sId="4" numFmtId="4">
    <nc r="C4028">
      <v>13.98084622</v>
    </nc>
  </rcc>
  <rcc rId="22301" sId="4" numFmtId="4">
    <nc r="C4029">
      <v>14.335724879999999</v>
    </nc>
  </rcc>
  <rcc rId="22302" sId="4" numFmtId="4">
    <nc r="C4030">
      <v>14.823395379999999</v>
    </nc>
  </rcc>
  <rcc rId="22303" sId="4" numFmtId="4">
    <nc r="C4031">
      <v>16.0801181</v>
    </nc>
  </rcc>
  <rcc rId="22304" sId="4" numFmtId="4">
    <nc r="C4032">
      <v>18.50061006</v>
    </nc>
  </rcc>
  <rcc rId="22305" sId="4" numFmtId="4">
    <nc r="C4033">
      <v>18.92085046</v>
    </nc>
  </rcc>
  <rcc rId="22306" sId="4" numFmtId="4">
    <nc r="C4034">
      <v>18.769111339999998</v>
    </nc>
  </rcc>
  <rcc rId="22307" sId="4" numFmtId="4">
    <nc r="C4035">
      <v>18.31557166</v>
    </nc>
  </rcc>
  <rcc rId="22308" sId="4" numFmtId="4">
    <nc r="C4036">
      <v>17.523238580000001</v>
    </nc>
  </rcc>
  <rcc rId="22309" sId="4" numFmtId="4">
    <nc r="C4037">
      <v>17.665182639999998</v>
    </nc>
  </rcc>
  <rcc rId="22310" sId="4" numFmtId="4">
    <nc r="C4038">
      <v>17.603656660000002</v>
    </nc>
  </rcc>
  <rcc rId="22311" sId="4" numFmtId="4">
    <nc r="C4039">
      <v>17.93961402</v>
    </nc>
  </rcc>
  <rcc rId="22312" sId="4" numFmtId="4">
    <nc r="C4040">
      <v>17.415473160000001</v>
    </nc>
  </rcc>
  <rcc rId="22313" sId="4" numFmtId="4">
    <nc r="C4041">
      <v>16.722408820000002</v>
    </nc>
  </rcc>
  <rcc rId="22314" sId="4" numFmtId="4">
    <nc r="C4042">
      <v>16.90599388</v>
    </nc>
  </rcc>
  <rcc rId="22315" sId="4" numFmtId="4">
    <nc r="C4043">
      <v>16.980779600000002</v>
    </nc>
  </rcc>
  <rcc rId="22316" sId="4" numFmtId="4">
    <nc r="C4044">
      <v>17.206750059999997</v>
    </nc>
  </rcc>
  <rcc rId="22317" sId="4" numFmtId="4">
    <nc r="C4045">
      <v>17.898842039999998</v>
    </nc>
  </rcc>
  <rcc rId="22318" sId="4" numFmtId="4">
    <nc r="C4046">
      <v>18.283904020000001</v>
    </nc>
  </rcc>
  <rcc rId="22319" sId="4" numFmtId="4">
    <nc r="C4047">
      <v>16.770713400000002</v>
    </nc>
  </rcc>
  <rcc rId="22320" sId="4" numFmtId="4">
    <nc r="C4048">
      <v>15.5462615</v>
    </nc>
  </rcc>
  <rcc rId="22321" sId="4" numFmtId="4">
    <nc r="C4049">
      <v>14.368731480000001</v>
    </nc>
  </rcc>
  <rcc rId="22322" sId="4" numFmtId="4">
    <nc r="C4050">
      <v>14.009551139999999</v>
    </nc>
  </rcc>
  <rcc rId="22323" sId="4" numFmtId="4">
    <nc r="C4051">
      <v>13.848114560000001</v>
    </nc>
  </rcc>
  <rcc rId="22324" sId="4" numFmtId="4">
    <nc r="C4052">
      <v>13.908499019999999</v>
    </nc>
  </rcc>
  <rcc rId="22325" sId="4" numFmtId="4">
    <nc r="C4053">
      <v>13.87810734</v>
    </nc>
  </rcc>
  <rcc rId="22326" sId="4" numFmtId="4">
    <nc r="C4054">
      <v>14.75012364</v>
    </nc>
  </rcc>
  <rcc rId="22327" sId="4" numFmtId="4">
    <nc r="C4055">
      <v>16.348100580000001</v>
    </nc>
  </rcc>
  <rcc rId="22328" sId="4" numFmtId="4">
    <nc r="C4056">
      <v>18.578672620000003</v>
    </nc>
  </rcc>
  <rcc rId="22329" sId="4" numFmtId="4">
    <nc r="C4057">
      <v>19.11301014</v>
    </nc>
  </rcc>
  <rcc rId="22330" sId="4" numFmtId="4">
    <nc r="C4058">
      <v>19.235391960000001</v>
    </nc>
  </rcc>
  <rcc rId="22331" sId="4" numFmtId="4">
    <nc r="C4059">
      <v>19.267588459999999</v>
    </nc>
  </rcc>
  <rcc rId="22332" sId="4" numFmtId="4">
    <nc r="C4060">
      <v>18.863271919999999</v>
    </nc>
  </rcc>
  <rcc rId="22333" sId="4" numFmtId="4">
    <nc r="C4061">
      <v>18.476428800000001</v>
    </nc>
  </rcc>
  <rcc rId="22334" sId="4" numFmtId="4">
    <nc r="C4062">
      <v>17.929571459999998</v>
    </nc>
  </rcc>
  <rcc rId="22335" sId="4" numFmtId="4">
    <nc r="C4063">
      <v>18.012081119999998</v>
    </nc>
  </rcc>
  <rcc rId="22336" sId="4" numFmtId="4">
    <nc r="C4064">
      <v>17.63209672</v>
    </nc>
  </rcc>
  <rcc rId="22337" sId="4" numFmtId="4">
    <nc r="C4065">
      <v>16.521127440000001</v>
    </nc>
  </rcc>
  <rcc rId="22338" sId="4" numFmtId="4">
    <nc r="C4066">
      <v>17.275787079999997</v>
    </nc>
  </rcc>
  <rcc rId="22339" sId="4" numFmtId="4">
    <nc r="C4067">
      <v>16.974817139999999</v>
    </nc>
  </rcc>
  <rcc rId="22340" sId="4" numFmtId="4">
    <nc r="C4068">
      <v>17.682568579999998</v>
    </nc>
  </rcc>
  <rcc rId="22341" sId="4" numFmtId="4">
    <nc r="C4069">
      <v>18.446933440000002</v>
    </nc>
  </rcc>
  <rcc rId="22342" sId="4" numFmtId="4">
    <nc r="C4070">
      <v>18.864153180000002</v>
    </nc>
  </rcc>
  <rcc rId="22343" sId="4" numFmtId="4">
    <nc r="C4071">
      <v>17.85031772</v>
    </nc>
  </rcc>
  <rcc rId="22344" sId="4" numFmtId="4">
    <nc r="C4072">
      <v>16.03582982</v>
    </nc>
  </rcc>
  <rcc rId="22345" sId="4" numFmtId="4">
    <nc r="C4073">
      <v>14.86452074</v>
    </nc>
  </rcc>
  <rcc rId="22346" sId="4" numFmtId="4">
    <nc r="C4074">
      <v>14.0961455</v>
    </nc>
  </rcc>
  <rcc rId="22347" sId="4" numFmtId="4">
    <nc r="C4075">
      <v>13.449847100000001</v>
    </nc>
  </rcc>
  <rcc rId="22348" sId="4" numFmtId="4">
    <nc r="C4076">
      <v>13.179684119999999</v>
    </nc>
  </rcc>
  <rcc rId="22349" sId="4" numFmtId="4">
    <nc r="C4077">
      <v>13.051347140000001</v>
    </nc>
  </rcc>
  <rcc rId="22350" sId="4" numFmtId="4">
    <nc r="C4078">
      <v>13.326357040000001</v>
    </nc>
  </rcc>
  <rcc rId="22351" sId="4" numFmtId="4">
    <nc r="C4079">
      <v>14.21393342</v>
    </nc>
  </rcc>
  <rcc rId="22352" sId="4" numFmtId="4">
    <nc r="C4080">
      <v>15.22461648</v>
    </nc>
  </rcc>
  <rcc rId="22353" sId="4" numFmtId="4">
    <nc r="C4081">
      <v>16.730090860000001</v>
    </nc>
  </rcc>
  <rcc rId="22354" sId="4" numFmtId="4">
    <nc r="C4082">
      <v>17.98328004</v>
    </nc>
  </rcc>
  <rcc rId="22355" sId="4" numFmtId="4">
    <nc r="C4083">
      <v>18.23014118</v>
    </nc>
  </rcc>
  <rcc rId="22356" sId="4" numFmtId="4">
    <nc r="C4084">
      <v>17.729513220000001</v>
    </nc>
  </rcc>
  <rcc rId="22357" sId="4" numFmtId="4">
    <nc r="C4085">
      <v>16.883732339999998</v>
    </nc>
  </rcc>
  <rcc rId="22358" sId="4" numFmtId="4">
    <nc r="C4086">
      <v>16.81515572</v>
    </nc>
  </rcc>
  <rcc rId="22359" sId="4" numFmtId="4">
    <nc r="C4087">
      <v>16.198990980000001</v>
    </nc>
  </rcc>
  <rcc rId="22360" sId="4" numFmtId="4">
    <nc r="C4088">
      <v>16.46734184</v>
    </nc>
  </rcc>
  <rcc rId="22361" sId="4" numFmtId="4">
    <nc r="C4089">
      <v>16.623175660000001</v>
    </nc>
  </rcc>
  <rcc rId="22362" sId="4" numFmtId="4">
    <nc r="C4090">
      <v>17.039925400000001</v>
    </nc>
  </rcc>
  <rcc rId="22363" sId="4" numFmtId="4">
    <nc r="C4091">
      <v>17.619785719999999</v>
    </nc>
  </rcc>
  <rcc rId="22364" sId="4" numFmtId="4">
    <nc r="C4092">
      <v>17.504415340000001</v>
    </nc>
  </rcc>
  <rcc rId="22365" sId="4" numFmtId="4">
    <nc r="C4093">
      <v>18.017856260000002</v>
    </nc>
  </rcc>
  <rcc rId="22366" sId="4" numFmtId="4">
    <nc r="C4094">
      <v>18.496229979999999</v>
    </nc>
  </rcc>
  <rcc rId="22367" sId="4" numFmtId="4">
    <nc r="C4095">
      <v>16.694058140000003</v>
    </nc>
  </rcc>
  <rcc rId="22368" sId="4" numFmtId="4">
    <nc r="C4096">
      <v>15.0369308</v>
    </nc>
  </rcc>
  <rcc rId="22369" sId="4" numFmtId="4">
    <nc r="C4097">
      <v>14.004633120000001</v>
    </nc>
  </rcc>
  <rcc rId="22370" sId="4" numFmtId="4">
    <nc r="C4098">
      <v>13.20293216</v>
    </nc>
  </rcc>
  <rcc rId="22371" sId="4" numFmtId="4">
    <nc r="C4099">
      <v>13.18097152</v>
    </nc>
  </rcc>
  <rcc rId="22372" sId="4" numFmtId="4">
    <nc r="C4100">
      <v>13.053597359999999</v>
    </nc>
  </rcc>
  <rcc rId="22373" sId="4" numFmtId="4">
    <nc r="C4101">
      <v>13.050078879999999</v>
    </nc>
  </rcc>
  <rcc rId="22374" sId="4" numFmtId="4">
    <nc r="C4102">
      <v>13.465381659999998</v>
    </nc>
  </rcc>
  <rcc rId="22375" sId="4" numFmtId="4">
    <nc r="C4103">
      <v>14.128786939999999</v>
    </nc>
  </rcc>
  <rcc rId="22376" sId="4" numFmtId="4">
    <nc r="C4104">
      <v>15.108561359999999</v>
    </nc>
  </rcc>
  <rcc rId="22377" sId="4" numFmtId="4">
    <nc r="C4105">
      <v>16.319369680000001</v>
    </nc>
  </rcc>
  <rcc rId="22378" sId="4" numFmtId="4">
    <nc r="C4106">
      <v>17.032596679999997</v>
    </nc>
  </rcc>
  <rcc rId="22379" sId="4" numFmtId="4">
    <nc r="C4107">
      <v>16.889097140000001</v>
    </nc>
  </rcc>
  <rcc rId="22380" sId="4" numFmtId="4">
    <nc r="C4108">
      <v>16.341846359999998</v>
    </nc>
  </rcc>
  <rcc rId="22381" sId="4" numFmtId="4">
    <nc r="C4109">
      <v>15.65486662</v>
    </nc>
  </rcc>
  <rcc rId="22382" sId="4" numFmtId="4">
    <nc r="C4110">
      <v>15.216010819999999</v>
    </nc>
  </rcc>
  <rcc rId="22383" sId="4" numFmtId="4">
    <nc r="C4111">
      <v>14.975861140000001</v>
    </nc>
  </rcc>
  <rcc rId="22384" sId="4" numFmtId="4">
    <nc r="C4112">
      <v>14.98271894</v>
    </nc>
  </rcc>
  <rcc rId="22385" sId="4" numFmtId="4">
    <nc r="C4113">
      <v>15.484994</v>
    </nc>
  </rcc>
  <rcc rId="22386" sId="4" numFmtId="4">
    <nc r="C4114">
      <v>16.034111620000001</v>
    </nc>
  </rcc>
  <rcc rId="22387" sId="4" numFmtId="4">
    <nc r="C4115">
      <v>16.392569859999998</v>
    </nc>
  </rcc>
  <rcc rId="22388" sId="4" numFmtId="4">
    <nc r="C4116">
      <v>16.550966639999999</v>
    </nc>
  </rcc>
  <rcc rId="22389" sId="4" numFmtId="4">
    <nc r="C4117">
      <v>17.854396040000001</v>
    </nc>
  </rcc>
  <rcc rId="22390" sId="4" numFmtId="4">
    <nc r="C4118">
      <v>17.913000740000001</v>
    </nc>
  </rcc>
  <rcc rId="22391" sId="4" numFmtId="4">
    <nc r="C4119">
      <v>16.35114952</v>
    </nc>
  </rcc>
  <rcc rId="22392" sId="4" numFmtId="4">
    <nc r="C4120">
      <v>15.05144874</v>
    </nc>
  </rcc>
  <rcc rId="22393" sId="4" numFmtId="4">
    <nc r="C4121">
      <v>13.79586254</v>
    </nc>
  </rcc>
  <rcc rId="22394" sId="4" numFmtId="4">
    <nc r="C4122">
      <v>13.11271402</v>
    </nc>
  </rcc>
  <rcc rId="22395" sId="4" numFmtId="4">
    <nc r="C4123">
      <v>12.798444680000001</v>
    </nc>
  </rcc>
  <rcc rId="22396" sId="4" numFmtId="4">
    <nc r="C4124">
      <v>12.720634219999999</v>
    </nc>
  </rcc>
  <rcc rId="22397" sId="4" numFmtId="4">
    <nc r="C4125">
      <v>12.939321540000002</v>
    </nc>
  </rcc>
  <rcc rId="22398" sId="4" numFmtId="4">
    <nc r="C4126">
      <v>13.50600966</v>
    </nc>
  </rcc>
  <rcc rId="22399" sId="4" numFmtId="4">
    <nc r="C4127">
      <v>15.00822496</v>
    </nc>
  </rcc>
  <rcc rId="22400" sId="4" numFmtId="4">
    <nc r="C4128">
      <v>17.034083299999999</v>
    </nc>
  </rcc>
  <rcc rId="22401" sId="4" numFmtId="4">
    <nc r="C4129">
      <v>18.19336216</v>
    </nc>
  </rcc>
  <rcc rId="22402" sId="4" numFmtId="4">
    <nc r="C4130">
      <v>17.903713960000001</v>
    </nc>
  </rcc>
  <rcc rId="22403" sId="4" numFmtId="4">
    <nc r="C4131">
      <v>18.25711738</v>
    </nc>
  </rcc>
  <rcc rId="22404" sId="4" numFmtId="4">
    <nc r="C4132">
      <v>17.810853080000001</v>
    </nc>
  </rcc>
  <rcc rId="22405" sId="4" numFmtId="4">
    <nc r="C4133">
      <v>16.80286018</v>
    </nc>
  </rcc>
  <rcc rId="22406" sId="4" numFmtId="4">
    <nc r="C4134">
      <v>17.378575619999999</v>
    </nc>
  </rcc>
  <rcc rId="22407" sId="4" numFmtId="4">
    <nc r="C4135">
      <v>17.252125080000003</v>
    </nc>
  </rcc>
  <rcc rId="22408" sId="4" numFmtId="4">
    <nc r="C4136">
      <v>17.37085622</v>
    </nc>
  </rcc>
  <rcc rId="22409" sId="4" numFmtId="4">
    <nc r="C4137">
      <v>17.080831480000001</v>
    </nc>
  </rcc>
  <rcc rId="22410" sId="4" numFmtId="4">
    <nc r="C4138">
      <v>16.527482880000001</v>
    </nc>
  </rcc>
  <rcc rId="22411" sId="4" numFmtId="4">
    <nc r="C4139">
      <v>16.976636559999999</v>
    </nc>
  </rcc>
  <rcc rId="22412" sId="4" numFmtId="4">
    <nc r="C4140">
      <v>17.426161779999997</v>
    </nc>
  </rcc>
  <rcc rId="22413" sId="4" numFmtId="4">
    <nc r="C4141">
      <v>17.747263400000001</v>
    </nc>
  </rcc>
  <rcc rId="22414" sId="4" numFmtId="4">
    <nc r="C4142">
      <v>18.111255079999999</v>
    </nc>
  </rcc>
  <rcc rId="22415" sId="4" numFmtId="4">
    <nc r="C4143">
      <v>16.648086319999997</v>
    </nc>
  </rcc>
  <rcc rId="22416" sId="4" numFmtId="4">
    <nc r="C4144">
      <v>14.99411184</v>
    </nc>
  </rcc>
  <rcc rId="22417" sId="4" numFmtId="4">
    <nc r="C4145">
      <v>13.772740779999999</v>
    </nc>
  </rcc>
  <rcc rId="22418" sId="4" numFmtId="4">
    <nc r="C4146">
      <v>13.244316919999999</v>
    </nc>
  </rcc>
  <rcc rId="22419" sId="4" numFmtId="4">
    <nc r="C4147">
      <v>13.04689228</v>
    </nc>
  </rcc>
  <rcc rId="22420" sId="4" numFmtId="4">
    <nc r="C4148">
      <v>13.033283820000001</v>
    </nc>
  </rcc>
  <rcc rId="22421" sId="4" numFmtId="4">
    <nc r="C4149">
      <v>12.64815482</v>
    </nc>
  </rcc>
  <rcc rId="22422" sId="4" numFmtId="4">
    <nc r="C4150">
      <v>13.5666011</v>
    </nc>
  </rcc>
  <rcc rId="22423" sId="4" numFmtId="4">
    <nc r="C4151">
      <v>14.198679700000001</v>
    </nc>
  </rcc>
  <rcc rId="22424" sId="4" numFmtId="4">
    <nc r="C4152">
      <v>16.340447739999998</v>
    </nc>
  </rcc>
  <rcc rId="22425" sId="4" numFmtId="4">
    <nc r="C4153">
      <v>18.25643402</v>
    </nc>
  </rcc>
  <rcc rId="22426" sId="4" numFmtId="4">
    <nc r="C4154">
      <v>18.13978762</v>
    </nc>
  </rcc>
  <rcc rId="22427" sId="4" numFmtId="4">
    <nc r="C4155">
      <v>18.33840666</v>
    </nc>
  </rcc>
  <rcc rId="22428" sId="4" numFmtId="4">
    <nc r="C4156">
      <v>17.9799106</v>
    </nc>
  </rcc>
  <rcc rId="22429" sId="4" numFmtId="4">
    <nc r="C4157">
      <v>17.856857720000001</v>
    </nc>
  </rcc>
  <rcc rId="22430" sId="4" numFmtId="4">
    <nc r="C4158">
      <v>17.857946360000003</v>
    </nc>
  </rcc>
  <rcc rId="22431" sId="4" numFmtId="4">
    <nc r="C4159">
      <v>17.927583800000001</v>
    </nc>
  </rcc>
  <rcc rId="22432" sId="4" numFmtId="4">
    <nc r="C4160">
      <v>17.557511139999999</v>
    </nc>
  </rcc>
  <rcc rId="22433" sId="4" numFmtId="4">
    <nc r="C4161">
      <v>16.812233980000002</v>
    </nc>
  </rcc>
  <rcc rId="22434" sId="4" numFmtId="4">
    <nc r="C4162">
      <v>17.074280959999999</v>
    </nc>
  </rcc>
  <rcc rId="22435" sId="4" numFmtId="4">
    <nc r="C4163">
      <v>17.132071940000003</v>
    </nc>
  </rcc>
  <rcc rId="22436" sId="4" numFmtId="4">
    <nc r="C4164">
      <v>17.50127616</v>
    </nc>
  </rcc>
  <rcc rId="22437" sId="4" numFmtId="4">
    <nc r="C4165">
      <v>18.534203860000002</v>
    </nc>
  </rcc>
  <rcc rId="22438" sId="4" numFmtId="4">
    <nc r="C4166">
      <v>18.464698160000001</v>
    </nc>
  </rcc>
  <rcc rId="22439" sId="4" numFmtId="4">
    <nc r="C4167">
      <v>16.9982644</v>
    </nc>
  </rcc>
  <rcc rId="22440" sId="4" numFmtId="4">
    <nc r="C4168">
      <v>15.13348978</v>
    </nc>
  </rcc>
  <rcc rId="22441" sId="4" numFmtId="4">
    <nc r="C4169">
      <v>14.133189379999999</v>
    </nc>
  </rcc>
  <rcc rId="22442" sId="4" numFmtId="4">
    <nc r="C4170">
      <v>13.496975500000001</v>
    </nc>
  </rcc>
  <rcc rId="22443" sId="4" numFmtId="4">
    <nc r="C4171">
      <v>12.98210722</v>
    </nc>
  </rcc>
  <rcc rId="22444" sId="4" numFmtId="4">
    <nc r="C4172">
      <v>13.091656479999999</v>
    </nc>
  </rcc>
  <rcc rId="22445" sId="4" numFmtId="4">
    <nc r="C4173">
      <v>13.201125959999999</v>
    </nc>
  </rcc>
  <rcc rId="22446" sId="4" numFmtId="4">
    <nc r="C4174">
      <v>13.51983102</v>
    </nc>
  </rcc>
  <rcc rId="22447" sId="4" numFmtId="4">
    <nc r="C4175">
      <v>14.84887996</v>
    </nc>
  </rcc>
  <rcc rId="22448" sId="4" numFmtId="4">
    <nc r="C4176">
      <v>17.399622239999999</v>
    </nc>
  </rcc>
  <rcc rId="22449" sId="4" numFmtId="4">
    <nc r="C4177">
      <v>18.031625599999998</v>
    </nc>
  </rcc>
  <rcc rId="22450" sId="4" numFmtId="4">
    <nc r="C4178">
      <v>17.953476419999998</v>
    </nc>
  </rcc>
  <rcc rId="22451" sId="4" numFmtId="4">
    <nc r="C4179">
      <v>18.090920959999998</v>
    </nc>
  </rcc>
  <rcc rId="22452" sId="4" numFmtId="4">
    <nc r="C4180">
      <v>17.684168660000001</v>
    </nc>
  </rcc>
  <rcc rId="22453" sId="4" numFmtId="4">
    <nc r="C4181">
      <v>17.507914620000001</v>
    </nc>
  </rcc>
  <rcc rId="22454" sId="4" numFmtId="4">
    <nc r="C4182">
      <v>17.23067502</v>
    </nc>
  </rcc>
  <rcc rId="22455" sId="4" numFmtId="4">
    <nc r="C4183">
      <v>17.184622960000002</v>
    </nc>
  </rcc>
  <rcc rId="22456" sId="4" numFmtId="4">
    <nc r="C4184">
      <v>17.65188508</v>
    </nc>
  </rcc>
  <rcc rId="22457" sId="4" numFmtId="4">
    <nc r="C4185">
      <v>17.692122399999999</v>
    </nc>
  </rcc>
  <rcc rId="22458" sId="4" numFmtId="4">
    <nc r="C4186">
      <v>16.930913619999998</v>
    </nc>
  </rcc>
  <rcc rId="22459" sId="4" numFmtId="4">
    <nc r="C4187">
      <v>17.15264488</v>
    </nc>
  </rcc>
  <rcc rId="22460" sId="4" numFmtId="4">
    <nc r="C4188">
      <v>17.317613619999999</v>
    </nc>
  </rcc>
  <rcc rId="22461" sId="4" numFmtId="4">
    <nc r="C4189">
      <v>18.203523759999999</v>
    </nc>
  </rcc>
  <rcc rId="22462" sId="4" numFmtId="4">
    <nc r="C4190">
      <v>18.9233364</v>
    </nc>
  </rcc>
  <rcc rId="22463" sId="4" numFmtId="4">
    <nc r="C4191">
      <v>17.03952834</v>
    </nc>
  </rcc>
  <rcc rId="22464" sId="4" numFmtId="4">
    <nc r="C4192">
      <v>15.1212339</v>
    </nc>
  </rcc>
  <rcc rId="22465" sId="4" numFmtId="4">
    <nc r="C4193">
      <v>13.89394734</v>
    </nc>
  </rcc>
  <rcc rId="22466" sId="4" numFmtId="4">
    <nc r="C4194">
      <v>13.536195279999999</v>
    </nc>
  </rcc>
  <rcc rId="22467" sId="4" numFmtId="4">
    <nc r="C4195">
      <v>13.103447360000001</v>
    </nc>
  </rcc>
  <rcc rId="22468" sId="4" numFmtId="4">
    <nc r="C4196">
      <v>12.87360694</v>
    </nc>
  </rcc>
  <rcc rId="22469" sId="4" numFmtId="4">
    <nc r="C4197">
      <v>12.979982359999999</v>
    </nc>
  </rcc>
  <rcc rId="22470" sId="4" numFmtId="4">
    <nc r="C4198">
      <v>13.7052259</v>
    </nc>
  </rcc>
  <rcc rId="22471" sId="4" numFmtId="4">
    <nc r="C4199">
      <v>15.064573060000001</v>
    </nc>
  </rcc>
  <rcc rId="22472" sId="4" numFmtId="4">
    <nc r="C4200">
      <v>17.035556700000001</v>
    </nc>
  </rcc>
  <rcc rId="22473" sId="4" numFmtId="4">
    <nc r="C4201">
      <v>17.919752720000002</v>
    </nc>
  </rcc>
  <rcc rId="22474" sId="4" numFmtId="4">
    <nc r="C4202">
      <v>18.080154</v>
    </nc>
  </rcc>
  <rcc rId="22475" sId="4" numFmtId="4">
    <nc r="C4203">
      <v>18.287131600000002</v>
    </nc>
  </rcc>
  <rcc rId="22476" sId="4" numFmtId="4">
    <nc r="C4204">
      <v>17.9598291</v>
    </nc>
  </rcc>
  <rcc rId="22477" sId="4" numFmtId="4">
    <nc r="C4205">
      <v>17.222211160000001</v>
    </nc>
  </rcc>
  <rcc rId="22478" sId="4" numFmtId="4">
    <nc r="C4206">
      <v>17.102457940000001</v>
    </nc>
  </rcc>
  <rcc rId="22479" sId="4" numFmtId="4">
    <nc r="C4207">
      <v>17.44639548</v>
    </nc>
  </rcc>
  <rcc rId="22480" sId="4" numFmtId="4">
    <nc r="C4208">
      <v>17.446461119999999</v>
    </nc>
  </rcc>
  <rcc rId="22481" sId="4" numFmtId="4">
    <nc r="C4209">
      <v>16.750681100000001</v>
    </nc>
  </rcc>
  <rcc rId="22482" sId="4" numFmtId="4">
    <nc r="C4210">
      <v>16.79769052</v>
    </nc>
  </rcc>
  <rcc rId="22483" sId="4" numFmtId="4">
    <nc r="C4211">
      <v>17.083694879999999</v>
    </nc>
  </rcc>
  <rcc rId="22484" sId="4" numFmtId="4">
    <nc r="C4212">
      <v>17.152511299999997</v>
    </nc>
  </rcc>
  <rcc rId="22485" sId="4" numFmtId="4">
    <nc r="C4213">
      <v>18.193333019999997</v>
    </nc>
  </rcc>
  <rcc rId="22486" sId="4" numFmtId="4">
    <nc r="C4214">
      <v>18.408356439999999</v>
    </nc>
  </rcc>
  <rcc rId="22487" sId="4" numFmtId="4">
    <nc r="C4215">
      <v>17.178779080000002</v>
    </nc>
  </rcc>
  <rcc rId="22488" sId="4" numFmtId="4">
    <nc r="C4216">
      <v>16.004116079999999</v>
    </nc>
  </rcc>
  <rcc rId="22489" sId="4" numFmtId="4">
    <nc r="C4217">
      <v>14.43945802</v>
    </nc>
  </rcc>
  <rcc rId="22490" sId="4" numFmtId="4">
    <nc r="C4218">
      <v>13.675558160000001</v>
    </nc>
  </rcc>
  <rcc rId="22491" sId="4" numFmtId="4">
    <nc r="C4219">
      <v>14.11599996</v>
    </nc>
  </rcc>
  <rcc rId="22492" sId="4" numFmtId="4">
    <nc r="C4220">
      <v>13.77961818</v>
    </nc>
  </rcc>
  <rcc rId="22493" sId="4" numFmtId="4">
    <nc r="C4221">
      <v>13.57318536</v>
    </nc>
  </rcc>
  <rcc rId="22494" sId="4" numFmtId="4">
    <nc r="C4222">
      <v>14.053247219999999</v>
    </nc>
  </rcc>
  <rcc rId="22495" sId="4" numFmtId="4">
    <nc r="C4223">
      <v>15.0971361</v>
    </nc>
  </rcc>
  <rcc rId="22496" sId="4" numFmtId="4">
    <nc r="C4224">
      <v>18.015422279999999</v>
    </nc>
  </rcc>
  <rcc rId="22497" sId="4" numFmtId="4">
    <nc r="C4225">
      <v>18.430438760000001</v>
    </nc>
  </rcc>
  <rcc rId="22498" sId="4" numFmtId="4">
    <nc r="C4226">
      <v>18.8416842</v>
    </nc>
  </rcc>
  <rcc rId="22499" sId="4" numFmtId="4">
    <nc r="C4227">
      <v>19.045911919999998</v>
    </nc>
  </rcc>
  <rcc rId="22500" sId="4" numFmtId="4">
    <nc r="C4228">
      <v>18.278386900000001</v>
    </nc>
  </rcc>
  <rcc rId="22501" sId="4" numFmtId="4">
    <nc r="C4229">
      <v>17.997707679999998</v>
    </nc>
  </rcc>
  <rcc rId="22502" sId="4" numFmtId="4">
    <nc r="C4230">
      <v>17.503844059999999</v>
    </nc>
  </rcc>
  <rcc rId="22503" sId="4" numFmtId="4">
    <nc r="C4231">
      <v>17.674840440000001</v>
    </nc>
  </rcc>
  <rcc rId="22504" sId="4" numFmtId="4">
    <nc r="C4232">
      <v>17.290840199999998</v>
    </nc>
  </rcc>
  <rcc rId="22505" sId="4" numFmtId="4">
    <nc r="C4233">
      <v>16.751968959999999</v>
    </nc>
  </rcc>
  <rcc rId="22506" sId="4" numFmtId="4">
    <nc r="C4234">
      <v>17.477698480000001</v>
    </nc>
  </rcc>
  <rcc rId="22507" sId="4" numFmtId="4">
    <nc r="C4235">
      <v>17.50224944</v>
    </nc>
  </rcc>
  <rcc rId="22508" sId="4" numFmtId="4">
    <nc r="C4236">
      <v>17.876451920000001</v>
    </nc>
  </rcc>
  <rcc rId="22509" sId="4" numFmtId="4">
    <nc r="C4237">
      <v>18.606701940000001</v>
    </nc>
  </rcc>
  <rcc rId="22510" sId="4" numFmtId="4">
    <nc r="C4238">
      <v>18.681127499999999</v>
    </nc>
  </rcc>
  <rcc rId="22511" sId="4" numFmtId="4">
    <nc r="C4239">
      <v>17.375446499999999</v>
    </nc>
  </rcc>
  <rcc rId="22512" sId="4" numFmtId="4">
    <nc r="C4240">
      <v>15.978637880000001</v>
    </nc>
  </rcc>
  <rcc rId="22513" sId="4" numFmtId="4">
    <nc r="C4241">
      <v>15.12441366</v>
    </nc>
  </rcc>
  <rcc rId="22514" sId="4" numFmtId="4">
    <nc r="C4242">
      <v>14.317017400000001</v>
    </nc>
  </rcc>
  <rcc rId="22515" sId="4" numFmtId="4">
    <nc r="C4243">
      <v>13.342422699999998</v>
    </nc>
  </rcc>
  <rcc rId="22516" sId="4" numFmtId="4">
    <nc r="C4244">
      <v>13.10956116</v>
    </nc>
  </rcc>
  <rcc rId="22517" sId="4" numFmtId="4">
    <nc r="C4245">
      <v>12.814443320000001</v>
    </nc>
  </rcc>
  <rcc rId="22518" sId="4" numFmtId="4">
    <nc r="C4246">
      <v>13.152458979999999</v>
    </nc>
  </rcc>
  <rcc rId="22519" sId="4" numFmtId="4">
    <nc r="C4247">
      <v>13.696144780000001</v>
    </nc>
  </rcc>
  <rcc rId="22520" sId="4" numFmtId="4">
    <nc r="C4248">
      <v>15.15148516</v>
    </nc>
  </rcc>
  <rcc rId="22521" sId="4" numFmtId="4">
    <nc r="C4249">
      <v>16.41808404</v>
    </nc>
  </rcc>
  <rcc rId="22522" sId="4" numFmtId="4">
    <nc r="C4250">
      <v>17.094778659999999</v>
    </nc>
  </rcc>
  <rcc rId="22523" sId="4" numFmtId="4">
    <nc r="C4251">
      <v>16.938772059999998</v>
    </nc>
  </rcc>
  <rcc rId="22524" sId="4" numFmtId="4">
    <nc r="C4252">
      <v>16.671071739999999</v>
    </nc>
  </rcc>
  <rcc rId="22525" sId="4" numFmtId="4">
    <nc r="C4253">
      <v>16.616528460000001</v>
    </nc>
  </rcc>
  <rcc rId="22526" sId="4" numFmtId="4">
    <nc r="C4254">
      <v>16.490096600000001</v>
    </nc>
  </rcc>
  <rcc rId="22527" sId="4" numFmtId="4">
    <nc r="C4255">
      <v>16.46109946</v>
    </nc>
  </rcc>
  <rcc rId="22528" sId="4" numFmtId="4">
    <nc r="C4256">
      <v>16.559549879999999</v>
    </nc>
  </rcc>
  <rcc rId="22529" sId="4" numFmtId="4">
    <nc r="C4257">
      <v>16.671078119999997</v>
    </nc>
  </rcc>
  <rcc rId="22530" sId="4" numFmtId="4">
    <nc r="C4258">
      <v>17.3118932</v>
    </nc>
  </rcc>
  <rcc rId="22531" sId="4" numFmtId="4">
    <nc r="C4259">
      <v>17.760084060000001</v>
    </nc>
  </rcc>
  <rcc rId="22532" sId="4" numFmtId="4">
    <nc r="C4260">
      <v>18.00213432</v>
    </nc>
  </rcc>
  <rcc rId="22533" sId="4" numFmtId="4">
    <nc r="C4261">
      <v>18.509819759999999</v>
    </nc>
  </rcc>
  <rcc rId="22534" sId="4" numFmtId="4">
    <nc r="C4262">
      <v>19.00734044</v>
    </nc>
  </rcc>
  <rcc rId="22535" sId="4" numFmtId="4">
    <nc r="C4263">
      <v>17.878031539999999</v>
    </nc>
  </rcc>
  <rcc rId="22536" sId="4" numFmtId="4">
    <nc r="C4264">
      <v>15.864161920000001</v>
    </nc>
  </rcc>
  <rcc rId="22537" sId="4" numFmtId="4">
    <nc r="C4265">
      <v>14.630450199999999</v>
    </nc>
  </rcc>
  <rcc rId="22538" sId="4" numFmtId="4">
    <nc r="C4266">
      <v>13.913039119999999</v>
    </nc>
  </rcc>
  <rcc rId="22539" sId="4" numFmtId="4">
    <nc r="C4267">
      <v>13.381058039999999</v>
    </nc>
  </rcc>
  <rcc rId="22540" sId="4" numFmtId="4">
    <nc r="C4268">
      <v>13.100611779999999</v>
    </nc>
  </rcc>
  <rcc rId="22541" sId="4" numFmtId="4">
    <nc r="C4269">
      <v>13.155306860000001</v>
    </nc>
  </rcc>
  <rcc rId="22542" sId="4" numFmtId="4">
    <nc r="C4270">
      <v>13.657069960000001</v>
    </nc>
  </rcc>
  <rcc rId="22543" sId="4" numFmtId="4">
    <nc r="C4271">
      <v>14.370741900000001</v>
    </nc>
  </rcc>
  <rcc rId="22544" sId="4" numFmtId="4">
    <nc r="C4272">
      <v>15.61408044</v>
    </nc>
  </rcc>
  <rcc rId="22545" sId="4" numFmtId="4">
    <nc r="C4273">
      <v>16.856241880000002</v>
    </nc>
  </rcc>
  <rcc rId="22546" sId="4" numFmtId="4">
    <nc r="C4274">
      <v>17.76476912</v>
    </nc>
  </rcc>
  <rcc rId="22547" sId="4" numFmtId="4">
    <nc r="C4275">
      <v>17.337159419999999</v>
    </nc>
  </rcc>
  <rcc rId="22548" sId="4" numFmtId="4">
    <nc r="C4276">
      <v>16.747269759999998</v>
    </nc>
  </rcc>
  <rcc rId="22549" sId="4" numFmtId="4">
    <nc r="C4277">
      <v>16.471032179999998</v>
    </nc>
  </rcc>
  <rcc rId="22550" sId="4" numFmtId="4">
    <nc r="C4278">
      <v>15.921970200000001</v>
    </nc>
  </rcc>
  <rcc rId="22551" sId="4" numFmtId="4">
    <nc r="C4279">
      <v>16.103043799999998</v>
    </nc>
  </rcc>
  <rcc rId="22552" sId="4" numFmtId="4">
    <nc r="C4280">
      <v>16.288299639999998</v>
    </nc>
  </rcc>
  <rcc rId="22553" sId="4" numFmtId="4">
    <nc r="C4281">
      <v>16.520032879999999</v>
    </nc>
  </rcc>
  <rcc rId="22554" sId="4" numFmtId="4">
    <nc r="C4282">
      <v>16.950333199999999</v>
    </nc>
  </rcc>
  <rcc rId="22555" sId="4" numFmtId="4">
    <nc r="C4283">
      <v>17.460939920000001</v>
    </nc>
  </rcc>
  <rcc rId="22556" sId="4" numFmtId="4">
    <nc r="C4284">
      <v>18.183268560000002</v>
    </nc>
  </rcc>
  <rcc rId="22557" sId="4" numFmtId="4">
    <nc r="C4285">
      <v>19.099550780000001</v>
    </nc>
  </rcc>
  <rcc rId="22558" sId="4" numFmtId="4">
    <nc r="C4286">
      <v>18.72579962</v>
    </nc>
  </rcc>
  <rcc rId="22559" sId="4" numFmtId="4">
    <nc r="C4287">
      <v>17.01714282</v>
    </nc>
  </rcc>
  <rcc rId="22560" sId="4" numFmtId="4">
    <nc r="C4288">
      <v>15.11180676</v>
    </nc>
  </rcc>
  <rcc rId="22561" sId="4" numFmtId="4">
    <nc r="C4289">
      <v>13.964707619999999</v>
    </nc>
  </rcc>
  <rcc rId="22562" sId="4" numFmtId="4">
    <nc r="C4290">
      <v>13.700572280000001</v>
    </nc>
  </rcc>
  <rcc rId="22563" sId="4" numFmtId="4">
    <nc r="C4291">
      <v>13.149896479999999</v>
    </nc>
  </rcc>
  <rcc rId="22564" sId="4" numFmtId="4">
    <nc r="C4292">
      <v>13.13796018</v>
    </nc>
  </rcc>
  <rcc rId="22565" sId="4" numFmtId="4">
    <nc r="C4293">
      <v>13.2437922</v>
    </nc>
  </rcc>
  <rcc rId="22566" sId="4" numFmtId="4">
    <nc r="C4294">
      <v>13.692221020000002</v>
    </nc>
  </rcc>
  <rcc rId="22567" sId="4" numFmtId="4">
    <nc r="C4295">
      <v>15.092467880000001</v>
    </nc>
  </rcc>
  <rcc rId="22568" sId="4" numFmtId="4">
    <nc r="C4296">
      <v>17.440455839999998</v>
    </nc>
  </rcc>
  <rcc rId="22569" sId="4" numFmtId="4">
    <nc r="C4297">
      <v>18.381232000000001</v>
    </nc>
  </rcc>
  <rcc rId="22570" sId="4" numFmtId="4">
    <nc r="C4298">
      <v>18.959583800000001</v>
    </nc>
  </rcc>
  <rcc rId="22571" sId="4" numFmtId="4">
    <nc r="C4299">
      <v>18.980872920000003</v>
    </nc>
  </rcc>
  <rcc rId="22572" sId="4" numFmtId="4">
    <nc r="C4300">
      <v>18.446069940000001</v>
    </nc>
  </rcc>
  <rcc rId="22573" sId="4" numFmtId="4">
    <nc r="C4301">
      <v>18.623146379999998</v>
    </nc>
  </rcc>
  <rcc rId="22574" sId="4" numFmtId="4">
    <nc r="C4302">
      <v>19.167946800000003</v>
    </nc>
  </rcc>
  <rcc rId="22575" sId="4" numFmtId="4">
    <nc r="C4303">
      <v>17.90287558</v>
    </nc>
  </rcc>
  <rcc rId="22576" sId="4" numFmtId="4">
    <nc r="C4304">
      <v>17.87959472</v>
    </nc>
  </rcc>
  <rcc rId="22577" sId="4" numFmtId="4">
    <nc r="C4305">
      <v>17.795060499999998</v>
    </nc>
  </rcc>
  <rcc rId="22578" sId="4" numFmtId="4">
    <nc r="C4306">
      <v>17.531703819999997</v>
    </nc>
  </rcc>
  <rcc rId="22579" sId="4" numFmtId="4">
    <nc r="C4307">
      <v>17.885713580000001</v>
    </nc>
  </rcc>
  <rcc rId="22580" sId="4" numFmtId="4">
    <nc r="C4308">
      <v>18.183573540000001</v>
    </nc>
  </rcc>
  <rcc rId="22581" sId="4" numFmtId="4">
    <nc r="C4309">
      <v>18.768286240000002</v>
    </nc>
  </rcc>
  <rcc rId="22582" sId="4" numFmtId="4">
    <nc r="C4310">
      <v>19.029048979999999</v>
    </nc>
  </rcc>
  <rcc rId="22583" sId="4" numFmtId="4">
    <nc r="C4311">
      <v>17.559806079999998</v>
    </nc>
  </rcc>
  <rcc rId="22584" sId="4" numFmtId="4">
    <nc r="C4312">
      <v>15.887563140000001</v>
    </nc>
  </rcc>
  <rcc rId="22585" sId="4" numFmtId="4">
    <nc r="C4313">
      <v>14.45430284</v>
    </nc>
  </rcc>
  <rcc rId="22586" sId="4" numFmtId="4">
    <nc r="C4314">
      <v>14.07889136</v>
    </nc>
  </rcc>
  <rcc rId="22587" sId="4" numFmtId="4">
    <nc r="C4315">
      <v>13.339003140000001</v>
    </nc>
  </rcc>
  <rcc rId="22588" sId="4" numFmtId="4">
    <nc r="C4316">
      <v>13.726050939999999</v>
    </nc>
  </rcc>
  <rcc rId="22589" sId="4" numFmtId="4">
    <nc r="C4317">
      <v>13.320739680000001</v>
    </nc>
  </rcc>
  <rcc rId="22590" sId="4" numFmtId="4">
    <nc r="C4318">
      <v>14.0346847</v>
    </nc>
  </rcc>
  <rcc rId="22591" sId="4" numFmtId="4">
    <nc r="C4319">
      <v>15.6468281</v>
    </nc>
  </rcc>
  <rcc rId="22592" sId="4" numFmtId="4">
    <nc r="C4320">
      <v>17.7429147</v>
    </nc>
  </rcc>
  <rcc rId="22593" sId="4" numFmtId="4">
    <nc r="C4321">
      <v>18.796487819999999</v>
    </nc>
  </rcc>
  <rcc rId="22594" sId="4" numFmtId="4">
    <nc r="C4322">
      <v>18.718868820000001</v>
    </nc>
  </rcc>
  <rcc rId="22595" sId="4" numFmtId="4">
    <nc r="C4323">
      <v>18.43603238</v>
    </nc>
  </rcc>
  <rcc rId="22596" sId="4" numFmtId="4">
    <nc r="C4324">
      <v>18.531673659999999</v>
    </nc>
  </rcc>
  <rcc rId="22597" sId="4" numFmtId="4">
    <nc r="C4325">
      <v>18.72942926</v>
    </nc>
  </rcc>
  <rcc rId="22598" sId="4" numFmtId="4">
    <nc r="C4326">
      <v>18.966220020000002</v>
    </nc>
  </rcc>
  <rcc rId="22599" sId="4" numFmtId="4">
    <nc r="C4327">
      <v>18.851312799999999</v>
    </nc>
  </rcc>
  <rcc rId="22600" sId="4" numFmtId="4">
    <nc r="C4328">
      <v>18.90460788</v>
    </nc>
  </rcc>
  <rcc rId="22601" sId="4" numFmtId="4">
    <nc r="C4329">
      <v>18.567503079999998</v>
    </nc>
  </rcc>
  <rcc rId="22602" sId="4" numFmtId="4">
    <nc r="C4330">
      <v>18.403499</v>
    </nc>
  </rcc>
  <rcc rId="22603" sId="4" numFmtId="4">
    <nc r="C4331">
      <v>18.547744380000001</v>
    </nc>
  </rcc>
  <rcc rId="22604" sId="4" numFmtId="4">
    <nc r="C4332">
      <v>18.625462759999998</v>
    </nc>
  </rcc>
  <rcc rId="22605" sId="4" numFmtId="4">
    <nc r="C4333">
      <v>19.384111799999999</v>
    </nc>
  </rcc>
  <rcc rId="22606" sId="4" numFmtId="4">
    <nc r="C4334">
      <v>19.522241080000001</v>
    </nc>
  </rcc>
  <rcc rId="22607" sId="4" numFmtId="4">
    <nc r="C4335">
      <v>17.93110188</v>
    </nc>
  </rcc>
  <rcc rId="22608" sId="4" numFmtId="4">
    <nc r="C4336">
      <v>16.383537480000001</v>
    </nc>
  </rcc>
  <rcc rId="22609" sId="4" numFmtId="4">
    <nc r="C4337">
      <v>15.34598806</v>
    </nc>
  </rcc>
  <rcc rId="22610" sId="4" numFmtId="4">
    <nc r="C4338">
      <v>14.07409824</v>
    </nc>
  </rcc>
  <rcc rId="22611" sId="4" numFmtId="4">
    <nc r="C4339">
      <v>13.87576366</v>
    </nc>
  </rcc>
  <rcc rId="22612" sId="4" numFmtId="4">
    <nc r="C4340">
      <v>13.78837334</v>
    </nc>
  </rcc>
  <rcc rId="22613" sId="4" numFmtId="4">
    <nc r="C4341">
      <v>13.776204999999999</v>
    </nc>
  </rcc>
  <rcc rId="22614" sId="4" numFmtId="4">
    <nc r="C4342">
      <v>14.30705186</v>
    </nc>
  </rcc>
  <rcc rId="22615" sId="4" numFmtId="4">
    <nc r="C4343">
      <v>15.93380666</v>
    </nc>
  </rcc>
  <rcc rId="22616" sId="4" numFmtId="4">
    <nc r="C4344">
      <v>18.054032100000001</v>
    </nc>
  </rcc>
  <rcc rId="22617" sId="4" numFmtId="4">
    <nc r="C4345">
      <v>18.672518619999998</v>
    </nc>
  </rcc>
  <rcc rId="22618" sId="4" numFmtId="4">
    <nc r="C4346">
      <v>18.814636839999999</v>
    </nc>
  </rcc>
  <rcc rId="22619" sId="4" numFmtId="4">
    <nc r="C4347">
      <v>18.468673819999999</v>
    </nc>
  </rcc>
  <rcc rId="22620" sId="4" numFmtId="4">
    <nc r="C4348">
      <v>18.52704602</v>
    </nc>
  </rcc>
  <rcc rId="22621" sId="4" numFmtId="4">
    <nc r="C4349">
      <v>18.506492680000001</v>
    </nc>
  </rcc>
  <rcc rId="22622" sId="4" numFmtId="4">
    <nc r="C4350">
      <v>18.942512900000001</v>
    </nc>
  </rcc>
  <rcc rId="22623" sId="4" numFmtId="4">
    <nc r="C4351">
      <v>18.864769459999998</v>
    </nc>
  </rcc>
  <rcc rId="22624" sId="4" numFmtId="4">
    <nc r="C4352">
      <v>19.069901659999999</v>
    </nc>
  </rcc>
  <rcc rId="22625" sId="4" numFmtId="4">
    <nc r="C4353">
      <v>18.899318319999999</v>
    </nc>
  </rcc>
  <rcc rId="22626" sId="4" numFmtId="4">
    <nc r="C4354">
      <v>18.875554700000002</v>
    </nc>
  </rcc>
  <rcc rId="22627" sId="4" numFmtId="4">
    <nc r="C4355">
      <v>18.612351200000003</v>
    </nc>
  </rcc>
  <rcc rId="22628" sId="4" numFmtId="4">
    <nc r="C4356">
      <v>18.367900760000001</v>
    </nc>
  </rcc>
  <rcc rId="22629" sId="4" numFmtId="4">
    <nc r="C4357">
      <v>19.358063300000001</v>
    </nc>
  </rcc>
  <rcc rId="22630" sId="4" numFmtId="4">
    <nc r="C4358">
      <v>19.7773222</v>
    </nc>
  </rcc>
  <rcc rId="22631" sId="4" numFmtId="4">
    <nc r="C4359">
      <v>18.398363539999998</v>
    </nc>
  </rcc>
  <rcc rId="22632" sId="4" numFmtId="4">
    <nc r="C4360">
      <v>15.80320032</v>
    </nc>
  </rcc>
  <rcc rId="22633" sId="4" numFmtId="4">
    <nc r="C4361">
      <v>14.60013238</v>
    </nc>
  </rcc>
  <rcc rId="22634" sId="4" numFmtId="4">
    <nc r="C4362">
      <v>13.937503000000001</v>
    </nc>
  </rcc>
  <rcc rId="22635" sId="4" numFmtId="4">
    <nc r="C4363">
      <v>13.768319200000001</v>
    </nc>
  </rcc>
  <rcc rId="22636" sId="4" numFmtId="4">
    <nc r="C4364">
      <v>14.08782568</v>
    </nc>
  </rcc>
  <rcc rId="22637" sId="4" numFmtId="4">
    <nc r="C4365">
      <v>14.302098260000001</v>
    </nc>
  </rcc>
  <rcc rId="22638" sId="4" numFmtId="4">
    <nc r="C4366">
      <v>14.28262172</v>
    </nc>
  </rcc>
  <rcc rId="22639" sId="4" numFmtId="4">
    <nc r="C4367">
      <v>15.91936804</v>
    </nc>
  </rcc>
  <rcc rId="22640" sId="4" numFmtId="4">
    <nc r="C4368">
      <v>18.064713360000002</v>
    </nc>
  </rcc>
  <rcc rId="22641" sId="4" numFmtId="4">
    <nc r="C4369">
      <v>18.54598876</v>
    </nc>
  </rcc>
  <rcc rId="22642" sId="4" numFmtId="4">
    <nc r="C4370">
      <v>18.412466599999998</v>
    </nc>
  </rcc>
  <rcc rId="22643" sId="4" numFmtId="4">
    <nc r="C4371">
      <v>18.501178059999997</v>
    </nc>
  </rcc>
  <rcc rId="22644" sId="4" numFmtId="4">
    <nc r="C4372">
      <v>19.18333002</v>
    </nc>
  </rcc>
  <rcc rId="22645" sId="4" numFmtId="4">
    <nc r="C4373">
      <v>19.317667740000001</v>
    </nc>
  </rcc>
  <rcc rId="22646" sId="4" numFmtId="4">
    <nc r="C4374">
      <v>18.927100079999999</v>
    </nc>
  </rcc>
  <rcc rId="22647" sId="4" numFmtId="4">
    <nc r="C4375">
      <v>18.866555599999998</v>
    </nc>
  </rcc>
  <rcc rId="22648" sId="4" numFmtId="4">
    <nc r="C4376">
      <v>18.883756860000002</v>
    </nc>
  </rcc>
  <rcc rId="22649" sId="4" numFmtId="4">
    <nc r="C4377">
      <v>18.255079140000003</v>
    </nc>
  </rcc>
  <rcc rId="22650" sId="4" numFmtId="4">
    <nc r="C4378">
      <v>18.089820019999998</v>
    </nc>
  </rcc>
  <rcc rId="22651" sId="4" numFmtId="4">
    <nc r="C4379">
      <v>18.353618020000003</v>
    </nc>
  </rcc>
  <rcc rId="22652" sId="4" numFmtId="4">
    <nc r="C4380">
      <v>18.7237258</v>
    </nc>
  </rcc>
  <rcc rId="22653" sId="4" numFmtId="4">
    <nc r="C4381">
      <v>19.486278540000001</v>
    </nc>
  </rcc>
  <rcc rId="22654" sId="4" numFmtId="4">
    <nc r="C4382">
      <v>20.343477379999999</v>
    </nc>
  </rcc>
  <rcc rId="22655" sId="4" numFmtId="4">
    <nc r="C4383">
      <v>18.623004639999998</v>
    </nc>
  </rcc>
  <rcc rId="22656" sId="4" numFmtId="4">
    <nc r="C4384">
      <v>16.458731179999997</v>
    </nc>
  </rcc>
  <rcc rId="22657" sId="4" numFmtId="4">
    <nc r="C4385">
      <v>15.03476444</v>
    </nc>
  </rcc>
  <rcc rId="22658" sId="4" numFmtId="4">
    <nc r="C4386">
      <v>14.643832079999999</v>
    </nc>
  </rcc>
  <rcc rId="22659" sId="4" numFmtId="4">
    <nc r="C4387">
      <v>13.990603859999998</v>
    </nc>
  </rcc>
  <rcc rId="22660" sId="4" numFmtId="4">
    <nc r="C4388">
      <v>13.99508516</v>
    </nc>
  </rcc>
  <rcc rId="22661" sId="4" numFmtId="4">
    <nc r="C4389">
      <v>13.864890020000001</v>
    </nc>
  </rcc>
  <rcc rId="22662" sId="4" numFmtId="4">
    <nc r="C4390">
      <v>14.327924319999999</v>
    </nc>
  </rcc>
  <rcc rId="22663" sId="4" numFmtId="4">
    <nc r="C4391">
      <v>15.648394959999999</v>
    </nc>
  </rcc>
  <rcc rId="22664" sId="4" numFmtId="4">
    <nc r="C4392">
      <v>17.616245340000003</v>
    </nc>
  </rcc>
  <rcc rId="22665" sId="4" numFmtId="4">
    <nc r="C4393">
      <v>18.724453359999998</v>
    </nc>
  </rcc>
  <rcc rId="22666" sId="4" numFmtId="4">
    <nc r="C4394">
      <v>19.237837719999998</v>
    </nc>
  </rcc>
  <rcc rId="22667" sId="4" numFmtId="4">
    <nc r="C4395">
      <v>19.23453168</v>
    </nc>
  </rcc>
  <rcc rId="22668" sId="4" numFmtId="4">
    <nc r="C4396">
      <v>19.040865780000001</v>
    </nc>
  </rcc>
  <rcc rId="22669" sId="4" numFmtId="4">
    <nc r="C4397">
      <v>18.84789554</v>
    </nc>
  </rcc>
  <rcc rId="22670" sId="4" numFmtId="4">
    <nc r="C4398">
      <v>18.45875616</v>
    </nc>
  </rcc>
  <rcc rId="22671" sId="4" numFmtId="4">
    <nc r="C4399">
      <v>18.539965199999997</v>
    </nc>
  </rcc>
  <rcc rId="22672" sId="4" numFmtId="4">
    <nc r="C4400">
      <v>18.715906960000002</v>
    </nc>
  </rcc>
  <rcc rId="22673" sId="4" numFmtId="4">
    <nc r="C4401">
      <v>18.84714516</v>
    </nc>
  </rcc>
  <rcc rId="22674" sId="4" numFmtId="4">
    <nc r="C4402">
      <v>19.530441400000001</v>
    </nc>
  </rcc>
  <rcc rId="22675" sId="4" numFmtId="4">
    <nc r="C4403">
      <v>19.858414499999999</v>
    </nc>
  </rcc>
  <rcc rId="22676" sId="4" numFmtId="4">
    <nc r="C4404">
      <v>20.61134818</v>
    </nc>
  </rcc>
  <rcc rId="22677" sId="4" numFmtId="4">
    <nc r="C4405">
      <v>21.587496520000002</v>
    </nc>
  </rcc>
  <rcc rId="22678" sId="4" numFmtId="4">
    <nc r="C4406">
      <v>21.729256880000001</v>
    </nc>
  </rcc>
  <rcc rId="22679" sId="4" numFmtId="4">
    <nc r="C4407">
      <v>19.997440040000001</v>
    </nc>
  </rcc>
  <rcc rId="22680" sId="4" numFmtId="4">
    <nc r="C4408">
      <v>17.814307299999999</v>
    </nc>
  </rcc>
  <rcc rId="22681" sId="4" numFmtId="4">
    <nc r="C4409">
      <v>16.112171419999999</v>
    </nc>
  </rcc>
  <rcc rId="22682" sId="4" numFmtId="4">
    <nc r="C4410">
      <v>15.48377086</v>
    </nc>
  </rcc>
  <rcc rId="22683" sId="4" numFmtId="4">
    <nc r="C4411">
      <v>14.411230400000001</v>
    </nc>
  </rcc>
  <rcc rId="22684" sId="4" numFmtId="4">
    <nc r="C4412">
      <v>13.83284486</v>
    </nc>
  </rcc>
  <rcc rId="22685" sId="4" numFmtId="4">
    <nc r="C4413">
      <v>13.618538539999999</v>
    </nc>
  </rcc>
  <rcc rId="22686" sId="4" numFmtId="4">
    <nc r="C4414">
      <v>13.92750418</v>
    </nc>
  </rcc>
  <rcc rId="22687" sId="4" numFmtId="4">
    <nc r="C4415">
      <v>14.687726919999999</v>
    </nc>
  </rcc>
  <rcc rId="22688" sId="4" numFmtId="4">
    <nc r="C4416">
      <v>16.5234506</v>
    </nc>
  </rcc>
  <rcc rId="22689" sId="4" numFmtId="4">
    <nc r="C4417">
      <v>18.546294660000001</v>
    </nc>
  </rcc>
  <rcc rId="22690" sId="4" numFmtId="4">
    <nc r="C4418">
      <v>19.8073163</v>
    </nc>
  </rcc>
  <rcc rId="22691" sId="4" numFmtId="4">
    <nc r="C4419">
      <v>19.738401419999999</v>
    </nc>
  </rcc>
  <rcc rId="22692" sId="4" numFmtId="4">
    <nc r="C4420">
      <v>19.224309959999999</v>
    </nc>
  </rcc>
  <rcc rId="22693" sId="4" numFmtId="4">
    <nc r="C4421">
      <v>18.907344079999998</v>
    </nc>
  </rcc>
  <rcc rId="22694" sId="4" numFmtId="4">
    <nc r="C4422">
      <v>18.820750179999997</v>
    </nc>
  </rcc>
  <rcc rId="22695" sId="4" numFmtId="4">
    <nc r="C4423">
      <v>18.268786520000003</v>
    </nc>
  </rcc>
  <rcc rId="22696" sId="4" numFmtId="4">
    <nc r="C4424">
      <v>18.563075120000001</v>
    </nc>
  </rcc>
  <rcc rId="22697" sId="4" numFmtId="4">
    <nc r="C4425">
      <v>19.525767260000002</v>
    </nc>
  </rcc>
  <rcc rId="22698" sId="4" numFmtId="4">
    <nc r="C4426">
      <v>20.550590339999999</v>
    </nc>
  </rcc>
  <rcc rId="22699" sId="4" numFmtId="4">
    <nc r="C4427">
      <v>21.404517339999998</v>
    </nc>
  </rcc>
  <rcc rId="22700" sId="4" numFmtId="4">
    <nc r="C4428">
      <v>21.497398280000002</v>
    </nc>
  </rcc>
  <rcc rId="22701" sId="4" numFmtId="4">
    <nc r="C4429">
      <v>22.658775559999999</v>
    </nc>
  </rcc>
  <rcc rId="22702" sId="4" numFmtId="4">
    <nc r="C4430">
      <v>23.46540822</v>
    </nc>
  </rcc>
  <rcc rId="22703" sId="4" numFmtId="4">
    <nc r="C4431">
      <v>21.608075840000001</v>
    </nc>
  </rcc>
  <rcc rId="22704" sId="4" numFmtId="4">
    <nc r="C4432">
      <v>18.274639139999998</v>
    </nc>
  </rcc>
  <rcc rId="22705" sId="4" numFmtId="4">
    <nc r="C4433">
      <v>16.35187024</v>
    </nc>
  </rcc>
  <rcc rId="22706" sId="4" numFmtId="4">
    <nc r="C4434">
      <v>15.17777938</v>
    </nc>
  </rcc>
  <rcc rId="22707" sId="4" numFmtId="4">
    <nc r="C4435">
      <v>14.610134819999999</v>
    </nc>
  </rcc>
  <rcc rId="22708" sId="4" numFmtId="4">
    <nc r="C4436">
      <v>13.966320059999999</v>
    </nc>
  </rcc>
  <rcc rId="22709" sId="4" numFmtId="4">
    <nc r="C4437">
      <v>13.5265019</v>
    </nc>
  </rcc>
  <rcc rId="22710" sId="4" numFmtId="4">
    <nc r="C4438">
      <v>13.77380206</v>
    </nc>
  </rcc>
  <rcc rId="22711" sId="4" numFmtId="4">
    <nc r="C4439">
      <v>14.928282339999999</v>
    </nc>
  </rcc>
  <rcc rId="22712" sId="4" numFmtId="4">
    <nc r="C4440">
      <v>16.819165639999998</v>
    </nc>
  </rcc>
  <rcc rId="22713" sId="4" numFmtId="4">
    <nc r="C4441">
      <v>19.387121019999999</v>
    </nc>
  </rcc>
  <rcc rId="22714" sId="4" numFmtId="4">
    <nc r="C4442">
      <v>20.358270639999997</v>
    </nc>
  </rcc>
  <rcc rId="22715" sId="4" numFmtId="4">
    <nc r="C4443">
      <v>20.203358139999999</v>
    </nc>
  </rcc>
  <rcc rId="22716" sId="4" numFmtId="4">
    <nc r="C4444">
      <v>19.681182120000003</v>
    </nc>
  </rcc>
  <rcc rId="22717" sId="4" numFmtId="4">
    <nc r="C4445">
      <v>18.980215999999999</v>
    </nc>
  </rcc>
  <rcc rId="22718" sId="4" numFmtId="4">
    <nc r="C4446">
      <v>18.735419999999998</v>
    </nc>
  </rcc>
  <rcc rId="22719" sId="4" numFmtId="4">
    <nc r="C4447">
      <v>18.848506880000002</v>
    </nc>
  </rcc>
  <rcc rId="22720" sId="4" numFmtId="4">
    <nc r="C4448">
      <v>19.105658139999999</v>
    </nc>
  </rcc>
  <rcc rId="22721" sId="4" numFmtId="4">
    <nc r="C4449">
      <v>20.192219639999998</v>
    </nc>
  </rcc>
  <rcc rId="22722" sId="4" numFmtId="4">
    <nc r="C4450">
      <v>20.93775166</v>
    </nc>
  </rcc>
  <rcc rId="22723" sId="4" numFmtId="4">
    <nc r="C4451">
      <v>21.217787179999998</v>
    </nc>
  </rcc>
  <rcc rId="22724" sId="4" numFmtId="4">
    <nc r="C4452">
      <v>21.144272479999998</v>
    </nc>
  </rcc>
  <rcc rId="22725" sId="4" numFmtId="4">
    <nc r="C4453">
      <v>22.3859238</v>
    </nc>
  </rcc>
  <rcc rId="22726" sId="4" numFmtId="4">
    <nc r="C4454">
      <v>22.938173299999999</v>
    </nc>
  </rcc>
  <rcc rId="22727" sId="4" numFmtId="4">
    <nc r="C4455">
      <v>21.084644779999998</v>
    </nc>
  </rcc>
  <rcc rId="22728" sId="4" numFmtId="4">
    <nc r="C4456">
      <v>18.437389100000001</v>
    </nc>
  </rcc>
  <rcc rId="22729" sId="4" numFmtId="4">
    <nc r="C4457">
      <v>16.46486458</v>
    </nc>
  </rcc>
  <rcc rId="22730" sId="4" numFmtId="4">
    <nc r="C4458">
      <v>15.292254419999999</v>
    </nc>
  </rcc>
  <rcc rId="22731" sId="4" numFmtId="4">
    <nc r="C4459">
      <v>14.605647600000001</v>
    </nc>
  </rcc>
  <rcc rId="22732" sId="4" numFmtId="4">
    <nc r="C4460">
      <v>14.485881160000002</v>
    </nc>
  </rcc>
  <rcc rId="22733" sId="4" numFmtId="4">
    <nc r="C4461">
      <v>14.4148747</v>
    </nc>
  </rcc>
  <rcc rId="22734" sId="4" numFmtId="4">
    <nc r="C4462">
      <v>14.799871960000001</v>
    </nc>
  </rcc>
  <rcc rId="22735" sId="4" numFmtId="4">
    <nc r="C4463">
      <v>15.358083000000001</v>
    </nc>
  </rcc>
  <rcc rId="22736" sId="4" numFmtId="4">
    <nc r="C4464">
      <v>17.25660684</v>
    </nc>
  </rcc>
  <rcc rId="22737" sId="4" numFmtId="4">
    <nc r="C4465">
      <v>19.745212719999998</v>
    </nc>
  </rcc>
  <rcc rId="22738" sId="4" numFmtId="4">
    <nc r="C4466">
      <v>20.839048220000002</v>
    </nc>
  </rcc>
  <rcc rId="22739" sId="4" numFmtId="4">
    <nc r="C4467">
      <v>20.411165440000001</v>
    </nc>
  </rcc>
  <rcc rId="22740" sId="4" numFmtId="4">
    <nc r="C4468">
      <v>19.575847920000001</v>
    </nc>
  </rcc>
  <rcc rId="22741" sId="4" numFmtId="4">
    <nc r="C4469">
      <v>19.025477559999999</v>
    </nc>
  </rcc>
  <rcc rId="22742" sId="4" numFmtId="4">
    <nc r="C4470">
      <v>18.62615474</v>
    </nc>
  </rcc>
  <rcc rId="22743" sId="4" numFmtId="4">
    <nc r="C4471">
      <v>18.281454060000002</v>
    </nc>
  </rcc>
  <rcc rId="22744" sId="4" numFmtId="4">
    <nc r="C4472">
      <v>18.423619240000001</v>
    </nc>
  </rcc>
  <rcc rId="22745" sId="4" numFmtId="4">
    <nc r="C4473">
      <v>18.85922918</v>
    </nc>
  </rcc>
  <rcc rId="22746" sId="4" numFmtId="4">
    <nc r="C4474">
      <v>19.634720700000003</v>
    </nc>
  </rcc>
  <rcc rId="22747" sId="4" numFmtId="4">
    <nc r="C4475">
      <v>20.253369540000001</v>
    </nc>
  </rcc>
  <rcc rId="22748" sId="4" numFmtId="4">
    <nc r="C4476">
      <v>20.122663820000003</v>
    </nc>
  </rcc>
  <rcc rId="22749" sId="4" numFmtId="4">
    <nc r="C4477">
      <v>20.247390240000001</v>
    </nc>
  </rcc>
  <rcc rId="22750" sId="4" numFmtId="4">
    <nc r="C4478">
      <v>19.58489398</v>
    </nc>
  </rcc>
  <rcc rId="22751" sId="4" numFmtId="4">
    <nc r="C4479">
      <v>19.518209259999999</v>
    </nc>
  </rcc>
  <rcc rId="22752" sId="4" numFmtId="4">
    <nc r="C4480">
      <v>17.764385279999999</v>
    </nc>
  </rcc>
  <rcc rId="22753" sId="4" numFmtId="4">
    <nc r="C4481">
      <v>15.408948239999999</v>
    </nc>
  </rcc>
  <rcc rId="22754" sId="4" numFmtId="4">
    <nc r="C4482">
      <v>14.553747059999999</v>
    </nc>
  </rcc>
  <rcc rId="22755" sId="4" numFmtId="4">
    <nc r="C4483">
      <v>14.04071826</v>
    </nc>
  </rcc>
  <rcc rId="22756" sId="4" numFmtId="4">
    <nc r="C4484">
      <v>13.87972662</v>
    </nc>
  </rcc>
  <rcc rId="22757" sId="4" numFmtId="4">
    <nc r="C4485">
      <v>13.879819620000001</v>
    </nc>
  </rcc>
  <rcc rId="22758" sId="4" numFmtId="4">
    <nc r="C4486">
      <v>14.466669019999999</v>
    </nc>
  </rcc>
  <rcc rId="22759" sId="4" numFmtId="4">
    <nc r="C4487">
      <v>15.819072220000001</v>
    </nc>
  </rcc>
  <rcc rId="22760" sId="4" numFmtId="4">
    <nc r="C4488">
      <v>17.122681700000001</v>
    </nc>
  </rcc>
  <rcc rId="22761" sId="4" numFmtId="4">
    <nc r="C4489">
      <v>20.624357140000001</v>
    </nc>
  </rcc>
  <rcc rId="22762" sId="4" numFmtId="4">
    <nc r="C4490">
      <v>22.024808220000001</v>
    </nc>
  </rcc>
  <rcc rId="22763" sId="4" numFmtId="4">
    <nc r="C4491">
      <v>22.546738519999998</v>
    </nc>
  </rcc>
  <rcc rId="22764" sId="4" numFmtId="4">
    <nc r="C4492">
      <v>21.977009679999998</v>
    </nc>
  </rcc>
  <rcc rId="22765" sId="4" numFmtId="4">
    <nc r="C4493">
      <v>20.406417900000001</v>
    </nc>
  </rcc>
  <rcc rId="22766" sId="4" numFmtId="4">
    <nc r="C4494">
      <v>20.00117912</v>
    </nc>
  </rcc>
  <rcc rId="22767" sId="4" numFmtId="4">
    <nc r="C4495">
      <v>19.83510944</v>
    </nc>
  </rcc>
  <rcc rId="22768" sId="4" numFmtId="4">
    <nc r="C4496">
      <v>19.19067742</v>
    </nc>
  </rcc>
  <rcc rId="22769" sId="4" numFmtId="4">
    <nc r="C4497">
      <v>18.805196940000002</v>
    </nc>
  </rcc>
  <rcc rId="22770" sId="4" numFmtId="4">
    <nc r="C4498">
      <v>19.389298760000003</v>
    </nc>
  </rcc>
  <rcc rId="22771" sId="4" numFmtId="4">
    <nc r="C4499">
      <v>19.840358939999998</v>
    </nc>
  </rcc>
  <rcc rId="22772" sId="4" numFmtId="4">
    <nc r="C4500">
      <v>19.83665538</v>
    </nc>
  </rcc>
  <rcc rId="22773" sId="4" numFmtId="4">
    <nc r="C4501">
      <v>20.693110219999998</v>
    </nc>
  </rcc>
  <rcc rId="22774" sId="4" numFmtId="4">
    <nc r="C4502">
      <v>20.77507056</v>
    </nc>
  </rcc>
  <rcc rId="22775" sId="4" numFmtId="4">
    <nc r="C4503">
      <v>18.953884419999998</v>
    </nc>
  </rcc>
  <rcc rId="22776" sId="4" numFmtId="4">
    <nc r="C4504">
      <v>16.523470659999997</v>
    </nc>
  </rcc>
  <rcc rId="22777" sId="4" numFmtId="4">
    <nc r="C4505">
      <v>14.890621660000001</v>
    </nc>
  </rcc>
  <rcc rId="22778" sId="4" numFmtId="4">
    <nc r="C4506">
      <v>14.28610692</v>
    </nc>
  </rcc>
  <rcc rId="22779" sId="4" numFmtId="4">
    <nc r="C4507">
      <v>13.53688502</v>
    </nc>
  </rcc>
  <rcc rId="22780" sId="4" numFmtId="4">
    <nc r="C4508">
      <v>13.5970037</v>
    </nc>
  </rcc>
  <rcc rId="22781" sId="4" numFmtId="4">
    <nc r="C4509">
      <v>13.41150852</v>
    </nc>
  </rcc>
  <rcc rId="22782" sId="4" numFmtId="4">
    <nc r="C4510">
      <v>13.66779088</v>
    </nc>
  </rcc>
  <rcc rId="22783" sId="4" numFmtId="4">
    <nc r="C4511">
      <v>15.687861380000001</v>
    </nc>
  </rcc>
  <rcc rId="22784" sId="4" numFmtId="4">
    <nc r="C4512">
      <v>18.583530460000002</v>
    </nc>
  </rcc>
  <rcc rId="22785" sId="4" numFmtId="4">
    <nc r="C4513">
      <v>19.537684420000001</v>
    </nc>
  </rcc>
  <rcc rId="22786" sId="4" numFmtId="4">
    <nc r="C4514">
      <v>19.866824560000001</v>
    </nc>
  </rcc>
  <rcc rId="22787" sId="4" numFmtId="4">
    <nc r="C4515">
      <v>19.679184920000001</v>
    </nc>
  </rcc>
  <rcc rId="22788" sId="4" numFmtId="4">
    <nc r="C4516">
      <v>19.352439499999999</v>
    </nc>
  </rcc>
  <rcc rId="22789" sId="4" numFmtId="4">
    <nc r="C4517">
      <v>19.02157978</v>
    </nc>
  </rcc>
  <rcc rId="22790" sId="4" numFmtId="4">
    <nc r="C4518">
      <v>18.81849858</v>
    </nc>
  </rcc>
  <rcc rId="22791" sId="4" numFmtId="4">
    <nc r="C4519">
      <v>18.000833180000001</v>
    </nc>
  </rcc>
  <rcc rId="22792" sId="4" numFmtId="4">
    <nc r="C4520">
      <v>18.372280780000001</v>
    </nc>
  </rcc>
  <rcc rId="22793" sId="4" numFmtId="4">
    <nc r="C4521">
      <v>18.231246200000001</v>
    </nc>
  </rcc>
  <rcc rId="22794" sId="4" numFmtId="4">
    <nc r="C4522">
      <v>18.265097559999997</v>
    </nc>
  </rcc>
  <rcc rId="22795" sId="4" numFmtId="4">
    <nc r="C4523">
      <v>18.763828620000002</v>
    </nc>
  </rcc>
  <rcc rId="22796" sId="4" numFmtId="4">
    <nc r="C4524">
      <v>18.786805879999999</v>
    </nc>
  </rcc>
  <rcc rId="22797" sId="4" numFmtId="4">
    <nc r="C4525">
      <v>19.547897519999999</v>
    </nc>
  </rcc>
  <rcc rId="22798" sId="4" numFmtId="4">
    <nc r="C4526">
      <v>19.819356120000002</v>
    </nc>
  </rcc>
  <rcc rId="22799" sId="4" numFmtId="4">
    <nc r="C4527">
      <v>18.474493160000002</v>
    </nc>
  </rcc>
  <rcc rId="22800" sId="4" numFmtId="4">
    <nc r="C4528">
      <v>16.034022239999999</v>
    </nc>
  </rcc>
  <rcc rId="22801" sId="4" numFmtId="4">
    <nc r="C4529">
      <v>14.99183288</v>
    </nc>
  </rcc>
  <rcc rId="22802" sId="4" numFmtId="4">
    <nc r="C4530">
      <v>13.9884863</v>
    </nc>
  </rcc>
  <rcc rId="22803" sId="4" numFmtId="4">
    <nc r="C4531">
      <v>13.731932240000001</v>
    </nc>
  </rcc>
  <rcc rId="22804" sId="4" numFmtId="4">
    <nc r="C4532">
      <v>13.48007284</v>
    </nc>
  </rcc>
  <rcc rId="22805" sId="4" numFmtId="4">
    <nc r="C4533">
      <v>13.438116860000001</v>
    </nc>
  </rcc>
  <rcc rId="22806" sId="4" numFmtId="4">
    <nc r="C4534">
      <v>14.110611479999999</v>
    </nc>
  </rcc>
  <rcc rId="22807" sId="4" numFmtId="4">
    <nc r="C4535">
      <v>15.398453439999999</v>
    </nc>
  </rcc>
  <rcc rId="22808" sId="4" numFmtId="4">
    <nc r="C4536">
      <v>18.108766380000002</v>
    </nc>
  </rcc>
  <rcc rId="22809" sId="4" numFmtId="4">
    <nc r="C4537">
      <v>18.29945266</v>
    </nc>
  </rcc>
  <rcc rId="22810" sId="4" numFmtId="4">
    <nc r="C4538">
      <v>18.867732240000002</v>
    </nc>
  </rcc>
  <rcc rId="22811" sId="4" numFmtId="4">
    <nc r="C4539">
      <v>19.132650779999999</v>
    </nc>
  </rcc>
  <rcc rId="22812" sId="4" numFmtId="4">
    <nc r="C4540">
      <v>18.962914900000001</v>
    </nc>
  </rcc>
  <rcc rId="22813" sId="4" numFmtId="4">
    <nc r="C4541">
      <v>18.53828528</v>
    </nc>
  </rcc>
  <rcc rId="22814" sId="4" numFmtId="4">
    <nc r="C4542">
      <v>18.605493800000001</v>
    </nc>
  </rcc>
  <rcc rId="22815" sId="4" numFmtId="4">
    <nc r="C4543">
      <v>18.5924023</v>
    </nc>
  </rcc>
  <rcc rId="22816" sId="4" numFmtId="4">
    <nc r="C4544">
      <v>18.490706020000001</v>
    </nc>
  </rcc>
  <rcc rId="22817" sId="4" numFmtId="4">
    <nc r="C4545">
      <v>18.02337872</v>
    </nc>
  </rcc>
  <rcc rId="22818" sId="4" numFmtId="4">
    <nc r="C4546">
      <v>17.746731779999998</v>
    </nc>
  </rcc>
  <rcc rId="22819" sId="4" numFmtId="4">
    <nc r="C4547">
      <v>17.83397806</v>
    </nc>
  </rcc>
  <rcc rId="22820" sId="4" numFmtId="4">
    <nc r="C4548">
      <v>18.8226011</v>
    </nc>
  </rcc>
  <rcc rId="22821" sId="4" numFmtId="4">
    <nc r="C4549">
      <v>19.38375302</v>
    </nc>
  </rcc>
  <rcc rId="22822" sId="4" numFmtId="4">
    <nc r="C4550">
      <v>19.70693254</v>
    </nc>
  </rcc>
  <rcc rId="22823" sId="4" numFmtId="4">
    <nc r="C4551">
      <v>18.037550700000001</v>
    </nc>
  </rcc>
  <rcc rId="22824" sId="4" numFmtId="4">
    <nc r="C4552">
      <v>16.717629379999998</v>
    </nc>
  </rcc>
  <rcc rId="22825" sId="4" numFmtId="4">
    <nc r="C4553">
      <v>15.415699360000001</v>
    </nc>
  </rcc>
  <rcc rId="22826" sId="4" numFmtId="4">
    <nc r="C4554">
      <v>14.249926480000001</v>
    </nc>
  </rcc>
  <rcc rId="22827" sId="4" numFmtId="4">
    <nc r="C4555">
      <v>13.75930964</v>
    </nc>
  </rcc>
  <rcc rId="22828" sId="4" numFmtId="4">
    <nc r="C4556">
      <v>13.68932618</v>
    </nc>
  </rcc>
  <rcc rId="22829" sId="4" numFmtId="4">
    <nc r="C4557">
      <v>13.643824819999999</v>
    </nc>
  </rcc>
  <rcc rId="22830" sId="4" numFmtId="4">
    <nc r="C4558">
      <v>14.237505579999999</v>
    </nc>
  </rcc>
  <rcc rId="22831" sId="4" numFmtId="4">
    <nc r="C4559">
      <v>15.68942732</v>
    </nc>
  </rcc>
  <rcc rId="22832" sId="4" numFmtId="4">
    <nc r="C4560">
      <v>18.53492228</v>
    </nc>
  </rcc>
  <rcc rId="22833" sId="4" numFmtId="4">
    <nc r="C4561">
      <v>19.188548480000001</v>
    </nc>
  </rcc>
  <rcc rId="22834" sId="4" numFmtId="4">
    <nc r="C4562">
      <v>19.709920320000002</v>
    </nc>
  </rcc>
  <rcc rId="22835" sId="4" numFmtId="4">
    <nc r="C4563">
      <v>20.026578919999999</v>
    </nc>
  </rcc>
  <rcc rId="22836" sId="4" numFmtId="4">
    <nc r="C4564">
      <v>19.433669519999999</v>
    </nc>
  </rcc>
  <rcc rId="22837" sId="4" numFmtId="4">
    <nc r="C4565">
      <v>19.183348240000001</v>
    </nc>
  </rcc>
  <rcc rId="22838" sId="4" numFmtId="4">
    <nc r="C4566">
      <v>19.350685720000001</v>
    </nc>
  </rcc>
  <rcc rId="22839" sId="4" numFmtId="4">
    <nc r="C4567">
      <v>18.561871119999999</v>
    </nc>
  </rcc>
  <rcc rId="22840" sId="4" numFmtId="4">
    <nc r="C4568">
      <v>18.365489539999999</v>
    </nc>
  </rcc>
  <rcc rId="22841" sId="4" numFmtId="4">
    <nc r="C4569">
      <v>17.873666</v>
    </nc>
  </rcc>
  <rcc rId="22842" sId="4" numFmtId="4">
    <nc r="C4570">
      <v>18.115763680000001</v>
    </nc>
  </rcc>
  <rcc rId="22843" sId="4" numFmtId="4">
    <nc r="C4571">
      <v>18.610411420000002</v>
    </nc>
  </rcc>
  <rcc rId="22844" sId="4" numFmtId="4">
    <nc r="C4572">
      <v>18.898294</v>
    </nc>
  </rcc>
  <rcc rId="22845" sId="4" numFmtId="4">
    <nc r="C4573">
      <v>19.27229818</v>
    </nc>
  </rcc>
  <rcc rId="22846" sId="4" numFmtId="4">
    <nc r="C4574">
      <v>19.711897059999998</v>
    </nc>
  </rcc>
  <rcc rId="22847" sId="4" numFmtId="4">
    <nc r="C4575">
      <v>18.778016520000001</v>
    </nc>
  </rcc>
  <rcc rId="22848" sId="4" numFmtId="4">
    <nc r="C4576">
      <v>16.586784160000001</v>
    </nc>
  </rcc>
  <rcc rId="22849" sId="4" numFmtId="4">
    <nc r="C4577">
      <v>14.92309762</v>
    </nc>
  </rcc>
  <rcc rId="22850" sId="4" numFmtId="4">
    <nc r="C4578">
      <v>14.102523699999999</v>
    </nc>
  </rcc>
  <rcc rId="22851" sId="4" numFmtId="4">
    <nc r="C4579">
      <v>13.55455628</v>
    </nc>
  </rcc>
  <rcc rId="22852" sId="4" numFmtId="4">
    <nc r="C4580">
      <v>13.11811026</v>
    </nc>
  </rcc>
  <rcc rId="22853" sId="4" numFmtId="4">
    <nc r="C4581">
      <v>13.11099398</v>
    </nc>
  </rcc>
  <rcc rId="22854" sId="4" numFmtId="4">
    <nc r="C4582">
      <v>13.242178379999999</v>
    </nc>
  </rcc>
  <rcc rId="22855" sId="4" numFmtId="4">
    <nc r="C4583">
      <v>14.09402656</v>
    </nc>
  </rcc>
  <rcc rId="22856" sId="4" numFmtId="4">
    <nc r="C4584">
      <v>15.664678980000001</v>
    </nc>
  </rcc>
  <rcc rId="22857" sId="4" numFmtId="4">
    <nc r="C4585">
      <v>16.730980280000001</v>
    </nc>
  </rcc>
  <rcc rId="22858" sId="4" numFmtId="4">
    <nc r="C4586">
      <v>17.681150300000002</v>
    </nc>
  </rcc>
  <rcc rId="22859" sId="4" numFmtId="4">
    <nc r="C4587">
      <v>17.724971280000002</v>
    </nc>
  </rcc>
  <rcc rId="22860" sId="4" numFmtId="4">
    <nc r="C4588">
      <v>17.683625259999999</v>
    </nc>
  </rcc>
  <rcc rId="22861" sId="4" numFmtId="4">
    <nc r="C4589">
      <v>17.123907080000002</v>
    </nc>
  </rcc>
  <rcc rId="22862" sId="4" numFmtId="4">
    <nc r="C4590">
      <v>16.640619879999999</v>
    </nc>
  </rcc>
  <rcc rId="22863" sId="4" numFmtId="4">
    <nc r="C4591">
      <v>16.455809899999998</v>
    </nc>
  </rcc>
  <rcc rId="22864" sId="4" numFmtId="4">
    <nc r="C4592">
      <v>16.685126059999998</v>
    </nc>
  </rcc>
  <rcc rId="22865" sId="4" numFmtId="4">
    <nc r="C4593">
      <v>17.343267300000001</v>
    </nc>
  </rcc>
  <rcc rId="22866" sId="4" numFmtId="4">
    <nc r="C4594">
      <v>17.552045639999999</v>
    </nc>
  </rcc>
  <rcc rId="22867" sId="4" numFmtId="4">
    <nc r="C4595">
      <v>18.292996980000002</v>
    </nc>
  </rcc>
  <rcc rId="22868" sId="4" numFmtId="4">
    <nc r="C4596">
      <v>18.862817440000001</v>
    </nc>
  </rcc>
  <rcc rId="22869" sId="4" numFmtId="4">
    <nc r="C4597">
      <v>19.07304182</v>
    </nc>
  </rcc>
  <rcc rId="22870" sId="4" numFmtId="4">
    <nc r="C4598">
      <v>19.169898480000001</v>
    </nc>
  </rcc>
  <rcc rId="22871" sId="4" numFmtId="4">
    <nc r="C4599">
      <v>17.782383880000001</v>
    </nc>
  </rcc>
  <rcc rId="22872" sId="4" numFmtId="4">
    <nc r="C4600">
      <v>15.932592660000001</v>
    </nc>
  </rcc>
  <rcc rId="22873" sId="4" numFmtId="4">
    <nc r="C4601">
      <v>14.45081718</v>
    </nc>
  </rcc>
  <rcc rId="22874" sId="4" numFmtId="4">
    <nc r="C4602">
      <v>13.936918560000001</v>
    </nc>
  </rcc>
  <rcc rId="22875" sId="4" numFmtId="4">
    <nc r="C4603">
      <v>13.400668620000001</v>
    </nc>
  </rcc>
  <rcc rId="22876" sId="4" numFmtId="4">
    <nc r="C4604">
      <v>13.5635052</v>
    </nc>
  </rcc>
  <rcc rId="22877" sId="4" numFmtId="4">
    <nc r="C4605">
      <v>13.738543400000001</v>
    </nc>
  </rcc>
  <rcc rId="22878" sId="4" numFmtId="4">
    <nc r="C4606">
      <v>14.0945695</v>
    </nc>
  </rcc>
  <rcc rId="22879" sId="4" numFmtId="4">
    <nc r="C4607">
      <v>14.275292540000001</v>
    </nc>
  </rcc>
  <rcc rId="22880" sId="4" numFmtId="4">
    <nc r="C4608">
      <v>14.9297439</v>
    </nc>
  </rcc>
  <rcc rId="22881" sId="4" numFmtId="4">
    <nc r="C4609">
      <v>16.706902079999999</v>
    </nc>
  </rcc>
  <rcc rId="22882" sId="4" numFmtId="4">
    <nc r="C4610">
      <v>18.050122480000002</v>
    </nc>
  </rcc>
  <rcc rId="22883" sId="4" numFmtId="4">
    <nc r="C4611">
      <v>18.259920139999998</v>
    </nc>
  </rcc>
  <rcc rId="22884" sId="4" numFmtId="4">
    <nc r="C4612">
      <v>17.38650384</v>
    </nc>
  </rcc>
  <rcc rId="22885" sId="4" numFmtId="4">
    <nc r="C4613">
      <v>16.852537400000003</v>
    </nc>
  </rcc>
  <rcc rId="22886" sId="4" numFmtId="4">
    <nc r="C4614">
      <v>16.292009119999999</v>
    </nc>
  </rcc>
  <rcc rId="22887" sId="4" numFmtId="4">
    <nc r="C4615">
      <v>16.147009739999998</v>
    </nc>
  </rcc>
  <rcc rId="22888" sId="4" numFmtId="4">
    <nc r="C4616">
      <v>16.38467078</v>
    </nc>
  </rcc>
  <rcc rId="22889" sId="4" numFmtId="4">
    <nc r="C4617">
      <v>16.599913479999998</v>
    </nc>
  </rcc>
  <rcc rId="22890" sId="4" numFmtId="4">
    <nc r="C4618">
      <v>16.746369420000001</v>
    </nc>
  </rcc>
  <rcc rId="22891" sId="4" numFmtId="4">
    <nc r="C4619">
      <v>17.289153040000002</v>
    </nc>
  </rcc>
  <rcc rId="22892" sId="4" numFmtId="4">
    <nc r="C4620">
      <v>17.893874759999999</v>
    </nc>
  </rcc>
  <rcc rId="22893" sId="4" numFmtId="4">
    <nc r="C4621">
      <v>18.574194540000001</v>
    </nc>
  </rcc>
  <rcc rId="22894" sId="4" numFmtId="4">
    <nc r="C4622">
      <v>18.223319879999998</v>
    </nc>
  </rcc>
  <rcc rId="22895" sId="4" numFmtId="4">
    <nc r="C4623">
      <v>16.772744340000003</v>
    </nc>
  </rcc>
  <rcc rId="22896" sId="4" numFmtId="4">
    <nc r="C4624">
      <v>15.12581366</v>
    </nc>
  </rcc>
  <rcc rId="22897" sId="4" numFmtId="4">
    <nc r="C4625">
      <v>13.9126808</v>
    </nc>
  </rcc>
  <rcc rId="22898" sId="4" numFmtId="4">
    <nc r="C4626">
      <v>13.31129294</v>
    </nc>
  </rcc>
  <rcc rId="22899" sId="4" numFmtId="4">
    <nc r="C4627">
      <v>13.19615368</v>
    </nc>
  </rcc>
  <rcc rId="22900" sId="4" numFmtId="4">
    <nc r="C4628">
      <v>13.38330142</v>
    </nc>
  </rcc>
  <rcc rId="22901" sId="4" numFmtId="4">
    <nc r="C4629">
      <v>13.53258926</v>
    </nc>
  </rcc>
  <rcc rId="22902" sId="4" numFmtId="4">
    <nc r="C4630">
      <v>14.09166374</v>
    </nc>
  </rcc>
  <rcc rId="22903" sId="4" numFmtId="4">
    <nc r="C4631">
      <v>15.542257960000001</v>
    </nc>
  </rcc>
  <rcc rId="22904" sId="4" numFmtId="4">
    <nc r="C4632">
      <v>17.63535126</v>
    </nc>
  </rcc>
  <rcc rId="22905" sId="4" numFmtId="4">
    <nc r="C4633">
      <v>18.767870439999999</v>
    </nc>
  </rcc>
  <rcc rId="22906" sId="4" numFmtId="4">
    <nc r="C4634">
      <v>18.83212348</v>
    </nc>
  </rcc>
  <rcc rId="22907" sId="4" numFmtId="4">
    <nc r="C4635">
      <v>18.606298900000002</v>
    </nc>
  </rcc>
  <rcc rId="22908" sId="4" numFmtId="4">
    <nc r="C4636">
      <v>17.911739259999997</v>
    </nc>
  </rcc>
  <rcc rId="22909" sId="4" numFmtId="4">
    <nc r="C4637">
      <v>16.253192779999999</v>
    </nc>
  </rcc>
  <rcc rId="22910" sId="4" numFmtId="4">
    <nc r="C4638">
      <v>17.446699540000001</v>
    </nc>
  </rcc>
  <rcc rId="22911" sId="4" numFmtId="4">
    <nc r="C4639">
      <v>17.680523440000002</v>
    </nc>
  </rcc>
  <rcc rId="22912" sId="4" numFmtId="4">
    <nc r="C4640">
      <v>17.564142820000001</v>
    </nc>
  </rcc>
  <rcc rId="22913" sId="4" numFmtId="4">
    <nc r="C4641">
      <v>16.871243500000002</v>
    </nc>
  </rcc>
  <rcc rId="22914" sId="4" numFmtId="4">
    <nc r="C4642">
      <v>16.826727780000002</v>
    </nc>
  </rcc>
  <rcc rId="22915" sId="4" numFmtId="4">
    <nc r="C4643">
      <v>17.712712240000002</v>
    </nc>
  </rcc>
  <rcc rId="22916" sId="4" numFmtId="4">
    <nc r="C4644">
      <v>18.190145960000002</v>
    </nc>
  </rcc>
  <rcc rId="22917" sId="4" numFmtId="4">
    <nc r="C4645">
      <v>19.031750980000002</v>
    </nc>
  </rcc>
  <rcc rId="22918" sId="4" numFmtId="4">
    <nc r="C4646">
      <v>18.834897099999999</v>
    </nc>
  </rcc>
  <rcc rId="22919" sId="4" numFmtId="4">
    <nc r="C4647">
      <v>17.002007620000001</v>
    </nc>
  </rcc>
  <rcc rId="22920" sId="4" numFmtId="4">
    <nc r="C4648">
      <v>15.300667240000001</v>
    </nc>
  </rcc>
  <rcc rId="22921" sId="4" numFmtId="4">
    <nc r="C4649">
      <v>14.32342296</v>
    </nc>
  </rcc>
  <rcc rId="22922" sId="4" numFmtId="4">
    <nc r="C4650">
      <v>13.57272036</v>
    </nc>
  </rcc>
  <rcc rId="22923" sId="4" numFmtId="4">
    <nc r="C4651">
      <v>13.3713984</v>
    </nc>
  </rcc>
  <rcc rId="22924" sId="4" numFmtId="4">
    <nc r="C4652">
      <v>13.437206</v>
    </nc>
  </rcc>
  <rcc rId="22925" sId="4" numFmtId="4">
    <nc r="C4653">
      <v>13.44374468</v>
    </nc>
  </rcc>
  <rcc rId="22926" sId="4" numFmtId="4">
    <nc r="C4654">
      <v>14.2812673</v>
    </nc>
  </rcc>
  <rcc rId="22927" sId="4" numFmtId="4">
    <nc r="C4655">
      <v>15.769057199999999</v>
    </nc>
  </rcc>
  <rcc rId="22928" sId="4" numFmtId="4">
    <nc r="C4656">
      <v>17.824264620000001</v>
    </nc>
  </rcc>
  <rcc rId="22929" sId="4" numFmtId="4">
    <nc r="C4657">
      <v>18.498529859999998</v>
    </nc>
  </rcc>
  <rcc rId="22930" sId="4" numFmtId="4">
    <nc r="C4658">
      <v>18.701828039999999</v>
    </nc>
  </rcc>
  <rcc rId="22931" sId="4" numFmtId="4">
    <nc r="C4659">
      <v>18.586123479999998</v>
    </nc>
  </rcc>
  <rcc rId="22932" sId="4" numFmtId="4">
    <nc r="C4660">
      <v>18.101693839999999</v>
    </nc>
  </rcc>
  <rcc rId="22933" sId="4" numFmtId="4">
    <nc r="C4661">
      <v>17.457200719999999</v>
    </nc>
  </rcc>
  <rcc rId="22934" sId="4" numFmtId="4">
    <nc r="C4662">
      <v>17.2392036</v>
    </nc>
  </rcc>
  <rcc rId="22935" sId="4" numFmtId="4">
    <nc r="C4663">
      <v>17.88223516</v>
    </nc>
  </rcc>
  <rcc rId="22936" sId="4" numFmtId="4">
    <nc r="C4664">
      <v>17.9889835</v>
    </nc>
  </rcc>
  <rcc rId="22937" sId="4" numFmtId="4">
    <nc r="C4665">
      <v>17.038654380000001</v>
    </nc>
  </rcc>
  <rcc rId="22938" sId="4" numFmtId="4">
    <nc r="C4666">
      <v>17.246576579999999</v>
    </nc>
  </rcc>
  <rcc rId="22939" sId="4" numFmtId="4">
    <nc r="C4667">
      <v>17.386452800000001</v>
    </nc>
  </rcc>
  <rcc rId="22940" sId="4" numFmtId="4">
    <nc r="C4668">
      <v>18.078796880000002</v>
    </nc>
  </rcc>
  <rcc rId="22941" sId="4" numFmtId="4">
    <nc r="C4669">
      <v>19.007093340000001</v>
    </nc>
  </rcc>
  <rcc rId="22942" sId="4" numFmtId="4">
    <nc r="C4670">
      <v>18.99111568</v>
    </nc>
  </rcc>
  <rcc rId="22943" sId="4" numFmtId="4">
    <nc r="C4671">
      <v>17.08746592</v>
    </nc>
  </rcc>
  <rcc rId="22944" sId="4" numFmtId="4">
    <nc r="C4672">
      <v>15.0752019</v>
    </nc>
  </rcc>
  <rcc rId="22945" sId="4" numFmtId="4">
    <nc r="C4673">
      <v>14.044098620000002</v>
    </nc>
  </rcc>
  <rcc rId="22946" sId="4" numFmtId="4">
    <nc r="C4674">
      <v>13.554471040000001</v>
    </nc>
  </rcc>
  <rcc rId="22947" sId="4" numFmtId="4">
    <nc r="C4675">
      <v>13.348137599999999</v>
    </nc>
  </rcc>
  <rcc rId="22948" sId="4" numFmtId="4">
    <nc r="C4676">
      <v>13.900697539999999</v>
    </nc>
  </rcc>
  <rcc rId="22949" sId="4" numFmtId="4">
    <nc r="C4677">
      <v>13.46897854</v>
    </nc>
  </rcc>
  <rcc rId="22950" sId="4" numFmtId="4">
    <nc r="C4678">
      <v>13.73252398</v>
    </nc>
  </rcc>
  <rcc rId="22951" sId="4" numFmtId="4">
    <nc r="C4679">
      <v>15.212387959999999</v>
    </nc>
  </rcc>
  <rcc rId="22952" sId="4" numFmtId="4">
    <nc r="C4680">
      <v>17.661102079999999</v>
    </nc>
  </rcc>
  <rcc rId="22953" sId="4" numFmtId="4">
    <nc r="C4681">
      <v>17.862967440000002</v>
    </nc>
  </rcc>
  <rcc rId="22954" sId="4" numFmtId="4">
    <nc r="C4682">
      <v>18.391588220000003</v>
    </nc>
  </rcc>
  <rcc rId="22955" sId="4" numFmtId="4">
    <nc r="C4683">
      <v>18.396361280000001</v>
    </nc>
  </rcc>
  <rcc rId="22956" sId="4" numFmtId="4">
    <nc r="C4684">
      <v>17.97609898</v>
    </nc>
  </rcc>
  <rcc rId="22957" sId="4" numFmtId="4">
    <nc r="C4685">
      <v>17.50648588</v>
    </nc>
  </rcc>
  <rcc rId="22958" sId="4" numFmtId="4">
    <nc r="C4686">
      <v>17.591658800000001</v>
    </nc>
  </rcc>
  <rcc rId="22959" sId="4" numFmtId="4">
    <nc r="C4687">
      <v>17.529753980000002</v>
    </nc>
  </rcc>
  <rcc rId="22960" sId="4" numFmtId="4">
    <nc r="C4688">
      <v>18.167155879999999</v>
    </nc>
  </rcc>
  <rcc rId="22961" sId="4" numFmtId="4">
    <nc r="C4689">
      <v>17.410479899999999</v>
    </nc>
  </rcc>
  <rcc rId="22962" sId="4" numFmtId="4">
    <nc r="C4690">
      <v>17.628751479999998</v>
    </nc>
  </rcc>
  <rcc rId="22963" sId="4" numFmtId="4">
    <nc r="C4691">
      <v>18.169611759999999</v>
    </nc>
  </rcc>
  <rcc rId="22964" sId="4" numFmtId="4">
    <nc r="C4692">
      <v>18.250914720000001</v>
    </nc>
  </rcc>
  <rcc rId="22965" sId="4" numFmtId="4">
    <nc r="C4693">
      <v>18.698468260000002</v>
    </nc>
  </rcc>
  <rcc rId="22966" sId="4" numFmtId="4">
    <nc r="C4694">
      <v>19.08629972</v>
    </nc>
  </rcc>
  <rcc rId="22967" sId="4" numFmtId="4">
    <nc r="C4695">
      <v>17.709758140000002</v>
    </nc>
  </rcc>
  <rcc rId="22968" sId="4" numFmtId="4">
    <nc r="C4696">
      <v>15.8335651</v>
    </nc>
  </rcc>
  <rcc rId="22969" sId="4" numFmtId="4">
    <nc r="C4697">
      <v>14.431652</v>
    </nc>
  </rcc>
  <rcc rId="22970" sId="4" numFmtId="4">
    <nc r="C4698">
      <v>13.659944279999999</v>
    </nc>
  </rcc>
  <rcc rId="22971" sId="4" numFmtId="4">
    <nc r="C4699">
      <v>13.43543446</v>
    </nc>
  </rcc>
  <rcc rId="22972" sId="4" numFmtId="4">
    <nc r="C4700">
      <v>13.469875719999999</v>
    </nc>
  </rcc>
  <rcc rId="22973" sId="4" numFmtId="4">
    <nc r="C4701">
      <v>13.37742742</v>
    </nc>
  </rcc>
  <rcc rId="22974" sId="4" numFmtId="4">
    <nc r="C4702">
      <v>13.938320859999999</v>
    </nc>
  </rcc>
  <rcc rId="22975" sId="4" numFmtId="4">
    <nc r="C4703">
      <v>15.3353018</v>
    </nc>
  </rcc>
  <rcc rId="22976" sId="4" numFmtId="4">
    <nc r="C4704">
      <v>18.02099952</v>
    </nc>
  </rcc>
  <rcc rId="22977" sId="4" numFmtId="4">
    <nc r="C4705">
      <v>18.40973954</v>
    </nc>
  </rcc>
  <rcc rId="22978" sId="4" numFmtId="4">
    <nc r="C4706">
      <v>19.061870900000002</v>
    </nc>
  </rcc>
  <rcc rId="22979" sId="4" numFmtId="4">
    <nc r="C4707">
      <v>18.563241519999998</v>
    </nc>
  </rcc>
  <rcc rId="22980" sId="4" numFmtId="4">
    <nc r="C4708">
      <v>18.414954779999999</v>
    </nc>
  </rcc>
  <rcc rId="22981" sId="4" numFmtId="4">
    <nc r="C4709">
      <v>18.114917079999998</v>
    </nc>
  </rcc>
  <rcc rId="22982" sId="4" numFmtId="4">
    <nc r="C4710">
      <v>18.31074796</v>
    </nc>
  </rcc>
  <rcc rId="22983" sId="4" numFmtId="4">
    <nc r="C4711">
      <v>17.96555584</v>
    </nc>
  </rcc>
  <rcc rId="22984" sId="4" numFmtId="4">
    <nc r="C4712">
      <v>18.07833866</v>
    </nc>
  </rcc>
  <rcc rId="22985" sId="4" numFmtId="4">
    <nc r="C4713">
      <v>18.199752199999999</v>
    </nc>
  </rcc>
  <rcc rId="22986" sId="4" numFmtId="4">
    <nc r="C4714">
      <v>17.870793519999999</v>
    </nc>
  </rcc>
  <rcc rId="22987" sId="4" numFmtId="4">
    <nc r="C4715">
      <v>17.84078298</v>
    </nc>
  </rcc>
  <rcc rId="22988" sId="4" numFmtId="4">
    <nc r="C4716">
      <v>18.357973959999999</v>
    </nc>
  </rcc>
  <rcc rId="22989" sId="4" numFmtId="4">
    <nc r="C4717">
      <v>19.057859199999999</v>
    </nc>
  </rcc>
  <rcc rId="22990" sId="4" numFmtId="4">
    <nc r="C4718">
      <v>19.208588080000002</v>
    </nc>
  </rcc>
  <rcc rId="22991" sId="4" numFmtId="4">
    <nc r="C4719">
      <v>17.98537116</v>
    </nc>
  </rcc>
  <rcc rId="22992" sId="4" numFmtId="4">
    <nc r="C4720">
      <v>15.902028659999999</v>
    </nc>
  </rcc>
  <rcc rId="22993" sId="4" numFmtId="4">
    <nc r="C4721">
      <v>14.70524638</v>
    </nc>
  </rcc>
  <rcc rId="22994" sId="4" numFmtId="4">
    <nc r="C4722">
      <v>14.5633064</v>
    </nc>
  </rcc>
  <rcc rId="22995" sId="4" numFmtId="4">
    <nc r="C4723">
      <v>14.14765214</v>
    </nc>
  </rcc>
  <rcc rId="22996" sId="4" numFmtId="4">
    <nc r="C4724">
      <v>13.750194779999999</v>
    </nc>
  </rcc>
  <rcc rId="22997" sId="4" numFmtId="4">
    <nc r="C4725">
      <v>14.05292672</v>
    </nc>
  </rcc>
  <rcc rId="22998" sId="4" numFmtId="4">
    <nc r="C4726">
      <v>14.2169673</v>
    </nc>
  </rcc>
  <rcc rId="22999" sId="4" numFmtId="4">
    <nc r="C4727">
      <v>15.6265679</v>
    </nc>
  </rcc>
  <rcc rId="23000" sId="4" numFmtId="4">
    <nc r="C4728">
      <v>17.284430100000002</v>
    </nc>
  </rcc>
  <rcc rId="23001" sId="4" numFmtId="4">
    <nc r="C4729">
      <v>18.806366740000001</v>
    </nc>
  </rcc>
  <rcc rId="23002" sId="4" numFmtId="4">
    <nc r="C4730">
      <v>18.871139039999999</v>
    </nc>
  </rcc>
  <rcc rId="23003" sId="4" numFmtId="4">
    <nc r="C4731">
      <v>18.736733839999999</v>
    </nc>
  </rcc>
  <rcc rId="23004" sId="4" numFmtId="4">
    <nc r="C4732">
      <v>18.31402302</v>
    </nc>
  </rcc>
  <rcc rId="23005" sId="4" numFmtId="4">
    <nc r="C4733">
      <v>18.50140188</v>
    </nc>
  </rcc>
  <rcc rId="23006" sId="4" numFmtId="4">
    <nc r="C4734">
      <v>18.775972760000002</v>
    </nc>
  </rcc>
  <rcc rId="23007" sId="4" numFmtId="4">
    <nc r="C4735">
      <v>17.978534279999998</v>
    </nc>
  </rcc>
  <rcc rId="23008" sId="4" numFmtId="4">
    <nc r="C4736">
      <v>18.11476528</v>
    </nc>
  </rcc>
  <rcc rId="23009" sId="4" numFmtId="4">
    <nc r="C4737">
      <v>17.796161899999998</v>
    </nc>
  </rcc>
  <rcc rId="23010" sId="4" numFmtId="4">
    <nc r="C4738">
      <v>18.31729078</v>
    </nc>
  </rcc>
  <rcc rId="23011" sId="4" numFmtId="4">
    <nc r="C4739">
      <v>18.297987939999999</v>
    </nc>
  </rcc>
  <rcc rId="23012" sId="4" numFmtId="4">
    <nc r="C4740">
      <v>18.54662884</v>
    </nc>
  </rcc>
  <rcc rId="23013" sId="4" numFmtId="4">
    <nc r="C4741">
      <v>19.418956959999999</v>
    </nc>
  </rcc>
  <rcc rId="23014" sId="4" numFmtId="4">
    <nc r="C4742">
      <v>19.91663174</v>
    </nc>
  </rcc>
  <rcc rId="23015" sId="4" numFmtId="4">
    <nc r="C4743">
      <v>18.624864639999998</v>
    </nc>
  </rcc>
  <rcc rId="23016" sId="4" numFmtId="4">
    <nc r="C4744">
      <v>16.880274959999998</v>
    </nc>
  </rcc>
  <rcc rId="23017" sId="4" numFmtId="4">
    <nc r="C4745">
      <v>15.602124079999999</v>
    </nc>
  </rcc>
  <rcc rId="23018" sId="4" numFmtId="4">
    <nc r="C4746">
      <v>14.751471219999999</v>
    </nc>
  </rcc>
  <rcc rId="23019" sId="4" numFmtId="4">
    <nc r="C4747">
      <v>14.025954599999999</v>
    </nc>
  </rcc>
  <rcc rId="23020" sId="4" numFmtId="4">
    <nc r="C4748">
      <v>13.58863876</v>
    </nc>
  </rcc>
  <rcc rId="23021" sId="4" numFmtId="4">
    <nc r="C4749">
      <v>13.836230219999999</v>
    </nc>
  </rcc>
  <rcc rId="23022" sId="4" numFmtId="4">
    <nc r="C4750">
      <v>13.99167244</v>
    </nc>
  </rcc>
  <rcc rId="23023" sId="4" numFmtId="4">
    <nc r="C4751">
      <v>14.11710182</v>
    </nc>
  </rcc>
  <rcc rId="23024" sId="4" numFmtId="4">
    <nc r="C4752">
      <v>15.554858019999999</v>
    </nc>
  </rcc>
  <rcc rId="23025" sId="4" numFmtId="4">
    <nc r="C4753">
      <v>16.9274421</v>
    </nc>
  </rcc>
  <rcc rId="23026" sId="4" numFmtId="4">
    <nc r="C4754">
      <v>17.793674180000004</v>
    </nc>
  </rcc>
  <rcc rId="23027" sId="4" numFmtId="4">
    <nc r="C4755">
      <v>17.943068239999999</v>
    </nc>
  </rcc>
  <rcc rId="23028" sId="4" numFmtId="4">
    <nc r="C4756">
      <v>17.854715559999999</v>
    </nc>
  </rcc>
  <rcc rId="23029" sId="4" numFmtId="4">
    <nc r="C4757">
      <v>17.460204539999999</v>
    </nc>
  </rcc>
  <rcc rId="23030" sId="4" numFmtId="4">
    <nc r="C4758">
      <v>17.02795944</v>
    </nc>
  </rcc>
  <rcc rId="23031" sId="4" numFmtId="4">
    <nc r="C4759">
      <v>16.748794199999999</v>
    </nc>
  </rcc>
  <rcc rId="23032" sId="4" numFmtId="4">
    <nc r="C4760">
      <v>16.74831644</v>
    </nc>
  </rcc>
  <rcc rId="23033" sId="4" numFmtId="4">
    <nc r="C4761">
      <v>17.21790902</v>
    </nc>
  </rcc>
  <rcc rId="23034" sId="4" numFmtId="4">
    <nc r="C4762">
      <v>17.81647044</v>
    </nc>
  </rcc>
  <rcc rId="23035" sId="4" numFmtId="4">
    <nc r="C4763">
      <v>18.508675019999998</v>
    </nc>
  </rcc>
  <rcc rId="23036" sId="4" numFmtId="4">
    <nc r="C4764">
      <v>18.699467980000001</v>
    </nc>
  </rcc>
  <rcc rId="23037" sId="4" numFmtId="4">
    <nc r="C4765">
      <v>19.65564788</v>
    </nc>
  </rcc>
  <rcc rId="23038" sId="4" numFmtId="4">
    <nc r="C4766">
      <v>19.980519619999999</v>
    </nc>
  </rcc>
  <rcc rId="23039" sId="4" numFmtId="4">
    <nc r="C4767">
      <v>18.582636040000001</v>
    </nc>
  </rcc>
  <rcc rId="23040" sId="4" numFmtId="4">
    <nc r="C4768">
      <v>16.623135999999999</v>
    </nc>
  </rcc>
  <rcc rId="23041" sId="4" numFmtId="4">
    <nc r="C4769">
      <v>15.00057666</v>
    </nc>
  </rcc>
  <rcc rId="23042" sId="4" numFmtId="4">
    <nc r="C4770">
      <v>14.263542240000001</v>
    </nc>
  </rcc>
  <rcc rId="23043" sId="4" numFmtId="4">
    <nc r="C4771">
      <v>13.771603800000001</v>
    </nc>
  </rcc>
  <rcc rId="23044" sId="4" numFmtId="4">
    <nc r="C4772">
      <v>13.404252280000001</v>
    </nc>
  </rcc>
  <rcc rId="23045" sId="4" numFmtId="4">
    <nc r="C4773">
      <v>13.4297045</v>
    </nc>
  </rcc>
  <rcc rId="23046" sId="4" numFmtId="4">
    <nc r="C4774">
      <v>13.514738380000001</v>
    </nc>
  </rcc>
  <rcc rId="23047" sId="4" numFmtId="4">
    <nc r="C4775">
      <v>14.282475379999999</v>
    </nc>
  </rcc>
  <rcc rId="23048" sId="4" numFmtId="4">
    <nc r="C4776">
      <v>15.7050216</v>
    </nc>
  </rcc>
  <rcc rId="23049" sId="4" numFmtId="4">
    <nc r="C4777">
      <v>17.199881280000003</v>
    </nc>
  </rcc>
  <rcc rId="23050" sId="4" numFmtId="4">
    <nc r="C4778">
      <v>18.257271939999999</v>
    </nc>
  </rcc>
  <rcc rId="23051" sId="4" numFmtId="4">
    <nc r="C4779">
      <v>18.499970440000002</v>
    </nc>
  </rcc>
  <rcc rId="23052" sId="4" numFmtId="4">
    <nc r="C4780">
      <v>17.7599564</v>
    </nc>
  </rcc>
  <rcc rId="23053" sId="4" numFmtId="4">
    <nc r="C4781">
      <v>16.97570288</v>
    </nc>
  </rcc>
  <rcc rId="23054" sId="4" numFmtId="4">
    <nc r="C4782">
      <v>16.650850740000003</v>
    </nc>
  </rcc>
  <rcc rId="23055" sId="4" numFmtId="4">
    <nc r="C4783">
      <v>16.604891680000001</v>
    </nc>
  </rcc>
  <rcc rId="23056" sId="4" numFmtId="4">
    <nc r="C4784">
      <v>16.630835340000001</v>
    </nc>
  </rcc>
  <rcc rId="23057" sId="4" numFmtId="4">
    <nc r="C4785">
      <v>16.79952862</v>
    </nc>
  </rcc>
  <rcc rId="23058" sId="4" numFmtId="4">
    <nc r="C4786">
      <v>17.24201004</v>
    </nc>
  </rcc>
  <rcc rId="23059" sId="4" numFmtId="4">
    <nc r="C4787">
      <v>17.82673642</v>
    </nc>
  </rcc>
  <rcc rId="23060" sId="4" numFmtId="4">
    <nc r="C4788">
      <v>18.49240606</v>
    </nc>
  </rcc>
  <rcc rId="23061" sId="4" numFmtId="4">
    <nc r="C4789">
      <v>18.967395339999999</v>
    </nc>
  </rcc>
  <rcc rId="23062" sId="4" numFmtId="4">
    <nc r="C4790">
      <v>19.010726259999998</v>
    </nc>
  </rcc>
  <rcc rId="23063" sId="4" numFmtId="4">
    <nc r="C4791">
      <v>17.44420182</v>
    </nc>
  </rcc>
  <rcc rId="23064" sId="4" numFmtId="4">
    <nc r="C4792">
      <v>16.03286112</v>
    </nc>
  </rcc>
  <rcc rId="23065" sId="4" numFmtId="4">
    <nc r="C4793">
      <v>14.307484039999999</v>
    </nc>
  </rcc>
  <rcc rId="23066" sId="4" numFmtId="4">
    <nc r="C4794">
      <v>13.657435120000001</v>
    </nc>
  </rcc>
  <rcc rId="23067" sId="4" numFmtId="4">
    <nc r="C4795">
      <v>13.43288518</v>
    </nc>
  </rcc>
  <rcc rId="23068" sId="4" numFmtId="4">
    <nc r="C4796">
      <v>12.97974986</v>
    </nc>
  </rcc>
  <rcc rId="23069" sId="4" numFmtId="4">
    <nc r="C4797">
      <v>13.2150932</v>
    </nc>
  </rcc>
  <rcc rId="23070" sId="4" numFmtId="4">
    <nc r="C4798">
      <v>13.63299814</v>
    </nc>
  </rcc>
  <rcc rId="23071" sId="4" numFmtId="4">
    <nc r="C4799">
      <v>15.602906819999999</v>
    </nc>
  </rcc>
  <rcc rId="23072" sId="4" numFmtId="4">
    <nc r="C4800">
      <v>18.442168079999998</v>
    </nc>
  </rcc>
  <rcc rId="23073" sId="4" numFmtId="4">
    <nc r="C4801">
      <v>18.997000140000001</v>
    </nc>
  </rcc>
  <rcc rId="23074" sId="4" numFmtId="4">
    <nc r="C4802">
      <v>19.052949339999998</v>
    </nc>
  </rcc>
  <rcc rId="23075" sId="4" numFmtId="4">
    <nc r="C4803">
      <v>18.933262679999999</v>
    </nc>
  </rcc>
  <rcc rId="23076" sId="4" numFmtId="4">
    <nc r="C4804">
      <v>19.087794040000002</v>
    </nc>
  </rcc>
  <rcc rId="23077" sId="4" numFmtId="4">
    <nc r="C4805">
      <v>18.652397000000001</v>
    </nc>
  </rcc>
  <rcc rId="23078" sId="4" numFmtId="4">
    <nc r="C4806">
      <v>18.29774492</v>
    </nc>
  </rcc>
  <rcc rId="23079" sId="4" numFmtId="4">
    <nc r="C4807">
      <v>15.915184419999999</v>
    </nc>
  </rcc>
  <rcc rId="23080" sId="4" numFmtId="4">
    <nc r="C4808">
      <v>17.7334137</v>
    </nc>
  </rcc>
  <rcc rId="23081" sId="4" numFmtId="4">
    <nc r="C4809">
      <v>17.643030539999998</v>
    </nc>
  </rcc>
  <rcc rId="23082" sId="4" numFmtId="4">
    <nc r="C4810">
      <v>18.082637180000003</v>
    </nc>
  </rcc>
  <rcc rId="23083" sId="4" numFmtId="4">
    <nc r="C4811">
      <v>18.14924534</v>
    </nc>
  </rcc>
  <rcc rId="23084" sId="4" numFmtId="4">
    <nc r="C4812">
      <v>18.678259559999997</v>
    </nc>
  </rcc>
  <rcc rId="23085" sId="4" numFmtId="4">
    <nc r="C4813">
      <v>19.284693560000001</v>
    </nc>
  </rcc>
  <rcc rId="23086" sId="4" numFmtId="4">
    <nc r="C4814">
      <v>19.221209120000001</v>
    </nc>
  </rcc>
  <rcc rId="23087" sId="4" numFmtId="4">
    <nc r="C4815">
      <v>17.248556479999998</v>
    </nc>
  </rcc>
  <rcc rId="23088" sId="4" numFmtId="4">
    <nc r="C4816">
      <v>15.06528286</v>
    </nc>
  </rcc>
  <rcc rId="23089" sId="4" numFmtId="4">
    <nc r="C4817">
      <v>14.152194079999999</v>
    </nc>
  </rcc>
  <rcc rId="23090" sId="4" numFmtId="4">
    <nc r="C4818">
      <v>13.910183940000001</v>
    </nc>
  </rcc>
  <rcc rId="23091" sId="4" numFmtId="4">
    <nc r="C4819">
      <v>13.36671196</v>
    </nc>
  </rcc>
  <rcc rId="23092" sId="4" numFmtId="4">
    <nc r="C4820">
      <v>13.54985024</v>
    </nc>
  </rcc>
  <rcc rId="23093" sId="4" numFmtId="4">
    <nc r="C4821">
      <v>13.653816800000001</v>
    </nc>
  </rcc>
  <rcc rId="23094" sId="4" numFmtId="4">
    <nc r="C4822">
      <v>14.573397760000001</v>
    </nc>
  </rcc>
  <rcc rId="23095" sId="4" numFmtId="4">
    <nc r="C4823">
      <v>15.971274960000001</v>
    </nc>
  </rcc>
  <rcc rId="23096" sId="4" numFmtId="4">
    <nc r="C4824">
      <v>17.504418959999999</v>
    </nc>
  </rcc>
  <rcc rId="23097" sId="4" numFmtId="4">
    <nc r="C4825">
      <v>18.985295880000002</v>
    </nc>
  </rcc>
  <rcc rId="23098" sId="4" numFmtId="4">
    <nc r="C4826">
      <v>18.832474040000001</v>
    </nc>
  </rcc>
  <rcc rId="23099" sId="4" numFmtId="4">
    <nc r="C4827">
      <v>19.05973874</v>
    </nc>
  </rcc>
  <rcc rId="23100" sId="4" numFmtId="4">
    <nc r="C4828">
      <v>18.382498420000001</v>
    </nc>
  </rcc>
  <rcc rId="23101" sId="4" numFmtId="4">
    <nc r="C4829">
      <v>18.002035339999999</v>
    </nc>
  </rcc>
  <rcc rId="23102" sId="4" numFmtId="4">
    <nc r="C4830">
      <v>18.398496139999999</v>
    </nc>
  </rcc>
  <rcc rId="23103" sId="4" numFmtId="4">
    <nc r="C4831">
      <v>17.64762168</v>
    </nc>
  </rcc>
  <rcc rId="23104" sId="4" numFmtId="4">
    <nc r="C4832">
      <v>17.761964520000003</v>
    </nc>
  </rcc>
  <rcc rId="23105" sId="4" numFmtId="4">
    <nc r="C4833">
      <v>17.847649860000001</v>
    </nc>
  </rcc>
  <rcc rId="23106" sId="4" numFmtId="4">
    <nc r="C4834">
      <v>18.072745040000001</v>
    </nc>
  </rcc>
  <rcc rId="23107" sId="4" numFmtId="4">
    <nc r="C4835">
      <v>18.131870840000001</v>
    </nc>
  </rcc>
  <rcc rId="23108" sId="4" numFmtId="4">
    <nc r="C4836">
      <v>18.52506756</v>
    </nc>
  </rcc>
  <rcc rId="23109" sId="4" numFmtId="4">
    <nc r="C4837">
      <v>18.976098539999999</v>
    </nc>
  </rcc>
  <rcc rId="23110" sId="4" numFmtId="4">
    <nc r="C4838">
      <v>19.155771219999998</v>
    </nc>
  </rcc>
  <rcc rId="23111" sId="4" numFmtId="4">
    <nc r="C4839">
      <v>18.020190340000003</v>
    </nc>
  </rcc>
  <rcc rId="23112" sId="4" numFmtId="4">
    <nc r="C4840">
      <v>16.048289459999999</v>
    </nc>
  </rcc>
  <rcc rId="23113" sId="4" numFmtId="4">
    <nc r="C4841">
      <v>14.76799458</v>
    </nc>
  </rcc>
  <rcc rId="23114" sId="4" numFmtId="4">
    <nc r="C4842">
      <v>13.762735580000001</v>
    </nc>
  </rcc>
  <rcc rId="23115" sId="4" numFmtId="4">
    <nc r="C4843">
      <v>13.59478584</v>
    </nc>
  </rcc>
  <rcc rId="23116" sId="4" numFmtId="4">
    <nc r="C4844">
      <v>13.50841806</v>
    </nc>
  </rcc>
  <rcc rId="23117" sId="4" numFmtId="4">
    <nc r="C4845">
      <v>12.99831738</v>
    </nc>
  </rcc>
  <rcc rId="23118" sId="4" numFmtId="4">
    <nc r="C4846">
      <v>13.86554102</v>
    </nc>
  </rcc>
  <rcc rId="23119" sId="4" numFmtId="4">
    <nc r="C4847">
      <v>15.61307704</v>
    </nc>
  </rcc>
  <rcc rId="23120" sId="4" numFmtId="4">
    <nc r="C4848">
      <v>17.496245940000001</v>
    </nc>
  </rcc>
  <rcc rId="23121" sId="4" numFmtId="4">
    <nc r="C4849">
      <v>18.868609820000003</v>
    </nc>
  </rcc>
  <rcc rId="23122" sId="4" numFmtId="4">
    <nc r="C4850">
      <v>18.520800480000002</v>
    </nc>
  </rcc>
  <rcc rId="23123" sId="4" numFmtId="4">
    <nc r="C4851">
      <v>18.389236780000001</v>
    </nc>
  </rcc>
  <rcc rId="23124" sId="4" numFmtId="4">
    <nc r="C4852">
      <v>18.390252480000001</v>
    </nc>
  </rcc>
  <rcc rId="23125" sId="4" numFmtId="4">
    <nc r="C4853">
      <v>18.41519912</v>
    </nc>
  </rcc>
  <rcc rId="23126" sId="4" numFmtId="4">
    <nc r="C4854">
      <v>18.187887920000001</v>
    </nc>
  </rcc>
  <rcc rId="23127" sId="4" numFmtId="4">
    <nc r="C4855">
      <v>17.80829512</v>
    </nc>
  </rcc>
  <rcc rId="23128" sId="4" numFmtId="4">
    <nc r="C4856">
      <v>18.445006360000001</v>
    </nc>
  </rcc>
  <rcc rId="23129" sId="4" numFmtId="4">
    <nc r="C4857">
      <v>17.763618920000003</v>
    </nc>
  </rcc>
  <rcc rId="23130" sId="4" numFmtId="4">
    <nc r="C4858">
      <v>17.675235260000001</v>
    </nc>
  </rcc>
  <rcc rId="23131" sId="4" numFmtId="4">
    <nc r="C4859">
      <v>18.328266559999999</v>
    </nc>
  </rcc>
  <rcc rId="23132" sId="4" numFmtId="4">
    <nc r="C4860">
      <v>18.392926719999998</v>
    </nc>
  </rcc>
  <rcc rId="23133" sId="4" numFmtId="4">
    <nc r="C4861">
      <v>18.915203500000001</v>
    </nc>
  </rcc>
  <rcc rId="23134" sId="4" numFmtId="4">
    <nc r="C4862">
      <v>19.238588159999999</v>
    </nc>
  </rcc>
  <rcc rId="23135" sId="4" numFmtId="4">
    <nc r="C4863">
      <v>17.534075319999999</v>
    </nc>
  </rcc>
  <rcc rId="23136" sId="4" numFmtId="4">
    <nc r="C4864">
      <v>15.917117360000001</v>
    </nc>
  </rcc>
  <rcc rId="23137" sId="4" numFmtId="4">
    <nc r="C4865">
      <v>14.620385280000001</v>
    </nc>
  </rcc>
  <rcc rId="23138" sId="4" numFmtId="4">
    <nc r="C4866">
      <v>14.18993408</v>
    </nc>
  </rcc>
  <rcc rId="23139" sId="4" numFmtId="4">
    <nc r="C4867">
      <v>13.621639440000001</v>
    </nc>
  </rcc>
  <rcc rId="23140" sId="4" numFmtId="4">
    <nc r="C4868">
      <v>13.409338079999999</v>
    </nc>
  </rcc>
  <rcc rId="23141" sId="4" numFmtId="4">
    <nc r="C4869">
      <v>13.361016659999999</v>
    </nc>
  </rcc>
  <rcc rId="23142" sId="4" numFmtId="4">
    <nc r="C4870">
      <v>14.01303042</v>
    </nc>
  </rcc>
  <rcc rId="23143" sId="4" numFmtId="4">
    <nc r="C4871">
      <v>14.917516299999999</v>
    </nc>
  </rcc>
  <rcc rId="23144" sId="4" numFmtId="4">
    <nc r="C4872">
      <v>17.727501879999998</v>
    </nc>
  </rcc>
  <rcc rId="23145" sId="4" numFmtId="4">
    <nc r="C4873">
      <v>18.43377808</v>
    </nc>
  </rcc>
  <rcc rId="23146" sId="4" numFmtId="4">
    <nc r="C4874">
      <v>18.860475539999999</v>
    </nc>
  </rcc>
  <rcc rId="23147" sId="4" numFmtId="4">
    <nc r="C4875">
      <v>18.950534579999999</v>
    </nc>
  </rcc>
  <rcc rId="23148" sId="4" numFmtId="4">
    <nc r="C4876">
      <v>18.619502540000003</v>
    </nc>
  </rcc>
  <rcc rId="23149" sId="4" numFmtId="4">
    <nc r="C4877">
      <v>18.364354859999999</v>
    </nc>
  </rcc>
  <rcc rId="23150" sId="4" numFmtId="4">
    <nc r="C4878">
      <v>18.5321113</v>
    </nc>
  </rcc>
  <rcc rId="23151" sId="4" numFmtId="4">
    <nc r="C4879">
      <v>18.017649219999999</v>
    </nc>
  </rcc>
  <rcc rId="23152" sId="4" numFmtId="4">
    <nc r="C4880">
      <v>18.345362000000002</v>
    </nc>
  </rcc>
  <rcc rId="23153" sId="4" numFmtId="4">
    <nc r="C4881">
      <v>18.191573720000001</v>
    </nc>
  </rcc>
  <rcc rId="23154" sId="4" numFmtId="4">
    <nc r="C4882">
      <v>18.545397479999998</v>
    </nc>
  </rcc>
  <rcc rId="23155" sId="4" numFmtId="4">
    <nc r="C4883">
      <v>18.33212876</v>
    </nc>
  </rcc>
  <rcc rId="23156" sId="4" numFmtId="4">
    <nc r="C4884">
      <v>18.387867360000001</v>
    </nc>
  </rcc>
  <rcc rId="23157" sId="4" numFmtId="4">
    <nc r="C4885">
      <v>18.943085100000001</v>
    </nc>
  </rcc>
  <rcc rId="23158" sId="4" numFmtId="4">
    <nc r="C4886">
      <v>19.47727128</v>
    </nc>
  </rcc>
  <rcc rId="23159" sId="4" numFmtId="4">
    <nc r="C4887">
      <v>17.960835719999999</v>
    </nc>
  </rcc>
  <rcc rId="23160" sId="4" numFmtId="4">
    <nc r="C4888">
      <v>16.057106180000002</v>
    </nc>
  </rcc>
  <rcc rId="23161" sId="4" numFmtId="4">
    <nc r="C4889">
      <v>15.017074039999999</v>
    </nc>
  </rcc>
  <rcc rId="23162" sId="4" numFmtId="4">
    <nc r="C4890">
      <v>14.411815300000001</v>
    </nc>
  </rcc>
  <rcc rId="23163" sId="4" numFmtId="4">
    <nc r="C4891">
      <v>14.092333420000001</v>
    </nc>
  </rcc>
  <rcc rId="23164" sId="4" numFmtId="4">
    <nc r="C4892">
      <v>13.6887153</v>
    </nc>
  </rcc>
  <rcc rId="23165" sId="4" numFmtId="4">
    <nc r="C4893">
      <v>13.640472279999999</v>
    </nc>
  </rcc>
  <rcc rId="23166" sId="4" numFmtId="4">
    <nc r="C4894">
      <v>14.20950408</v>
    </nc>
  </rcc>
  <rcc rId="23167" sId="4" numFmtId="4">
    <nc r="C4895">
      <v>15.576173580000001</v>
    </nc>
  </rcc>
  <rcc rId="23168" sId="4" numFmtId="4">
    <nc r="C4896">
      <v>18.30463146</v>
    </nc>
  </rcc>
  <rcc rId="23169" sId="4" numFmtId="4">
    <nc r="C4897">
      <v>18.990255399999999</v>
    </nc>
  </rcc>
  <rcc rId="23170" sId="4" numFmtId="4">
    <nc r="C4898">
      <v>19.631486219999999</v>
    </nc>
  </rcc>
  <rcc rId="23171" sId="4" numFmtId="4">
    <nc r="C4899">
      <v>19.714287639999998</v>
    </nc>
  </rcc>
  <rcc rId="23172" sId="4" numFmtId="4">
    <nc r="C4900">
      <v>19.274211000000001</v>
    </nc>
  </rcc>
  <rcc rId="23173" sId="4" numFmtId="4">
    <nc r="C4901">
      <v>19.299223740000002</v>
    </nc>
  </rcc>
  <rcc rId="23174" sId="4" numFmtId="4">
    <nc r="C4902">
      <v>18.624260999999997</v>
    </nc>
  </rcc>
  <rcc rId="23175" sId="4" numFmtId="4">
    <nc r="C4903">
      <v>18.711564240000001</v>
    </nc>
  </rcc>
  <rcc rId="23176" sId="4" numFmtId="4">
    <nc r="C4904">
      <v>18.299555660000003</v>
    </nc>
  </rcc>
  <rcc rId="23177" sId="4" numFmtId="4">
    <nc r="C4905">
      <v>18.123654480000003</v>
    </nc>
  </rcc>
  <rcc rId="23178" sId="4" numFmtId="4">
    <nc r="C4906">
      <v>18.772968079999998</v>
    </nc>
  </rcc>
  <rcc rId="23179" sId="4" numFmtId="4">
    <nc r="C4907">
      <v>19.126002719999999</v>
    </nc>
  </rcc>
  <rcc rId="23180" sId="4" numFmtId="4">
    <nc r="C4908">
      <v>19.381568439999999</v>
    </nc>
  </rcc>
  <rcc rId="23181" sId="4" numFmtId="4">
    <nc r="C4909">
      <v>20.336128599999999</v>
    </nc>
  </rcc>
  <rcc rId="23182" sId="4" numFmtId="4">
    <nc r="C4910">
      <v>20.347633179999999</v>
    </nc>
  </rcc>
  <rcc rId="23183" sId="4" numFmtId="4">
    <nc r="C4911">
      <v>18.880004099999997</v>
    </nc>
  </rcc>
  <rcc rId="23184" sId="4" numFmtId="4">
    <nc r="C4912">
      <v>17.015296500000002</v>
    </nc>
  </rcc>
  <rcc rId="23185" sId="4" numFmtId="4">
    <nc r="C4913">
      <v>15.380927139999999</v>
    </nc>
  </rcc>
  <rcc rId="23186" sId="4" numFmtId="4">
    <nc r="C4914">
      <v>14.4985879</v>
    </nc>
  </rcc>
  <rcc rId="23187" sId="4" numFmtId="4">
    <nc r="C4915">
      <v>14.062373920000001</v>
    </nc>
  </rcc>
  <rcc rId="23188" sId="4" numFmtId="4">
    <nc r="C4916">
      <v>13.79922054</v>
    </nc>
  </rcc>
  <rcc rId="23189" sId="4" numFmtId="4">
    <nc r="C4917">
      <v>13.62738762</v>
    </nc>
  </rcc>
  <rcc rId="23190" sId="4" numFmtId="4">
    <nc r="C4918">
      <v>13.899774839999999</v>
    </nc>
  </rcc>
  <rcc rId="23191" sId="4" numFmtId="4">
    <nc r="C4919">
      <v>14.490893099999999</v>
    </nc>
  </rcc>
  <rcc rId="23192" sId="4" numFmtId="4">
    <nc r="C4920">
      <v>15.643913660000001</v>
    </nc>
  </rcc>
  <rcc rId="23193" sId="4" numFmtId="4">
    <nc r="C4921">
      <v>17.168939819999999</v>
    </nc>
  </rcc>
  <rcc rId="23194" sId="4" numFmtId="4">
    <nc r="C4922">
      <v>17.992851220000002</v>
    </nc>
  </rcc>
  <rcc rId="23195" sId="4" numFmtId="4">
    <nc r="C4923">
      <v>18.134245960000001</v>
    </nc>
  </rcc>
  <rcc rId="23196" sId="4" numFmtId="4">
    <nc r="C4924">
      <v>18.239354039999998</v>
    </nc>
  </rcc>
  <rcc rId="23197" sId="4" numFmtId="4">
    <nc r="C4925">
      <v>17.709051039999999</v>
    </nc>
  </rcc>
  <rcc rId="23198" sId="4" numFmtId="4">
    <nc r="C4926">
      <v>17.5389965</v>
    </nc>
  </rcc>
  <rcc rId="23199" sId="4" numFmtId="4">
    <nc r="C4927">
      <v>17.45733568</v>
    </nc>
  </rcc>
  <rcc rId="23200" sId="4" numFmtId="4">
    <nc r="C4928">
      <v>17.199832020000002</v>
    </nc>
  </rcc>
  <rcc rId="23201" sId="4" numFmtId="4">
    <nc r="C4929">
      <v>18.133620019999999</v>
    </nc>
  </rcc>
  <rcc rId="23202" sId="4" numFmtId="4">
    <nc r="C4930">
      <v>18.76610436</v>
    </nc>
  </rcc>
  <rcc rId="23203" sId="4" numFmtId="4">
    <nc r="C4931">
      <v>18.994971039999999</v>
    </nc>
  </rcc>
  <rcc rId="23204" sId="4" numFmtId="4">
    <nc r="C4932">
      <v>19.346384559999997</v>
    </nc>
  </rcc>
  <rcc rId="23205" sId="4" numFmtId="4">
    <nc r="C4933">
      <v>20.549671780000001</v>
    </nc>
  </rcc>
  <rcc rId="23206" sId="4" numFmtId="4">
    <nc r="C4934">
      <v>20.871137640000001</v>
    </nc>
  </rcc>
  <rcc rId="23207" sId="4" numFmtId="4">
    <nc r="C4935">
      <v>19.02618558</v>
    </nc>
  </rcc>
  <rcc rId="23208" sId="4" numFmtId="4">
    <nc r="C4936">
      <v>16.96794336</v>
    </nc>
  </rcc>
  <rcc rId="23209" sId="4" numFmtId="4">
    <nc r="C4937">
      <v>15.025604919999999</v>
    </nc>
  </rcc>
  <rcc rId="23210" sId="4" numFmtId="4">
    <nc r="C4938">
      <v>14.241357319999999</v>
    </nc>
  </rcc>
  <rcc rId="23211" sId="4" numFmtId="4">
    <nc r="C4939">
      <v>13.953415940000001</v>
    </nc>
  </rcc>
  <rcc rId="23212" sId="4" numFmtId="4">
    <nc r="C4940">
      <v>13.999154799999999</v>
    </nc>
  </rcc>
  <rcc rId="23213" sId="4" numFmtId="4">
    <nc r="C4941">
      <v>13.47643354</v>
    </nc>
  </rcc>
  <rcc rId="23214" sId="4" numFmtId="4">
    <nc r="C4942">
      <v>13.964932360000001</v>
    </nc>
  </rcc>
  <rcc rId="23215" sId="4" numFmtId="4">
    <nc r="C4943">
      <v>14.50336004</v>
    </nc>
  </rcc>
  <rcc rId="23216" sId="4" numFmtId="4">
    <nc r="C4944">
      <v>15.7737906</v>
    </nc>
  </rcc>
  <rcc rId="23217" sId="4" numFmtId="4">
    <nc r="C4945">
      <v>17.7410374</v>
    </nc>
  </rcc>
  <rcc rId="23218" sId="4" numFmtId="4">
    <nc r="C4946">
      <v>18.43541196</v>
    </nc>
  </rcc>
  <rcc rId="23219" sId="4" numFmtId="4">
    <nc r="C4947">
      <v>18.683593779999999</v>
    </nc>
  </rcc>
  <rcc rId="23220" sId="4" numFmtId="4">
    <nc r="C4948">
      <v>18.4440144</v>
    </nc>
  </rcc>
  <rcc rId="23221" sId="4" numFmtId="4">
    <nc r="C4949">
      <v>18.034057280000003</v>
    </nc>
  </rcc>
  <rcc rId="23222" sId="4" numFmtId="4">
    <nc r="C4950">
      <v>17.473223099999998</v>
    </nc>
  </rcc>
  <rcc rId="23223" sId="4" numFmtId="4">
    <nc r="C4951">
      <v>17.441822560000002</v>
    </nc>
  </rcc>
  <rcc rId="23224" sId="4" numFmtId="4">
    <nc r="C4952">
      <v>17.441451019999999</v>
    </nc>
  </rcc>
  <rcc rId="23225" sId="4" numFmtId="4">
    <nc r="C4953">
      <v>17.799164340000001</v>
    </nc>
  </rcc>
  <rcc rId="23226" sId="4" numFmtId="4">
    <nc r="C4954">
      <v>18.414846780000001</v>
    </nc>
  </rcc>
  <rcc rId="23227" sId="4" numFmtId="4">
    <nc r="C4955">
      <v>18.765789379999998</v>
    </nc>
  </rcc>
  <rcc rId="23228" sId="4" numFmtId="4">
    <nc r="C4956">
      <v>19.08805942</v>
    </nc>
  </rcc>
  <rcc rId="23229" sId="4" numFmtId="4">
    <nc r="C4957">
      <v>19.95923964</v>
    </nc>
  </rcc>
  <rcc rId="23230" sId="4" numFmtId="4">
    <nc r="C4958">
      <v>20.152467439999999</v>
    </nc>
  </rcc>
  <rcc rId="23231" sId="4" numFmtId="4">
    <nc r="C4959">
      <v>18.062784560000001</v>
    </nc>
  </rcc>
  <rcc rId="23232" sId="4" numFmtId="4">
    <nc r="C4960">
      <v>15.703104639999999</v>
    </nc>
  </rcc>
  <rcc rId="23233" sId="4" numFmtId="4">
    <nc r="C4961">
      <v>14.61372216</v>
    </nc>
  </rcc>
  <rcc rId="23234" sId="4" numFmtId="4">
    <nc r="C4962">
      <v>14.26328468</v>
    </nc>
  </rcc>
  <rcc rId="23235" sId="4" numFmtId="4">
    <nc r="C4963">
      <v>13.911274880000001</v>
    </nc>
  </rcc>
  <rcc rId="23236" sId="4" numFmtId="4">
    <nc r="C4964">
      <v>13.863821900000001</v>
    </nc>
  </rcc>
  <rcc rId="23237" sId="4" numFmtId="4">
    <nc r="C4965">
      <v>13.679408520000001</v>
    </nc>
  </rcc>
  <rcc rId="23238" sId="4" numFmtId="4">
    <nc r="C4966">
      <v>14.2656744</v>
    </nc>
  </rcc>
  <rcc rId="23239" sId="4" numFmtId="4">
    <nc r="C4967">
      <v>15.78349674</v>
    </nc>
  </rcc>
  <rcc rId="23240" sId="4" numFmtId="4">
    <nc r="C4968">
      <v>18.183650559999997</v>
    </nc>
  </rcc>
  <rcc rId="23241" sId="4" numFmtId="4">
    <nc r="C4969">
      <v>18.925503620000001</v>
    </nc>
  </rcc>
  <rcc rId="23242" sId="4" numFmtId="4">
    <nc r="C4970">
      <v>19.709504580000001</v>
    </nc>
  </rcc>
  <rcc rId="23243" sId="4" numFmtId="4">
    <nc r="C4971">
      <v>19.229880359999999</v>
    </nc>
  </rcc>
  <rcc rId="23244" sId="4" numFmtId="4">
    <nc r="C4972">
      <v>19.220711699999999</v>
    </nc>
  </rcc>
  <rcc rId="23245" sId="4" numFmtId="4">
    <nc r="C4973">
      <v>18.67094492</v>
    </nc>
  </rcc>
  <rcc rId="23246" sId="4" numFmtId="4">
    <nc r="C4974">
      <v>16.281221179999999</v>
    </nc>
  </rcc>
  <rcc rId="23247" sId="4" numFmtId="4">
    <nc r="C4975">
      <v>18.944931359999998</v>
    </nc>
  </rcc>
  <rcc rId="23248" sId="4" numFmtId="4">
    <nc r="C4976">
      <v>19.032627120000001</v>
    </nc>
  </rcc>
  <rcc rId="23249" sId="4" numFmtId="4">
    <nc r="C4977">
      <v>18.29047684</v>
    </nc>
  </rcc>
  <rcc rId="23250" sId="4" numFmtId="4">
    <nc r="C4978">
      <v>18.81584814</v>
    </nc>
  </rcc>
  <rcc rId="23251" sId="4" numFmtId="4">
    <nc r="C4979">
      <v>19.02988414</v>
    </nc>
  </rcc>
  <rcc rId="23252" sId="4" numFmtId="4">
    <nc r="C4980">
      <v>19.149791919999998</v>
    </nc>
  </rcc>
  <rcc rId="23253" sId="4" numFmtId="4">
    <nc r="C4981">
      <v>19.67194104</v>
    </nc>
  </rcc>
  <rcc rId="23254" sId="4" numFmtId="4">
    <nc r="C4982">
      <v>19.43185746</v>
    </nc>
  </rcc>
  <rcc rId="23255" sId="4" numFmtId="4">
    <nc r="C4983">
      <v>18.003694339999999</v>
    </nc>
  </rcc>
  <rcc rId="23256" sId="4" numFmtId="4">
    <nc r="C4984">
      <v>16.060929640000001</v>
    </nc>
  </rcc>
  <rcc rId="23257" sId="4" numFmtId="4">
    <nc r="C4985">
      <v>14.653055</v>
    </nc>
  </rcc>
  <rcc rId="23258" sId="4" numFmtId="4">
    <nc r="C4986">
      <v>14.0261944</v>
    </nc>
  </rcc>
  <rcc rId="23259" sId="4" numFmtId="4">
    <nc r="C4987">
      <v>13.549133599999999</v>
    </nc>
  </rcc>
  <rcc rId="23260" sId="4" numFmtId="4">
    <nc r="C4988">
      <v>13.898188840000001</v>
    </nc>
  </rcc>
  <rcc rId="23261" sId="4" numFmtId="4">
    <nc r="C4989">
      <v>13.79549692</v>
    </nc>
  </rcc>
  <rcc rId="23262" sId="4" numFmtId="4">
    <nc r="C4990">
      <v>14.279615659999999</v>
    </nc>
  </rcc>
  <rcc rId="23263" sId="4" numFmtId="4">
    <nc r="C4991">
      <v>15.88006118</v>
    </nc>
  </rcc>
  <rcc rId="23264" sId="4" numFmtId="4">
    <nc r="C4992">
      <v>17.670370120000001</v>
    </nc>
  </rcc>
  <rcc rId="23265" sId="4" numFmtId="4">
    <nc r="C4993">
      <v>18.736006280000002</v>
    </nc>
  </rcc>
  <rcc rId="23266" sId="4" numFmtId="4">
    <nc r="C4994">
      <v>19.00966584</v>
    </nc>
  </rcc>
  <rcc rId="23267" sId="4" numFmtId="4">
    <nc r="C4995">
      <v>19.0531212</v>
    </nc>
  </rcc>
  <rcc rId="23268" sId="4" numFmtId="4">
    <nc r="C4996">
      <v>18.970483420000001</v>
    </nc>
  </rcc>
  <rcc rId="23269" sId="4" numFmtId="4">
    <nc r="C4997">
      <v>18.849461940000001</v>
    </nc>
  </rcc>
  <rcc rId="23270" sId="4" numFmtId="4">
    <nc r="C4998">
      <v>18.92392624</v>
    </nc>
  </rcc>
  <rcc rId="23271" sId="4" numFmtId="4">
    <nc r="C4999">
      <v>18.947705379999999</v>
    </nc>
  </rcc>
  <rcc rId="23272" sId="4" numFmtId="4">
    <nc r="C5000">
      <v>18.954377639999997</v>
    </nc>
  </rcc>
  <rcc rId="23273" sId="4" numFmtId="4">
    <nc r="C5001">
      <v>18.590061379999998</v>
    </nc>
  </rcc>
  <rcc rId="23274" sId="4" numFmtId="4">
    <nc r="C5002">
      <v>18.776959320000003</v>
    </nc>
  </rcc>
  <rcc rId="23275" sId="4" numFmtId="4">
    <nc r="C5003">
      <v>18.68684378</v>
    </nc>
  </rcc>
  <rcc rId="23276" sId="4" numFmtId="4">
    <nc r="C5004">
      <v>18.989038700000002</v>
    </nc>
  </rcc>
  <rcc rId="23277" sId="4" numFmtId="4">
    <nc r="C5005">
      <v>19.567383200000002</v>
    </nc>
  </rcc>
  <rcc rId="23278" sId="4" numFmtId="4">
    <nc r="C5006">
      <v>19.884023580000001</v>
    </nc>
  </rcc>
  <rcc rId="23279" sId="4" numFmtId="4">
    <nc r="C5007">
      <v>18.457652979999999</v>
    </nc>
  </rcc>
  <rcc rId="23280" sId="4" numFmtId="4">
    <nc r="C5008">
      <v>15.945099260000001</v>
    </nc>
  </rcc>
  <rcc rId="23281" sId="4" numFmtId="4">
    <nc r="C5009">
      <v>14.976784760000001</v>
    </nc>
  </rcc>
  <rcc rId="23282" sId="4" numFmtId="4">
    <nc r="C5010">
      <v>14.143902539999999</v>
    </nc>
  </rcc>
  <rcc rId="23283" sId="4" numFmtId="4">
    <nc r="C5011">
      <v>13.892128380000001</v>
    </nc>
  </rcc>
  <rcc rId="23284" sId="4" numFmtId="4">
    <nc r="C5012">
      <v>13.726210499999999</v>
    </nc>
  </rcc>
  <rcc rId="23285" sId="4" numFmtId="4">
    <nc r="C5013">
      <v>13.41965418</v>
    </nc>
  </rcc>
  <rcc rId="23286" sId="4" numFmtId="4">
    <nc r="C5014">
      <v>13.99136154</v>
    </nc>
  </rcc>
  <rcc rId="23287" sId="4" numFmtId="4">
    <nc r="C5015">
      <v>15.269877580000001</v>
    </nc>
  </rcc>
  <rcc rId="23288" sId="4" numFmtId="4">
    <nc r="C5016">
      <v>17.605730479999998</v>
    </nc>
  </rcc>
  <rcc rId="23289" sId="4" numFmtId="4">
    <nc r="C5017">
      <v>18.522077420000002</v>
    </nc>
  </rcc>
  <rcc rId="23290" sId="4" numFmtId="4">
    <nc r="C5018">
      <v>18.876316459999998</v>
    </nc>
  </rcc>
  <rcc rId="23291" sId="4" numFmtId="4">
    <nc r="C5019">
      <v>19.109886879999998</v>
    </nc>
  </rcc>
  <rcc rId="23292" sId="4" numFmtId="4">
    <nc r="C5020">
      <v>18.90265672</v>
    </nc>
  </rcc>
  <rcc rId="23293" sId="4" numFmtId="4">
    <nc r="C5021">
      <v>19.246480739999999</v>
    </nc>
  </rcc>
  <rcc rId="23294" sId="4" numFmtId="4">
    <nc r="C5022">
      <v>19.47377826</v>
    </nc>
  </rcc>
  <rcc rId="23295" sId="4" numFmtId="4">
    <nc r="C5023">
      <v>18.942029220000002</v>
    </nc>
  </rcc>
  <rcc rId="23296" sId="4" numFmtId="4">
    <nc r="C5024">
      <v>19.195038820000001</v>
    </nc>
  </rcc>
  <rcc rId="23297" sId="4" numFmtId="4">
    <nc r="C5025">
      <v>18.90698622</v>
    </nc>
  </rcc>
  <rcc rId="23298" sId="4" numFmtId="4">
    <nc r="C5026">
      <v>19.446245439999998</v>
    </nc>
  </rcc>
  <rcc rId="23299" sId="4" numFmtId="4">
    <nc r="C5027">
      <v>19.25033024</v>
    </nc>
  </rcc>
  <rcc rId="23300" sId="4" numFmtId="4">
    <nc r="C5028">
      <v>19.417437979999999</v>
    </nc>
  </rcc>
  <rcc rId="23301" sId="4" numFmtId="4">
    <nc r="C5029">
      <v>20.22438884</v>
    </nc>
  </rcc>
  <rcc rId="23302" sId="4" numFmtId="4">
    <nc r="C5030">
      <v>20.397423460000002</v>
    </nc>
  </rcc>
  <rcc rId="23303" sId="4" numFmtId="4">
    <nc r="C5031">
      <v>18.67953374</v>
    </nc>
  </rcc>
  <rcc rId="23304" sId="4" numFmtId="4">
    <nc r="C5032">
      <v>16.561929599999999</v>
    </nc>
  </rcc>
  <rcc rId="23305" sId="4" numFmtId="4">
    <nc r="C5033">
      <v>15.227071840000001</v>
    </nc>
  </rcc>
  <rcc rId="23306" sId="4" numFmtId="4">
    <nc r="C5034">
      <v>14.38147788</v>
    </nc>
  </rcc>
  <rcc rId="23307" sId="4" numFmtId="4">
    <nc r="C5035">
      <v>14.13650818</v>
    </nc>
  </rcc>
  <rcc rId="23308" sId="4" numFmtId="4">
    <nc r="C5036">
      <v>14.03532294</v>
    </nc>
  </rcc>
  <rcc rId="23309" sId="4" numFmtId="4">
    <nc r="C5037">
      <v>14.038768019999999</v>
    </nc>
  </rcc>
  <rcc rId="23310" sId="4" numFmtId="4">
    <nc r="C5038">
      <v>14.810162539999999</v>
    </nc>
  </rcc>
  <rcc rId="23311" sId="4" numFmtId="4">
    <nc r="C5039">
      <v>15.63122014</v>
    </nc>
  </rcc>
  <rcc rId="23312" sId="4" numFmtId="4">
    <nc r="C5040">
      <v>17.839386600000001</v>
    </nc>
  </rcc>
  <rcc rId="23313" sId="4" numFmtId="4">
    <nc r="C5041">
      <v>19.33623072</v>
    </nc>
  </rcc>
  <rcc rId="23314" sId="4" numFmtId="4">
    <nc r="C5042">
      <v>19.938181580000002</v>
    </nc>
  </rcc>
  <rcc rId="23315" sId="4" numFmtId="4">
    <nc r="C5043">
      <v>20.068754179999999</v>
    </nc>
  </rcc>
  <rcc rId="23316" sId="4" numFmtId="4">
    <nc r="C5044">
      <v>19.7004868</v>
    </nc>
  </rcc>
  <rcc rId="23317" sId="4" numFmtId="4">
    <nc r="C5045">
      <v>20.08170526</v>
    </nc>
  </rcc>
  <rcc rId="23318" sId="4" numFmtId="4">
    <nc r="C5046">
      <v>20.175010160000003</v>
    </nc>
  </rcc>
  <rcc rId="23319" sId="4" numFmtId="4">
    <nc r="C5047">
      <v>19.972580880000002</v>
    </nc>
  </rcc>
  <rcc rId="23320" sId="4" numFmtId="4">
    <nc r="C5048">
      <v>20.002461520000001</v>
    </nc>
  </rcc>
  <rcc rId="23321" sId="4" numFmtId="4">
    <nc r="C5049">
      <v>20.069319479999997</v>
    </nc>
  </rcc>
  <rcc rId="23322" sId="4" numFmtId="4">
    <nc r="C5050">
      <v>19.62383384</v>
    </nc>
  </rcc>
  <rcc rId="23323" sId="4" numFmtId="4">
    <nc r="C5051">
      <v>19.306697939999999</v>
    </nc>
  </rcc>
  <rcc rId="23324" sId="4" numFmtId="4">
    <nc r="C5052">
      <v>19.639729940000002</v>
    </nc>
  </rcc>
  <rcc rId="23325" sId="4" numFmtId="4">
    <nc r="C5053">
      <v>20.223737840000002</v>
    </nc>
  </rcc>
  <rcc rId="23326" sId="4" numFmtId="4">
    <nc r="C5054">
      <v>20.858292779999999</v>
    </nc>
  </rcc>
  <rcc rId="23327" sId="4" numFmtId="4">
    <nc r="C5055">
      <v>18.949590960000002</v>
    </nc>
  </rcc>
  <rcc rId="23328" sId="4" numFmtId="4">
    <nc r="C5056">
      <v>17.19686154</v>
    </nc>
  </rcc>
  <rcc rId="23329" sId="4" numFmtId="4">
    <nc r="C5057">
      <v>16.13575226</v>
    </nc>
  </rcc>
  <rcc rId="23330" sId="4" numFmtId="4">
    <nc r="C5058">
      <v>15.60505174</v>
    </nc>
  </rcc>
  <rcc rId="23331" sId="4" numFmtId="4">
    <nc r="C5059">
      <v>14.6285118</v>
    </nc>
  </rcc>
  <rcc rId="23332" sId="4" numFmtId="4">
    <nc r="C5060">
      <v>14.40031756</v>
    </nc>
  </rcc>
  <rcc rId="23333" sId="4" numFmtId="4">
    <nc r="C5061">
      <v>14.438859899999999</v>
    </nc>
  </rcc>
  <rcc rId="23334" sId="4" numFmtId="4">
    <nc r="C5062">
      <v>15.15064724</v>
    </nc>
  </rcc>
  <rcc rId="23335" sId="4" numFmtId="4">
    <nc r="C5063">
      <v>16.540915800000001</v>
    </nc>
  </rcc>
  <rcc rId="23336" sId="4" numFmtId="4">
    <nc r="C5064">
      <v>18.20489272</v>
    </nc>
  </rcc>
  <rcc rId="23337" sId="4" numFmtId="4">
    <nc r="C5065">
      <v>19.756146540000003</v>
    </nc>
  </rcc>
  <rcc rId="23338" sId="4" numFmtId="4">
    <nc r="C5066">
      <v>20.499997260000001</v>
    </nc>
  </rcc>
  <rcc rId="23339" sId="4" numFmtId="4">
    <nc r="C5067">
      <v>20.997689340000001</v>
    </nc>
  </rcc>
  <rcc rId="23340" sId="4" numFmtId="4">
    <nc r="C5068">
      <v>20.986171079999998</v>
    </nc>
  </rcc>
  <rcc rId="23341" sId="4" numFmtId="4">
    <nc r="C5069">
      <v>21.046163480000001</v>
    </nc>
  </rcc>
  <rcc rId="23342" sId="4" numFmtId="4">
    <nc r="C5070">
      <v>20.46456628</v>
    </nc>
  </rcc>
  <rcc rId="23343" sId="4" numFmtId="4">
    <nc r="C5071">
      <v>20.33133634</v>
    </nc>
  </rcc>
  <rcc rId="23344" sId="4" numFmtId="4">
    <nc r="C5072">
      <v>20.712854780000001</v>
    </nc>
  </rcc>
  <rcc rId="23345" sId="4" numFmtId="4">
    <nc r="C5073">
      <v>20.741435259999999</v>
    </nc>
  </rcc>
  <rcc rId="23346" sId="4" numFmtId="4">
    <nc r="C5074">
      <v>20.458673599999997</v>
    </nc>
  </rcc>
  <rcc rId="23347" sId="4" numFmtId="4">
    <nc r="C5075">
      <v>19.998562880000001</v>
    </nc>
  </rcc>
  <rcc rId="23348" sId="4" numFmtId="4">
    <nc r="C5076">
      <v>20.380009300000001</v>
    </nc>
  </rcc>
  <rcc rId="23349" sId="4" numFmtId="4">
    <nc r="C5077">
      <v>21.172587640000003</v>
    </nc>
  </rcc>
  <rcc rId="23350" sId="4" numFmtId="4">
    <nc r="C5078">
      <v>21.254998839999999</v>
    </nc>
  </rcc>
  <rcc rId="23351" sId="4" numFmtId="4">
    <nc r="C5079">
      <v>20.215856580000001</v>
    </nc>
  </rcc>
  <rcc rId="23352" sId="4" numFmtId="4">
    <nc r="C5080">
      <v>18.507061659999998</v>
    </nc>
  </rcc>
  <rcc rId="23353" sId="4" numFmtId="4">
    <nc r="C5081">
      <v>16.51500042</v>
    </nc>
  </rcc>
  <rcc rId="23354" sId="4" numFmtId="4">
    <nc r="C5082">
      <v>15.395213500000001</v>
    </nc>
  </rcc>
  <rcc rId="23355" sId="4" numFmtId="4">
    <nc r="C5083">
      <v>14.85749562</v>
    </nc>
  </rcc>
  <rcc rId="23356" sId="4" numFmtId="4">
    <nc r="C5084">
      <v>14.44644802</v>
    </nc>
  </rcc>
  <rcc rId="23357" sId="4" numFmtId="4">
    <nc r="C5085">
      <v>13.785963560000001</v>
    </nc>
  </rcc>
  <rcc rId="23358" sId="4" numFmtId="4">
    <nc r="C5086">
      <v>14.44930866</v>
    </nc>
  </rcc>
  <rcc rId="23359" sId="4" numFmtId="4">
    <nc r="C5087">
      <v>15.25516358</v>
    </nc>
  </rcc>
  <rcc rId="23360" sId="4" numFmtId="4">
    <nc r="C5088">
      <v>16.50728556</v>
    </nc>
  </rcc>
  <rcc rId="23361" sId="4" numFmtId="4">
    <nc r="C5089">
      <v>18.006480200000002</v>
    </nc>
  </rcc>
  <rcc rId="23362" sId="4" numFmtId="4">
    <nc r="C5090">
      <v>19.306079759999999</v>
    </nc>
  </rcc>
  <rcc rId="23363" sId="4" numFmtId="4">
    <nc r="C5091">
      <v>19.84692222</v>
    </nc>
  </rcc>
  <rcc rId="23364" sId="4" numFmtId="4">
    <nc r="C5092">
      <v>19.370836999999998</v>
    </nc>
  </rcc>
  <rcc rId="23365" sId="4" numFmtId="4">
    <nc r="C5093">
      <v>19.038955659999999</v>
    </nc>
  </rcc>
  <rcc rId="23366" sId="4" numFmtId="4">
    <nc r="C5094">
      <v>18.505585500000002</v>
    </nc>
  </rcc>
  <rcc rId="23367" sId="4" numFmtId="4">
    <nc r="C5095">
      <v>18.471563200000002</v>
    </nc>
  </rcc>
  <rcc rId="23368" sId="4" numFmtId="4">
    <nc r="C5096">
      <v>18.50685468</v>
    </nc>
  </rcc>
  <rcc rId="23369" sId="4" numFmtId="4">
    <nc r="C5097">
      <v>18.86155372</v>
    </nc>
  </rcc>
  <rcc rId="23370" sId="4" numFmtId="4">
    <nc r="C5098">
      <v>19.515897939999999</v>
    </nc>
  </rcc>
  <rcc rId="23371" sId="4" numFmtId="4">
    <nc r="C5099">
      <v>19.85513036</v>
    </nc>
  </rcc>
  <rcc rId="23372" sId="4" numFmtId="4">
    <nc r="C5100">
      <v>20.006696699999999</v>
    </nc>
  </rcc>
  <rcc rId="23373" sId="4" numFmtId="4">
    <nc r="C5101">
      <v>20.875818159999998</v>
    </nc>
  </rcc>
  <rcc rId="23374" sId="4" numFmtId="4">
    <nc r="C5102">
      <v>20.910750400000001</v>
    </nc>
  </rcc>
  <rcc rId="23375" sId="4" numFmtId="4">
    <nc r="C5103">
      <v>19.215331900000002</v>
    </nc>
  </rcc>
  <rcc rId="23376" sId="4" numFmtId="4">
    <nc r="C5104">
      <v>17.020654</v>
    </nc>
  </rcc>
  <rcc rId="23377" sId="4" numFmtId="4">
    <nc r="C5105">
      <v>15.602278179999999</v>
    </nc>
  </rcc>
  <rcc rId="23378" sId="4" numFmtId="4">
    <nc r="C5106">
      <v>14.85646762</v>
    </nc>
  </rcc>
  <rcc rId="23379" sId="4" numFmtId="4">
    <nc r="C5107">
      <v>14.077033200000001</v>
    </nc>
  </rcc>
  <rcc rId="23380" sId="4" numFmtId="4">
    <nc r="C5108">
      <v>14.24693364</v>
    </nc>
  </rcc>
  <rcc rId="23381" sId="4" numFmtId="4">
    <nc r="C5109">
      <v>14.071508379999999</v>
    </nc>
  </rcc>
  <rcc rId="23382" sId="4" numFmtId="4">
    <nc r="C5110">
      <v>13.959469559999999</v>
    </nc>
  </rcc>
  <rcc rId="23383" sId="4" numFmtId="4">
    <nc r="C5111">
      <v>14.574658719999999</v>
    </nc>
  </rcc>
  <rcc rId="23384" sId="4" numFmtId="4">
    <nc r="C5112">
      <v>16.475493419999999</v>
    </nc>
  </rcc>
  <rcc rId="23385" sId="4" numFmtId="4">
    <nc r="C5113">
      <v>17.866506440000002</v>
    </nc>
  </rcc>
  <rcc rId="23386" sId="4" numFmtId="4">
    <nc r="C5114">
      <v>18.695981400000001</v>
    </nc>
  </rcc>
  <rcc rId="23387" sId="4" numFmtId="4">
    <nc r="C5115">
      <v>18.73438608</v>
    </nc>
  </rcc>
  <rcc rId="23388" sId="4" numFmtId="4">
    <nc r="C5116">
      <v>18.802723360000002</v>
    </nc>
  </rcc>
  <rcc rId="23389" sId="4" numFmtId="4">
    <nc r="C5117">
      <v>17.96907208</v>
    </nc>
  </rcc>
  <rcc rId="23390" sId="4" numFmtId="4">
    <nc r="C5118">
      <v>18.064433440000002</v>
    </nc>
  </rcc>
  <rcc rId="23391" sId="4" numFmtId="4">
    <nc r="C5119">
      <v>18.0370761</v>
    </nc>
  </rcc>
  <rcc rId="23392" sId="4" numFmtId="4">
    <nc r="C5120">
      <v>17.76131036</v>
    </nc>
  </rcc>
  <rcc rId="23393" sId="4" numFmtId="4">
    <nc r="C5121">
      <v>17.691221140000003</v>
    </nc>
  </rcc>
  <rcc rId="23394" sId="4" numFmtId="4">
    <nc r="C5122">
      <v>18.533822260000001</v>
    </nc>
  </rcc>
  <rcc rId="23395" sId="4" numFmtId="4">
    <nc r="C5123">
      <v>19.048518220000002</v>
    </nc>
  </rcc>
  <rcc rId="23396" sId="4" numFmtId="4">
    <nc r="C5124">
      <v>19.483670920000002</v>
    </nc>
  </rcc>
  <rcc rId="23397" sId="4" numFmtId="4">
    <nc r="C5125">
      <v>20.16416486</v>
    </nc>
  </rcc>
  <rcc rId="23398" sId="4" numFmtId="4">
    <nc r="C5126">
      <v>19.69718812</v>
    </nc>
  </rcc>
  <rcc rId="23399" sId="4" numFmtId="4">
    <nc r="C5127">
      <v>18.301540160000002</v>
    </nc>
  </rcc>
  <rcc rId="23400" sId="4" numFmtId="4">
    <nc r="C5128">
      <v>16.509789260000002</v>
    </nc>
  </rcc>
  <rcc rId="23401" sId="4" numFmtId="4">
    <nc r="C5129">
      <v>14.79525984</v>
    </nc>
  </rcc>
  <rcc rId="23402" sId="4" numFmtId="4">
    <nc r="C5130">
      <v>14.113100119999999</v>
    </nc>
  </rcc>
  <rcc rId="23403" sId="4" numFmtId="4">
    <nc r="C5131">
      <v>13.702941940000001</v>
    </nc>
  </rcc>
  <rcc rId="23404" sId="4" numFmtId="4">
    <nc r="C5132">
      <v>13.99120836</v>
    </nc>
  </rcc>
  <rcc rId="23405" sId="4" numFmtId="4">
    <nc r="C5133">
      <v>14.02324576</v>
    </nc>
  </rcc>
  <rcc rId="23406" sId="4" numFmtId="4">
    <nc r="C5134">
      <v>14.549704780000001</v>
    </nc>
  </rcc>
  <rcc rId="23407" sId="4" numFmtId="4">
    <nc r="C5135">
      <v>15.979678639999999</v>
    </nc>
  </rcc>
  <rcc rId="23408" sId="4" numFmtId="4">
    <nc r="C5136">
      <v>17.775630459999999</v>
    </nc>
  </rcc>
  <rcc rId="23409" sId="4" numFmtId="4">
    <nc r="C5137">
      <v>18.864661000000002</v>
    </nc>
  </rcc>
  <rcc rId="23410" sId="4" numFmtId="4">
    <nc r="C5138">
      <v>19.686128880000002</v>
    </nc>
  </rcc>
  <rcc rId="23411" sId="4" numFmtId="4">
    <nc r="C5139">
      <v>19.967231599999998</v>
    </nc>
  </rcc>
  <rcc rId="23412" sId="4" numFmtId="4">
    <nc r="C5140">
      <v>19.68908206</v>
    </nc>
  </rcc>
  <rcc rId="23413" sId="4" numFmtId="4">
    <nc r="C5141">
      <v>19.326097860000001</v>
    </nc>
  </rcc>
  <rcc rId="23414" sId="4" numFmtId="4">
    <nc r="C5142">
      <v>18.94307182</v>
    </nc>
  </rcc>
  <rcc rId="23415" sId="4" numFmtId="4">
    <nc r="C5143">
      <v>18.75647524</v>
    </nc>
  </rcc>
  <rcc rId="23416" sId="4" numFmtId="4">
    <nc r="C5144">
      <v>19.147022379999999</v>
    </nc>
  </rcc>
  <rcc rId="23417" sId="4" numFmtId="4">
    <nc r="C5145">
      <v>18.703832999999999</v>
    </nc>
  </rcc>
  <rcc rId="23418" sId="4" numFmtId="4">
    <nc r="C5146">
      <v>18.633279699999999</v>
    </nc>
  </rcc>
  <rcc rId="23419" sId="4" numFmtId="4">
    <nc r="C5147">
      <v>19.06645572</v>
    </nc>
  </rcc>
  <rcc rId="23420" sId="4" numFmtId="4">
    <nc r="C5148">
      <v>19.604028639999999</v>
    </nc>
  </rcc>
  <rcc rId="23421" sId="4" numFmtId="4">
    <nc r="C5149">
      <v>20.20514434</v>
    </nc>
  </rcc>
  <rcc rId="23422" sId="4" numFmtId="4">
    <nc r="C5150">
      <v>19.998054140000001</v>
    </nc>
  </rcc>
  <rcc rId="23423" sId="4" numFmtId="4">
    <nc r="C5151">
      <v>17.790430619999999</v>
    </nc>
  </rcc>
  <rcc rId="23424" sId="4" numFmtId="4">
    <nc r="C5152">
      <v>15.617486319999999</v>
    </nc>
  </rcc>
  <rcc rId="23425" sId="4" numFmtId="4">
    <nc r="C5153">
      <v>14.555447959999999</v>
    </nc>
  </rcc>
  <rcc rId="23426" sId="4" numFmtId="4">
    <nc r="C5154">
      <v>14.3472682</v>
    </nc>
  </rcc>
  <rcc rId="23427" sId="4" numFmtId="4">
    <nc r="C5155">
      <v>14.100160879999999</v>
    </nc>
  </rcc>
  <rcc rId="23428" sId="4" numFmtId="4">
    <nc r="C5156">
      <v>13.692188659999999</v>
    </nc>
  </rcc>
  <rcc rId="23429" sId="4" numFmtId="4">
    <nc r="C5157">
      <v>13.645917320000001</v>
    </nc>
  </rcc>
  <rcc rId="23430" sId="4" numFmtId="4">
    <nc r="C5158">
      <v>14.478015880000001</v>
    </nc>
  </rcc>
  <rcc rId="23431" sId="4" numFmtId="4">
    <nc r="C5159">
      <v>14.97085742</v>
    </nc>
  </rcc>
  <rcc rId="23432" sId="4" numFmtId="4">
    <nc r="C5160">
      <v>16.242248960000001</v>
    </nc>
  </rcc>
  <rcc rId="23433" sId="4" numFmtId="4">
    <nc r="C5161">
      <v>18.4777846</v>
    </nc>
  </rcc>
  <rcc rId="23434" sId="4" numFmtId="4">
    <nc r="C5162">
      <v>19.29428704</v>
    </nc>
  </rcc>
  <rcc rId="23435" sId="4" numFmtId="4">
    <nc r="C5163">
      <v>19.505332900000003</v>
    </nc>
  </rcc>
  <rcc rId="23436" sId="4" numFmtId="4">
    <nc r="C5164">
      <v>19.775428860000002</v>
    </nc>
  </rcc>
  <rcc rId="23437" sId="4" numFmtId="4">
    <nc r="C5165">
      <v>19.4152196</v>
    </nc>
  </rcc>
  <rcc rId="23438" sId="4" numFmtId="4">
    <nc r="C5166">
      <v>19.045955660000001</v>
    </nc>
  </rcc>
  <rcc rId="23439" sId="4" numFmtId="4">
    <nc r="C5167">
      <v>19.397719739999999</v>
    </nc>
  </rcc>
  <rcc rId="23440" sId="4" numFmtId="4">
    <nc r="C5168">
      <v>18.916756620000001</v>
    </nc>
  </rcc>
  <rcc rId="23441" sId="4" numFmtId="4">
    <nc r="C5169">
      <v>18.23759342</v>
    </nc>
  </rcc>
  <rcc rId="23442" sId="4" numFmtId="4">
    <nc r="C5170">
      <v>18.719541720000002</v>
    </nc>
  </rcc>
  <rcc rId="23443" sId="4" numFmtId="4">
    <nc r="C5171">
      <v>18.9944208</v>
    </nc>
  </rcc>
  <rcc rId="23444" sId="4" numFmtId="4">
    <nc r="C5172">
      <v>19.346770240000001</v>
    </nc>
  </rcc>
  <rcc rId="23445" sId="4" numFmtId="4">
    <nc r="C5173">
      <v>20.415605759999998</v>
    </nc>
  </rcc>
  <rcc rId="23446" sId="4" numFmtId="4">
    <nc r="C5174">
      <v>20.116791199999998</v>
    </nc>
  </rcc>
  <rcc rId="23447" sId="4" numFmtId="4">
    <nc r="C5175">
      <v>18.262876079999998</v>
    </nc>
  </rcc>
  <rcc rId="23448" sId="4" numFmtId="4">
    <nc r="C5176">
      <v>16.11257762</v>
    </nc>
  </rcc>
  <rcc rId="23449" sId="4" numFmtId="4">
    <nc r="C5177">
      <v>14.777527940000001</v>
    </nc>
  </rcc>
  <rcc rId="23450" sId="4" numFmtId="4">
    <nc r="C5178">
      <v>14.215593279999998</v>
    </nc>
  </rcc>
  <rcc rId="23451" sId="4" numFmtId="4">
    <nc r="C5179">
      <v>13.670088980000001</v>
    </nc>
  </rcc>
  <rcc rId="23452" sId="4" numFmtId="4">
    <nc r="C5180">
      <v>13.694791279999999</v>
    </nc>
  </rcc>
  <rcc rId="23453" sId="4" numFmtId="4">
    <nc r="C5181">
      <v>13.690608579999999</v>
    </nc>
  </rcc>
  <rcc rId="23454" sId="4" numFmtId="4">
    <nc r="C5182">
      <v>14.6631655</v>
    </nc>
  </rcc>
  <rcc rId="23455" sId="4" numFmtId="4">
    <nc r="C5183">
      <v>15.968512779999999</v>
    </nc>
  </rcc>
  <rcc rId="23456" sId="4" numFmtId="4">
    <nc r="C5184">
      <v>18.211067159999999</v>
    </nc>
  </rcc>
  <rcc rId="23457" sId="4" numFmtId="4">
    <nc r="C5185">
      <v>18.969649180000001</v>
    </nc>
  </rcc>
  <rcc rId="23458" sId="4" numFmtId="4">
    <nc r="C5186">
      <v>19.609193699999999</v>
    </nc>
  </rcc>
  <rcc rId="23459" sId="4" numFmtId="4">
    <nc r="C5187">
      <v>19.191281920000002</v>
    </nc>
  </rcc>
  <rcc rId="23460" sId="4" numFmtId="4">
    <nc r="C5188">
      <v>18.503207160000002</v>
    </nc>
  </rcc>
  <rcc rId="23461" sId="4" numFmtId="4">
    <nc r="C5189">
      <v>18.340541980000001</v>
    </nc>
  </rcc>
  <rcc rId="23462" sId="4" numFmtId="4">
    <nc r="C5190">
      <v>18.613333559999997</v>
    </nc>
  </rcc>
  <rcc rId="23463" sId="4" numFmtId="4">
    <nc r="C5191">
      <v>18.70576956</v>
    </nc>
  </rcc>
  <rcc rId="23464" sId="4" numFmtId="4">
    <nc r="C5192">
      <v>18.69160948</v>
    </nc>
  </rcc>
  <rcc rId="23465" sId="4" numFmtId="4">
    <nc r="C5193">
      <v>18.95094624</v>
    </nc>
  </rcc>
  <rcc rId="23466" sId="4" numFmtId="4">
    <nc r="C5194">
      <v>18.564092199999997</v>
    </nc>
  </rcc>
  <rcc rId="23467" sId="4" numFmtId="4">
    <nc r="C5195">
      <v>18.467330839999999</v>
    </nc>
  </rcc>
  <rcc rId="23468" sId="4" numFmtId="4">
    <nc r="C5196">
      <v>18.754802220000002</v>
    </nc>
  </rcc>
  <rcc rId="23469" sId="4" numFmtId="4">
    <nc r="C5197">
      <v>20.26186306</v>
    </nc>
  </rcc>
  <rcc rId="23470" sId="4" numFmtId="4">
    <nc r="C5198">
      <v>19.97616644</v>
    </nc>
  </rcc>
  <rcc rId="23471" sId="4" numFmtId="4">
    <nc r="C5199">
      <v>18.171589820000001</v>
    </nc>
  </rcc>
  <rcc rId="23472" sId="4" numFmtId="4">
    <nc r="C5200">
      <v>16.4829033</v>
    </nc>
  </rcc>
  <rcc rId="23473" sId="4" numFmtId="4">
    <nc r="C5201">
      <v>15.142264539999999</v>
    </nc>
  </rcc>
  <rcc rId="23474" sId="4" numFmtId="4">
    <nc r="C5202">
      <v>13.9016891</v>
    </nc>
  </rcc>
  <rcc rId="23475" sId="4" numFmtId="4">
    <nc r="C5203">
      <v>13.477165699999999</v>
    </nc>
  </rcc>
  <rcc rId="23476" sId="4" numFmtId="4">
    <nc r="C5204">
      <v>13.55362128</v>
    </nc>
  </rcc>
  <rcc rId="23477" sId="4" numFmtId="4">
    <nc r="C5205">
      <v>13.557823119999998</v>
    </nc>
  </rcc>
  <rcc rId="23478" sId="4" numFmtId="4">
    <nc r="C5206">
      <v>14.65995792</v>
    </nc>
  </rcc>
  <rcc rId="23479" sId="4" numFmtId="4">
    <nc r="C5207">
      <v>15.7046227</v>
    </nc>
  </rcc>
  <rcc rId="23480" sId="4" numFmtId="4">
    <nc r="C5208">
      <v>17.796932339999998</v>
    </nc>
  </rcc>
  <rcc rId="23481" sId="4" numFmtId="4">
    <nc r="C5209">
      <v>18.616476879999997</v>
    </nc>
  </rcc>
  <rcc rId="23482" sId="4" numFmtId="4">
    <nc r="C5210">
      <v>19.2094852</v>
    </nc>
  </rcc>
  <rcc rId="23483" sId="4" numFmtId="4">
    <nc r="C5211">
      <v>19.62542346</v>
    </nc>
  </rcc>
  <rcc rId="23484" sId="4" numFmtId="4">
    <nc r="C5212">
      <v>19.273586439999999</v>
    </nc>
  </rcc>
  <rcc rId="23485" sId="4" numFmtId="4">
    <nc r="C5213">
      <v>19.405806139999999</v>
    </nc>
  </rcc>
  <rcc rId="23486" sId="4" numFmtId="4">
    <nc r="C5214">
      <v>19.226306240000003</v>
    </nc>
  </rcc>
  <rcc rId="23487" sId="4" numFmtId="4">
    <nc r="C5215">
      <v>18.557875800000001</v>
    </nc>
  </rcc>
  <rcc rId="23488" sId="4" numFmtId="4">
    <nc r="C5216">
      <v>18.94803134</v>
    </nc>
  </rcc>
  <rcc rId="23489" sId="4" numFmtId="4">
    <nc r="C5217">
      <v>18.87734446</v>
    </nc>
  </rcc>
  <rcc rId="23490" sId="4" numFmtId="4">
    <nc r="C5218">
      <v>18.797531340000003</v>
    </nc>
  </rcc>
  <rcc rId="23491" sId="4" numFmtId="4">
    <nc r="C5219">
      <v>18.616002799999997</v>
    </nc>
  </rcc>
  <rcc rId="23492" sId="4" numFmtId="4">
    <nc r="C5220">
      <v>19.01626246</v>
    </nc>
  </rcc>
  <rcc rId="23493" sId="4" numFmtId="4">
    <nc r="C5221">
      <v>20.37466594</v>
    </nc>
  </rcc>
  <rcc rId="23494" sId="4" numFmtId="4">
    <nc r="C5222">
      <v>20.198013459999999</v>
    </nc>
  </rcc>
  <rcc rId="23495" sId="4" numFmtId="4">
    <nc r="C5223">
      <v>18.088508480000002</v>
    </nc>
  </rcc>
  <rcc rId="23496" sId="4" numFmtId="4">
    <nc r="C5224">
      <v>15.86592892</v>
    </nc>
  </rcc>
  <rcc rId="23497" sId="4" numFmtId="4">
    <nc r="C5225">
      <v>15.078826139999999</v>
    </nc>
  </rcc>
  <rcc rId="23498" sId="4" numFmtId="4">
    <nc r="C5226">
      <v>14.397045260000001</v>
    </nc>
  </rcc>
  <rcc rId="23499" sId="4" numFmtId="4">
    <nc r="C5227">
      <v>13.72263276</v>
    </nc>
  </rcc>
  <rcc rId="23500" sId="4" numFmtId="4">
    <nc r="C5228">
      <v>13.44836594</v>
    </nc>
  </rcc>
  <rcc rId="23501" sId="4" numFmtId="4">
    <nc r="C5229">
      <v>13.775381680000001</v>
    </nc>
  </rcc>
  <rcc rId="23502" sId="4" numFmtId="4">
    <nc r="C5230">
      <v>14.39876346</v>
    </nc>
  </rcc>
  <rcc rId="23503" sId="4" numFmtId="4">
    <nc r="C5231">
      <v>15.6593935</v>
    </nc>
  </rcc>
  <rcc rId="23504" sId="4" numFmtId="4">
    <nc r="C5232">
      <v>17.86558874</v>
    </nc>
  </rcc>
  <rcc rId="23505" sId="4" numFmtId="4">
    <nc r="C5233">
      <v>18.959066839999998</v>
    </nc>
  </rcc>
  <rcc rId="23506" sId="4" numFmtId="4">
    <nc r="C5234">
      <v>20.10178084</v>
    </nc>
  </rcc>
  <rcc rId="23507" sId="4" numFmtId="4">
    <nc r="C5235">
      <v>20.329582559999999</v>
    </nc>
  </rcc>
  <rcc rId="23508" sId="4" numFmtId="4">
    <nc r="C5236">
      <v>19.709600740000003</v>
    </nc>
  </rcc>
  <rcc rId="23509" sId="4" numFmtId="4">
    <nc r="C5237">
      <v>18.907939900000002</v>
    </nc>
  </rcc>
  <rcc rId="23510" sId="4" numFmtId="4">
    <nc r="C5238">
      <v>18.60390688</v>
    </nc>
  </rcc>
  <rcc rId="23511" sId="4" numFmtId="4">
    <nc r="C5239">
      <v>18.485913359999998</v>
    </nc>
  </rcc>
  <rcc rId="23512" sId="4" numFmtId="4">
    <nc r="C5240">
      <v>18.735463280000001</v>
    </nc>
  </rcc>
  <rcc rId="23513" sId="4" numFmtId="4">
    <nc r="C5241">
      <v>18.450317819999999</v>
    </nc>
  </rcc>
  <rcc rId="23514" sId="4" numFmtId="4">
    <nc r="C5242">
      <v>18.322527919999999</v>
    </nc>
  </rcc>
  <rcc rId="23515" sId="4" numFmtId="4">
    <nc r="C5243">
      <v>18.863619780000001</v>
    </nc>
  </rcc>
  <rcc rId="23516" sId="4" numFmtId="4">
    <nc r="C5244">
      <v>19.23635616</v>
    </nc>
  </rcc>
  <rcc rId="23517" sId="4" numFmtId="4">
    <nc r="C5245">
      <v>20.082588360000003</v>
    </nc>
  </rcc>
  <rcc rId="23518" sId="4" numFmtId="4">
    <nc r="C5246">
      <v>20.409006900000001</v>
    </nc>
  </rcc>
  <rcc rId="23519" sId="4" numFmtId="4">
    <nc r="C5247">
      <v>19.007644499999998</v>
    </nc>
  </rcc>
  <rcc rId="23520" sId="4" numFmtId="4">
    <nc r="C5248">
      <v>17.02347636</v>
    </nc>
  </rcc>
  <rcc rId="23521" sId="4" numFmtId="4">
    <nc r="C5249">
      <v>15.386855859999999</v>
    </nc>
  </rcc>
  <rcc rId="23522" sId="4" numFmtId="4">
    <nc r="C5250">
      <v>14.4435418</v>
    </nc>
  </rcc>
  <rcc rId="23523" sId="4" numFmtId="4">
    <nc r="C5251">
      <v>14.120560579999999</v>
    </nc>
  </rcc>
  <rcc rId="23524" sId="4" numFmtId="4">
    <nc r="C5252">
      <v>13.74969696</v>
    </nc>
  </rcc>
  <rcc rId="23525" sId="4" numFmtId="4">
    <nc r="C5253">
      <v>13.15710576</v>
    </nc>
  </rcc>
  <rcc rId="23526" sId="4" numFmtId="4">
    <nc r="C5254">
      <v>13.59816528</v>
    </nc>
  </rcc>
  <rcc rId="23527" sId="4" numFmtId="4">
    <nc r="C5255">
      <v>14.75739126</v>
    </nc>
  </rcc>
  <rcc rId="23528" sId="4" numFmtId="4">
    <nc r="C5256">
      <v>16.292122639999999</v>
    </nc>
  </rcc>
  <rcc rId="23529" sId="4" numFmtId="4">
    <nc r="C5257">
      <v>17.490656859999998</v>
    </nc>
  </rcc>
  <rcc rId="23530" sId="4" numFmtId="4">
    <nc r="C5258">
      <v>18.560906060000001</v>
    </nc>
  </rcc>
  <rcc rId="23531" sId="4" numFmtId="4">
    <nc r="C5259">
      <v>18.435199059999999</v>
    </nc>
  </rcc>
  <rcc rId="23532" sId="4" numFmtId="4">
    <nc r="C5260">
      <v>17.712398120000003</v>
    </nc>
  </rcc>
  <rcc rId="23533" sId="4" numFmtId="4">
    <nc r="C5261">
      <v>17.255557400000001</v>
    </nc>
  </rcc>
  <rcc rId="23534" sId="4" numFmtId="4">
    <nc r="C5262">
      <v>16.928879000000002</v>
    </nc>
  </rcc>
  <rcc rId="23535" sId="4" numFmtId="4">
    <nc r="C5263">
      <v>16.662128280000001</v>
    </nc>
  </rcc>
  <rcc rId="23536" sId="4" numFmtId="4">
    <nc r="C5264">
      <v>16.417359179999998</v>
    </nc>
  </rcc>
  <rcc rId="23537" sId="4" numFmtId="4">
    <nc r="C5265">
      <v>17.216536380000001</v>
    </nc>
  </rcc>
  <rcc rId="23538" sId="4" numFmtId="4">
    <nc r="C5266">
      <v>18.193978959999999</v>
    </nc>
  </rcc>
  <rcc rId="23539" sId="4" numFmtId="4">
    <nc r="C5267">
      <v>18.7390005</v>
    </nc>
  </rcc>
  <rcc rId="23540" sId="4" numFmtId="4">
    <nc r="C5268">
      <v>19.488448980000001</v>
    </nc>
  </rcc>
  <rcc rId="23541" sId="4" numFmtId="4">
    <nc r="C5269">
      <v>20.09084708</v>
    </nc>
  </rcc>
  <rcc rId="23542" sId="4" numFmtId="4">
    <nc r="C5270">
      <v>20.091477559999998</v>
    </nc>
  </rcc>
  <rcc rId="23543" sId="4" numFmtId="4">
    <nc r="C5271">
      <v>18.5380045</v>
    </nc>
  </rcc>
  <rcc rId="23544" sId="4" numFmtId="4">
    <nc r="C5272">
      <v>16.01064246</v>
    </nc>
  </rcc>
  <rcc rId="23545" sId="4" numFmtId="4">
    <nc r="C5273">
      <v>14.572960119999999</v>
    </nc>
  </rcc>
  <rcc rId="23546" sId="4" numFmtId="4">
    <nc r="C5274">
      <v>13.992901959999999</v>
    </nc>
  </rcc>
  <rcc rId="23547" sId="4" numFmtId="4">
    <nc r="C5275">
      <v>13.270924339999999</v>
    </nc>
  </rcc>
  <rcc rId="23548" sId="4" numFmtId="4">
    <nc r="C5276">
      <v>13.5184497</v>
    </nc>
  </rcc>
  <rcc rId="23549" sId="4" numFmtId="4">
    <nc r="C5277">
      <v>13.5869862</v>
    </nc>
  </rcc>
  <rcc rId="23550" sId="4" numFmtId="4">
    <nc r="C5278">
      <v>13.560577540000001</v>
    </nc>
  </rcc>
  <rcc rId="23551" sId="4" numFmtId="4">
    <nc r="C5279">
      <v>14.723673479999999</v>
    </nc>
  </rcc>
  <rcc rId="23552" sId="4" numFmtId="4">
    <nc r="C5280">
      <v>16.037234359999999</v>
    </nc>
  </rcc>
  <rcc rId="23553" sId="4" numFmtId="4">
    <nc r="C5281">
      <v>17.282198560000001</v>
    </nc>
  </rcc>
  <rcc rId="23554" sId="4" numFmtId="4">
    <nc r="C5282">
      <v>18.143831279999997</v>
    </nc>
  </rcc>
  <rcc rId="23555" sId="4" numFmtId="4">
    <nc r="C5283">
      <v>18.470528819999998</v>
    </nc>
  </rcc>
  <rcc rId="23556" sId="4" numFmtId="4">
    <nc r="C5284">
      <v>18.226375600000001</v>
    </nc>
  </rcc>
  <rcc rId="23557" sId="4" numFmtId="4">
    <nc r="C5285">
      <v>17.450546279999998</v>
    </nc>
  </rcc>
  <rcc rId="23558" sId="4" numFmtId="4">
    <nc r="C5286">
      <v>16.476934</v>
    </nc>
  </rcc>
  <rcc rId="23559" sId="4" numFmtId="4">
    <nc r="C5287">
      <v>16.10815466</v>
    </nc>
  </rcc>
  <rcc rId="23560" sId="4" numFmtId="4">
    <nc r="C5288">
      <v>16.25699848</v>
    </nc>
  </rcc>
  <rcc rId="23561" sId="4" numFmtId="4">
    <nc r="C5289">
      <v>16.7998017</v>
    </nc>
  </rcc>
  <rcc rId="23562" sId="4" numFmtId="4">
    <nc r="C5290">
      <v>17.619273759999999</v>
    </nc>
  </rcc>
  <rcc rId="23563" sId="4" numFmtId="4">
    <nc r="C5291">
      <v>18.193007519999998</v>
    </nc>
  </rcc>
  <rcc rId="23564" sId="4" numFmtId="4">
    <nc r="C5292">
      <v>18.375775640000001</v>
    </nc>
  </rcc>
  <rcc rId="23565" sId="4" numFmtId="4">
    <nc r="C5293">
      <v>19.4361742</v>
    </nc>
  </rcc>
  <rcc rId="23566" sId="4" numFmtId="4">
    <nc r="C5294">
      <v>19.47659522</v>
    </nc>
  </rcc>
  <rcc rId="23567" sId="4" numFmtId="4">
    <nc r="C5295">
      <v>17.634874879999998</v>
    </nc>
  </rcc>
  <rcc rId="23568" sId="4" numFmtId="4">
    <nc r="C5296">
      <v>15.530222739999999</v>
    </nc>
  </rcc>
  <rcc rId="23569" sId="4" numFmtId="4">
    <nc r="C5297">
      <v>14.66117376</v>
    </nc>
  </rcc>
  <rcc rId="23570" sId="4" numFmtId="4">
    <nc r="C5298">
      <v>13.761083940000001</v>
    </nc>
  </rcc>
  <rcc rId="23571" sId="4" numFmtId="4">
    <nc r="C5299">
      <v>13.046381240000001</v>
    </nc>
  </rcc>
  <rcc rId="23572" sId="4" numFmtId="4">
    <nc r="C5300">
      <v>13.112693499999999</v>
    </nc>
  </rcc>
  <rcc rId="23573" sId="4" numFmtId="4">
    <nc r="C5301">
      <v>13.17141172</v>
    </nc>
  </rcc>
  <rcc rId="23574" sId="4" numFmtId="4">
    <nc r="C5302">
      <v>14.45168608</v>
    </nc>
  </rcc>
  <rcc rId="23575" sId="4" numFmtId="4">
    <nc r="C5303">
      <v>16.197117759999998</v>
    </nc>
  </rcc>
  <rcc rId="23576" sId="4" numFmtId="4">
    <nc r="C5304">
      <v>17.956058980000002</v>
    </nc>
  </rcc>
  <rcc rId="23577" sId="4" numFmtId="4">
    <nc r="C5305">
      <v>18.824264579999998</v>
    </nc>
  </rcc>
  <rcc rId="23578" sId="4" numFmtId="4">
    <nc r="C5306">
      <v>19.24376144</v>
    </nc>
  </rcc>
  <rcc rId="23579" sId="4" numFmtId="4">
    <nc r="C5307">
      <v>19.322972360000001</v>
    </nc>
  </rcc>
  <rcc rId="23580" sId="4" numFmtId="4">
    <nc r="C5308">
      <v>19.07342968</v>
    </nc>
  </rcc>
  <rcc rId="23581" sId="4" numFmtId="4">
    <nc r="C5309">
      <v>18.682675159999999</v>
    </nc>
  </rcc>
  <rcc rId="23582" sId="4" numFmtId="4">
    <nc r="C5310">
      <v>17.723415799999998</v>
    </nc>
  </rcc>
  <rcc rId="23583" sId="4" numFmtId="4">
    <nc r="C5311">
      <v>17.216959879999997</v>
    </nc>
  </rcc>
  <rcc rId="23584" sId="4" numFmtId="4">
    <nc r="C5312">
      <v>15.8956404</v>
    </nc>
  </rcc>
  <rcc rId="23585" sId="4" numFmtId="4">
    <nc r="C5313">
      <v>15.02529902</v>
    </nc>
  </rcc>
  <rcc rId="23586" sId="4" numFmtId="4">
    <nc r="C5314">
      <v>17.696147379999999</v>
    </nc>
  </rcc>
  <rcc rId="23587" sId="4" numFmtId="4">
    <nc r="C5315">
      <v>18.058435920000001</v>
    </nc>
  </rcc>
  <rcc rId="23588" sId="4" numFmtId="4">
    <nc r="C5316">
      <v>18.200761579999998</v>
    </nc>
  </rcc>
  <rcc rId="23589" sId="4" numFmtId="4">
    <nc r="C5317">
      <v>19.334662079999998</v>
    </nc>
  </rcc>
  <rcc rId="23590" sId="4" numFmtId="4">
    <nc r="C5318">
      <v>18.960651979999998</v>
    </nc>
  </rcc>
  <rcc rId="23591" sId="4" numFmtId="4">
    <nc r="C5319">
      <v>16.99956456</v>
    </nc>
  </rcc>
  <rcc rId="23592" sId="4" numFmtId="4">
    <nc r="C5320">
      <v>15.41044992</v>
    </nc>
  </rcc>
  <rcc rId="23593" sId="4" numFmtId="4">
    <nc r="C5321">
      <v>14.292952880000001</v>
    </nc>
  </rcc>
  <rcc rId="23594" sId="4" numFmtId="4">
    <nc r="C5322">
      <v>13.754365180000001</v>
    </nc>
  </rcc>
  <rcc rId="23595" sId="4" numFmtId="4">
    <nc r="C5323">
      <v>13.260567660000001</v>
    </nc>
  </rcc>
  <rcc rId="23596" sId="4" numFmtId="4">
    <nc r="C5324">
      <v>13.388618340000001</v>
    </nc>
  </rcc>
  <rcc rId="23597" sId="4" numFmtId="4">
    <nc r="C5325">
      <v>13.36850402</v>
    </nc>
  </rcc>
  <rcc rId="23598" sId="4" numFmtId="4">
    <nc r="C5326">
      <v>13.96451478</v>
    </nc>
  </rcc>
  <rcc rId="23599" sId="4" numFmtId="4">
    <nc r="C5327">
      <v>15.578449780000001</v>
    </nc>
  </rcc>
  <rcc rId="23600" sId="4" numFmtId="4">
    <nc r="C5328">
      <v>17.43382278</v>
    </nc>
  </rcc>
  <rcc rId="23601" sId="4" numFmtId="4">
    <nc r="C5329">
      <v>18.538294880000002</v>
    </nc>
  </rcc>
  <rcc rId="23602" sId="4" numFmtId="4">
    <nc r="C5330">
      <v>17.72929894</v>
    </nc>
  </rcc>
  <rcc rId="23603" sId="4" numFmtId="4">
    <nc r="C5331">
      <v>18.602535159999999</v>
    </nc>
  </rcc>
  <rcc rId="23604" sId="4" numFmtId="4">
    <nc r="C5332">
      <v>18.076315940000001</v>
    </nc>
  </rcc>
  <rcc rId="23605" sId="4" numFmtId="4">
    <nc r="C5333">
      <v>17.916079679999999</v>
    </nc>
  </rcc>
  <rcc rId="23606" sId="4" numFmtId="4">
    <nc r="C5334">
      <v>17.713589759999998</v>
    </nc>
  </rcc>
  <rcc rId="23607" sId="4" numFmtId="4">
    <nc r="C5335">
      <v>17.221193619999998</v>
    </nc>
  </rcc>
  <rcc rId="23608" sId="4" numFmtId="4">
    <nc r="C5336">
      <v>17.317426640000001</v>
    </nc>
  </rcc>
  <rcc rId="23609" sId="4" numFmtId="4">
    <nc r="C5337">
      <v>17.026459599999999</v>
    </nc>
  </rcc>
  <rcc rId="23610" sId="4" numFmtId="4">
    <nc r="C5338">
      <v>17.353577019999999</v>
    </nc>
  </rcc>
  <rcc rId="23611" sId="4" numFmtId="4">
    <nc r="C5339">
      <v>17.989766299999999</v>
    </nc>
  </rcc>
  <rcc rId="23612" sId="4" numFmtId="4">
    <nc r="C5340">
      <v>18.148947199999999</v>
    </nc>
  </rcc>
  <rcc rId="23613" sId="4" numFmtId="4">
    <nc r="C5341">
      <v>19.161216719999999</v>
    </nc>
  </rcc>
  <rcc rId="23614" sId="4" numFmtId="4">
    <nc r="C5342">
      <v>18.57856232</v>
    </nc>
  </rcc>
  <rcc rId="23615" sId="4" numFmtId="4">
    <nc r="C5343">
      <v>16.927271619999999</v>
    </nc>
  </rcc>
  <rcc rId="23616" sId="4" numFmtId="4">
    <nc r="C5344">
      <v>15.61720824</v>
    </nc>
  </rcc>
  <rcc rId="23617" sId="4" numFmtId="4">
    <nc r="C5345">
      <v>14.47513472</v>
    </nc>
  </rcc>
  <rcc rId="23618" sId="4" numFmtId="4">
    <nc r="C5346">
      <v>13.739567320000001</v>
    </nc>
  </rcc>
  <rcc rId="23619" sId="4" numFmtId="4">
    <nc r="C5347">
      <v>13.198569839999999</v>
    </nc>
  </rcc>
  <rcc rId="23620" sId="4" numFmtId="4">
    <nc r="C5348">
      <v>13.122658120000001</v>
    </nc>
  </rcc>
  <rcc rId="23621" sId="4" numFmtId="4">
    <nc r="C5349">
      <v>13.3575237</v>
    </nc>
  </rcc>
  <rcc rId="23622" sId="4" numFmtId="4">
    <nc r="C5350">
      <v>13.5207405</v>
    </nc>
  </rcc>
  <rcc rId="23623" sId="4" numFmtId="4">
    <nc r="C5351">
      <v>14.885204900000002</v>
    </nc>
  </rcc>
  <rcc rId="23624" sId="4" numFmtId="4">
    <nc r="C5352">
      <v>17.096125779999998</v>
    </nc>
  </rcc>
  <rcc rId="23625" sId="4" numFmtId="4">
    <nc r="C5353">
      <v>18.388084340000002</v>
    </nc>
  </rcc>
  <rcc rId="23626" sId="4" numFmtId="4">
    <nc r="C5354">
      <v>18.3629225</v>
    </nc>
  </rcc>
  <rcc rId="23627" sId="4" numFmtId="4">
    <nc r="C5355">
      <v>18.232222239999999</v>
    </nc>
  </rcc>
  <rcc rId="23628" sId="4" numFmtId="4">
    <nc r="C5356">
      <v>17.85209012</v>
    </nc>
  </rcc>
  <rcc rId="23629" sId="4" numFmtId="4">
    <nc r="C5357">
      <v>17.798742160000003</v>
    </nc>
  </rcc>
  <rcc rId="23630" sId="4" numFmtId="4">
    <nc r="C5358">
      <v>17.701806179999998</v>
    </nc>
  </rcc>
  <rcc rId="23631" sId="4" numFmtId="4">
    <nc r="C5359">
      <v>17.495513319999997</v>
    </nc>
  </rcc>
  <rcc rId="23632" sId="4" numFmtId="4">
    <nc r="C5360">
      <v>17.964487720000001</v>
    </nc>
  </rcc>
  <rcc rId="23633" sId="4" numFmtId="4">
    <nc r="C5361">
      <v>17.686333180000002</v>
    </nc>
  </rcc>
  <rcc rId="23634" sId="4" numFmtId="4">
    <nc r="C5362">
      <v>17.967697139999999</v>
    </nc>
  </rcc>
  <rcc rId="23635" sId="4" numFmtId="4">
    <nc r="C5363">
      <v>18.00658872</v>
    </nc>
  </rcc>
  <rcc rId="23636" sId="4" numFmtId="4">
    <nc r="C5364">
      <v>18.363771400000001</v>
    </nc>
  </rcc>
  <rcc rId="23637" sId="4" numFmtId="4">
    <nc r="C5365">
      <v>19.269935819999997</v>
    </nc>
  </rcc>
  <rcc rId="23638" sId="4" numFmtId="4">
    <nc r="C5366">
      <v>19.1929546</v>
    </nc>
  </rcc>
  <rcc rId="23639" sId="4" numFmtId="4">
    <nc r="C5367">
      <v>17.182423839999998</v>
    </nc>
  </rcc>
  <rcc rId="23640" sId="4" numFmtId="4">
    <nc r="C5368">
      <v>15.2826837</v>
    </nc>
  </rcc>
  <rcc rId="23641" sId="4" numFmtId="4">
    <nc r="C5369">
      <v>14.49996284</v>
    </nc>
  </rcc>
  <rcc rId="23642" sId="4" numFmtId="4">
    <nc r="C5370">
      <v>13.8687144</v>
    </nc>
  </rcc>
  <rcc rId="23643" sId="4" numFmtId="4">
    <nc r="C5371">
      <v>13.525924760000001</v>
    </nc>
  </rcc>
  <rcc rId="23644" sId="4" numFmtId="4">
    <nc r="C5372">
      <v>13.190079540000001</v>
    </nc>
  </rcc>
  <rcc rId="23645" sId="4" numFmtId="4">
    <nc r="C5373">
      <v>13.762204019999999</v>
    </nc>
  </rcc>
  <rcc rId="23646" sId="4" numFmtId="4">
    <nc r="C5374">
      <v>14.47335404</v>
    </nc>
  </rcc>
  <rcc rId="23647" sId="4" numFmtId="4">
    <nc r="C5375">
      <v>15.55463052</v>
    </nc>
  </rcc>
  <rcc rId="23648" sId="4" numFmtId="4">
    <nc r="C5376">
      <v>16.425079959999998</v>
    </nc>
  </rcc>
  <rcc rId="23649" sId="4" numFmtId="4">
    <nc r="C5377">
      <v>17.749740600000003</v>
    </nc>
  </rcc>
  <rcc rId="23650" sId="4" numFmtId="4">
    <nc r="C5378">
      <v>18.334133259999998</v>
    </nc>
  </rcc>
  <rcc rId="23651" sId="4" numFmtId="4">
    <nc r="C5379">
      <v>18.584485059999999</v>
    </nc>
  </rcc>
  <rcc rId="23652" sId="4" numFmtId="4">
    <nc r="C5380">
      <v>17.71644586</v>
    </nc>
  </rcc>
  <rcc rId="23653" sId="4" numFmtId="4">
    <nc r="C5381">
      <v>17.295864900000002</v>
    </nc>
  </rcc>
  <rcc rId="23654" sId="4" numFmtId="4">
    <nc r="C5382">
      <v>17.634417580000001</v>
    </nc>
  </rcc>
  <rcc rId="23655" sId="4" numFmtId="4">
    <nc r="C5383">
      <v>17.530251799999998</v>
    </nc>
  </rcc>
  <rcc rId="23656" sId="4" numFmtId="4">
    <nc r="C5384">
      <v>17.635891899999997</v>
    </nc>
  </rcc>
  <rcc rId="23657" sId="4" numFmtId="4">
    <nc r="C5385">
      <v>17.8938013</v>
    </nc>
  </rcc>
  <rcc rId="23658" sId="4" numFmtId="4">
    <nc r="C5386">
      <v>17.645626779999997</v>
    </nc>
  </rcc>
  <rcc rId="23659" sId="4" numFmtId="4">
    <nc r="C5387">
      <v>18.2452039</v>
    </nc>
  </rcc>
  <rcc rId="23660" sId="4" numFmtId="4">
    <nc r="C5388">
      <v>18.718375599999998</v>
    </nc>
  </rcc>
  <rcc rId="23661" sId="4" numFmtId="4">
    <nc r="C5389">
      <v>19.586469059999999</v>
    </nc>
  </rcc>
  <rcc rId="23662" sId="4" numFmtId="4">
    <nc r="C5390">
      <v>19.498673920000002</v>
    </nc>
  </rcc>
  <rcc rId="23663" sId="4" numFmtId="4">
    <nc r="C5391">
      <v>18.235200540000001</v>
    </nc>
  </rcc>
  <rcc rId="23664" sId="4" numFmtId="4">
    <nc r="C5392">
      <v>15.91604924</v>
    </nc>
  </rcc>
  <rcc rId="23665" sId="4" numFmtId="4">
    <nc r="C5393">
      <v>14.784471439999999</v>
    </nc>
  </rcc>
  <rcc rId="23666" sId="4" numFmtId="4">
    <nc r="C5394">
      <v>14.498103759999999</v>
    </nc>
  </rcc>
  <rcc rId="23667" sId="4" numFmtId="4">
    <nc r="C5395">
      <v>13.8115366</v>
    </nc>
  </rcc>
  <rcc rId="23668" sId="4" numFmtId="4">
    <nc r="C5396">
      <v>13.675632019999998</v>
    </nc>
  </rcc>
  <rcc rId="23669" sId="4" numFmtId="4">
    <nc r="C5397">
      <v>13.73250438</v>
    </nc>
  </rcc>
  <rcc rId="23670" sId="4" numFmtId="4">
    <nc r="C5398">
      <v>13.991959660000001</v>
    </nc>
  </rcc>
  <rcc rId="23671" sId="4" numFmtId="4">
    <nc r="C5399">
      <v>15.426493220000001</v>
    </nc>
  </rcc>
  <rcc rId="23672" sId="4" numFmtId="4">
    <nc r="C5400">
      <v>17.55104678</v>
    </nc>
  </rcc>
  <rcc rId="23673" sId="4" numFmtId="4">
    <nc r="C5401">
      <v>18.64433296</v>
    </nc>
  </rcc>
  <rcc rId="23674" sId="4" numFmtId="4">
    <nc r="C5402">
      <v>19.601751919999998</v>
    </nc>
  </rcc>
  <rcc rId="23675" sId="4" numFmtId="4">
    <nc r="C5403">
      <v>19.414384440000003</v>
    </nc>
  </rcc>
  <rcc rId="23676" sId="4" numFmtId="4">
    <nc r="C5404">
      <v>19.176013139999998</v>
    </nc>
  </rcc>
  <rcc rId="23677" sId="4" numFmtId="4">
    <nc r="C5405">
      <v>19.1225585</v>
    </nc>
  </rcc>
  <rcc rId="23678" sId="4" numFmtId="4">
    <nc r="C5406">
      <v>18.93900902</v>
    </nc>
  </rcc>
  <rcc rId="23679" sId="4" numFmtId="4">
    <nc r="C5407">
      <v>18.597846880000002</v>
    </nc>
  </rcc>
  <rcc rId="23680" sId="4" numFmtId="4">
    <nc r="C5408">
      <v>18.981735440000001</v>
    </nc>
  </rcc>
  <rcc rId="23681" sId="4" numFmtId="4">
    <nc r="C5409">
      <v>18.796560760000002</v>
    </nc>
  </rcc>
  <rcc rId="23682" sId="4" numFmtId="4">
    <nc r="C5410">
      <v>18.525602279999998</v>
    </nc>
  </rcc>
  <rcc rId="23683" sId="4" numFmtId="4">
    <nc r="C5411">
      <v>19.20275874</v>
    </nc>
  </rcc>
  <rcc rId="23684" sId="4" numFmtId="4">
    <nc r="C5412">
      <v>19.54524202</v>
    </nc>
  </rcc>
  <rcc rId="23685" sId="4" numFmtId="4">
    <nc r="C5413">
      <v>20.474934399999999</v>
    </nc>
  </rcc>
  <rcc rId="23686" sId="4" numFmtId="4">
    <nc r="C5414">
      <v>20.103095659999997</v>
    </nc>
  </rcc>
  <rcc rId="23687" sId="4" numFmtId="4">
    <nc r="C5415">
      <v>18.977632119999999</v>
    </nc>
  </rcc>
  <rcc rId="23688" sId="4" numFmtId="4">
    <nc r="C5416">
      <v>17.159373640000002</v>
    </nc>
  </rcc>
  <rcc rId="23689" sId="4" numFmtId="4">
    <nc r="C5417">
      <v>15.514296120000001</v>
    </nc>
  </rcc>
  <rcc rId="23690" sId="4" numFmtId="4">
    <nc r="C5418">
      <v>14.364854680000001</v>
    </nc>
  </rcc>
  <rcc rId="23691" sId="4" numFmtId="4">
    <nc r="C5419">
      <v>13.735099700000001</v>
    </nc>
  </rcc>
  <rcc rId="23692" sId="4" numFmtId="4">
    <nc r="C5420">
      <v>12.96416288</v>
    </nc>
  </rcc>
  <rcc rId="23693" sId="4" numFmtId="4">
    <nc r="C5421">
      <v>13.311286560000001</v>
    </nc>
  </rcc>
  <rcc rId="23694" sId="4" numFmtId="4">
    <nc r="C5422">
      <v>13.692121180000001</v>
    </nc>
  </rcc>
  <rcc rId="23695" sId="4" numFmtId="4">
    <nc r="C5423">
      <v>14.73191898</v>
    </nc>
  </rcc>
  <rcc rId="23696" sId="4" numFmtId="4">
    <nc r="C5424">
      <v>15.75366852</v>
    </nc>
  </rcc>
  <rcc rId="23697" sId="4" numFmtId="4">
    <nc r="C5425">
      <v>17.22482338</v>
    </nc>
  </rcc>
  <rcc rId="23698" sId="4" numFmtId="4">
    <nc r="C5426">
      <v>18.269189559999997</v>
    </nc>
  </rcc>
  <rcc rId="23699" sId="4" numFmtId="4">
    <nc r="C5427">
      <v>18.38779942</v>
    </nc>
  </rcc>
  <rcc rId="23700" sId="4" numFmtId="4">
    <nc r="C5428">
      <v>18.56324382</v>
    </nc>
  </rcc>
  <rcc rId="23701" sId="4" numFmtId="4">
    <nc r="C5429">
      <v>18.380960760000001</v>
    </nc>
  </rcc>
  <rcc rId="23702" sId="4" numFmtId="4">
    <nc r="C5430">
      <v>17.56024734</v>
    </nc>
  </rcc>
  <rcc rId="23703" sId="4" numFmtId="4">
    <nc r="C5431">
      <v>17.223141160000001</v>
    </nc>
  </rcc>
  <rcc rId="23704" sId="4" numFmtId="4">
    <nc r="C5432">
      <v>17.549194540000002</v>
    </nc>
  </rcc>
  <rcc rId="23705" sId="4" numFmtId="4">
    <nc r="C5433">
      <v>18.103489119999999</v>
    </nc>
  </rcc>
  <rcc rId="23706" sId="4" numFmtId="4">
    <nc r="C5434">
      <v>19.061109599999998</v>
    </nc>
  </rcc>
  <rcc rId="23707" sId="4" numFmtId="4">
    <nc r="C5435">
      <v>19.566146840000002</v>
    </nc>
  </rcc>
  <rcc rId="23708" sId="4" numFmtId="4">
    <nc r="C5436">
      <v>19.727876560000002</v>
    </nc>
  </rcc>
  <rcc rId="23709" sId="4" numFmtId="4">
    <nc r="C5437">
      <v>20.759098359999999</v>
    </nc>
  </rcc>
  <rcc rId="23710" sId="4" numFmtId="4">
    <nc r="C5438">
      <v>20.175900559999999</v>
    </nc>
  </rcc>
  <rcc rId="23711" sId="4" numFmtId="4">
    <nc r="C5439">
      <v>19.054326580000001</v>
    </nc>
  </rcc>
  <rcc rId="23712" sId="4" numFmtId="4">
    <nc r="C5440">
      <v>16.94044014</v>
    </nc>
  </rcc>
  <rcc rId="23713" sId="4" numFmtId="4">
    <nc r="C5441">
      <v>14.824994140000001</v>
    </nc>
  </rcc>
  <rcc rId="23714" sId="4" numFmtId="4">
    <nc r="C5442">
      <v>14.11110246</v>
    </nc>
  </rcc>
  <rcc rId="23715" sId="4" numFmtId="4">
    <nc r="C5443">
      <v>13.544328180000001</v>
    </nc>
  </rcc>
  <rcc rId="23716" sId="4" numFmtId="4">
    <nc r="C5444">
      <v>13.583521059999999</v>
    </nc>
  </rcc>
  <rcc rId="23717" sId="4" numFmtId="4">
    <nc r="C5445">
      <v>13.477682199999999</v>
    </nc>
  </rcc>
  <rcc rId="23718" sId="4" numFmtId="4">
    <nc r="C5446">
      <v>14.099310659999999</v>
    </nc>
  </rcc>
  <rcc rId="23719" sId="4" numFmtId="4">
    <nc r="C5447">
      <v>14.08457252</v>
    </nc>
  </rcc>
  <rcc rId="23720" sId="4" numFmtId="4">
    <nc r="C5448">
      <v>15.49844882</v>
    </nc>
  </rcc>
  <rcc rId="23721" sId="4" numFmtId="4">
    <nc r="C5449">
      <v>17.197962479999997</v>
    </nc>
  </rcc>
  <rcc rId="23722" sId="4" numFmtId="4">
    <nc r="C5450">
      <v>18.349414799999998</v>
    </nc>
  </rcc>
  <rcc rId="23723" sId="4" numFmtId="4">
    <nc r="C5451">
      <v>18.787042</v>
    </nc>
  </rcc>
  <rcc rId="23724" sId="4" numFmtId="4">
    <nc r="C5452">
      <v>18.29067744</v>
    </nc>
  </rcc>
  <rcc rId="23725" sId="4" numFmtId="4">
    <nc r="C5453">
      <v>17.580908279999999</v>
    </nc>
  </rcc>
  <rcc rId="23726" sId="4" numFmtId="4">
    <nc r="C5454">
      <v>17.289633500000001</v>
    </nc>
  </rcc>
  <rcc rId="23727" sId="4" numFmtId="4">
    <nc r="C5455">
      <v>17.4273037</v>
    </nc>
  </rcc>
  <rcc rId="23728" sId="4" numFmtId="4">
    <nc r="C5456">
      <v>17.055743960000001</v>
    </nc>
  </rcc>
  <rcc rId="23729" sId="4" numFmtId="4">
    <nc r="C5457">
      <v>17.288492900000001</v>
    </nc>
  </rcc>
  <rcc rId="23730" sId="4" numFmtId="4">
    <nc r="C5458">
      <v>17.781009399999999</v>
    </nc>
  </rcc>
  <rcc rId="23731" sId="4" numFmtId="4">
    <nc r="C5459">
      <v>18.474196859999999</v>
    </nc>
  </rcc>
  <rcc rId="23732" sId="4" numFmtId="4">
    <nc r="C5460">
      <v>18.772163039999999</v>
    </nc>
  </rcc>
  <rcc rId="23733" sId="4" numFmtId="4">
    <nc r="C5461">
      <v>19.678121860000001</v>
    </nc>
  </rcc>
  <rcc rId="23734" sId="4" numFmtId="4">
    <nc r="C5462">
      <v>19.213873100000001</v>
    </nc>
  </rcc>
  <rcc rId="23735" sId="4" numFmtId="4">
    <nc r="C5463">
      <v>17.084618500000001</v>
    </nc>
  </rcc>
  <rcc rId="23736" sId="4" numFmtId="4">
    <nc r="C5464">
      <v>15.51144232</v>
    </nc>
  </rcc>
  <rcc rId="23737" sId="4" numFmtId="4">
    <nc r="C5465">
      <v>14.58694788</v>
    </nc>
  </rcc>
  <rcc rId="23738" sId="4" numFmtId="4">
    <nc r="C5466">
      <v>13.9277841</v>
    </nc>
  </rcc>
  <rcc rId="23739" sId="4" numFmtId="4">
    <nc r="C5467">
      <v>13.461251840000001</v>
    </nc>
  </rcc>
  <rcc rId="23740" sId="4" numFmtId="4">
    <nc r="C5468">
      <v>13.283411340000001</v>
    </nc>
  </rcc>
  <rcc rId="23741" sId="4" numFmtId="4">
    <nc r="C5469">
      <v>13.19461418</v>
    </nc>
  </rcc>
  <rcc rId="23742" sId="4" numFmtId="4">
    <nc r="C5470">
      <v>14.056280640000001</v>
    </nc>
  </rcc>
  <rcc rId="23743" sId="4" numFmtId="4">
    <nc r="C5471">
      <v>15.97285458</v>
    </nc>
  </rcc>
  <rcc rId="23744" sId="4" numFmtId="4">
    <nc r="C5472">
      <v>17.64816922</v>
    </nc>
  </rcc>
  <rcc rId="23745" sId="4" numFmtId="4">
    <nc r="C5473">
      <v>16.627775939999999</v>
    </nc>
  </rcc>
  <rcc rId="23746" sId="4" numFmtId="4">
    <nc r="C5474">
      <v>19.049343780000001</v>
    </nc>
  </rcc>
  <rcc rId="23747" sId="4" numFmtId="4">
    <nc r="C5475">
      <v>19.415465779999998</v>
    </nc>
  </rcc>
  <rcc rId="23748" sId="4" numFmtId="4">
    <nc r="C5476">
      <v>19.057972200000002</v>
    </nc>
  </rcc>
  <rcc rId="23749" sId="4" numFmtId="4">
    <nc r="C5477">
      <v>18.402778680000001</v>
    </nc>
  </rcc>
  <rcc rId="23750" sId="4" numFmtId="4">
    <nc r="C5478">
      <v>17.966167179999999</v>
    </nc>
  </rcc>
  <rcc rId="23751" sId="4" numFmtId="4">
    <nc r="C5479">
      <v>18.29853404</v>
    </nc>
  </rcc>
  <rcc rId="23752" sId="4" numFmtId="4">
    <nc r="C5480">
      <v>18.38651518</v>
    </nc>
  </rcc>
  <rcc rId="23753" sId="4" numFmtId="4">
    <nc r="C5481">
      <v>17.866961839999998</v>
    </nc>
  </rcc>
  <rcc rId="23754" sId="4" numFmtId="4">
    <nc r="C5482">
      <v>18.2977928</v>
    </nc>
  </rcc>
  <rcc rId="23755" sId="4" numFmtId="4">
    <nc r="C5483">
      <v>18.543243480000001</v>
    </nc>
  </rcc>
  <rcc rId="23756" sId="4" numFmtId="4">
    <nc r="C5484">
      <v>18.443792420000001</v>
    </nc>
  </rcc>
  <rcc rId="23757" sId="4" numFmtId="4">
    <nc r="C5485">
      <v>19.06236878</v>
    </nc>
  </rcc>
  <rcc rId="23758" sId="4" numFmtId="4">
    <nc r="C5486">
      <v>18.72482312</v>
    </nc>
  </rcc>
  <rcc rId="23759" sId="4" numFmtId="4">
    <nc r="C5487">
      <v>16.887698059999998</v>
    </nc>
  </rcc>
  <rcc rId="23760" sId="4" numFmtId="4">
    <nc r="C5488">
      <v>15.166283020000002</v>
    </nc>
  </rcc>
  <rcc rId="23761" sId="4" numFmtId="4">
    <nc r="C5489">
      <v>14.06135276</v>
    </nc>
  </rcc>
  <rcc rId="23762" sId="4" numFmtId="4">
    <nc r="C5490">
      <v>13.37623256</v>
    </nc>
  </rcc>
  <rcc rId="23763" sId="4" numFmtId="4">
    <nc r="C5491">
      <v>12.991892680000001</v>
    </nc>
  </rcc>
  <rcc rId="23764" sId="4" numFmtId="4">
    <nc r="C5492">
      <v>13.38593002</v>
    </nc>
  </rcc>
  <rcc rId="23765" sId="4" numFmtId="4">
    <nc r="C5493">
      <v>13.477296979999998</v>
    </nc>
  </rcc>
  <rcc rId="23766" sId="4" numFmtId="4">
    <nc r="C5494">
      <v>13.571592519999999</v>
    </nc>
  </rcc>
  <rcc rId="23767" sId="4" numFmtId="4">
    <nc r="C5495">
      <v>14.908638940000001</v>
    </nc>
  </rcc>
  <rcc rId="23768" sId="4" numFmtId="4">
    <nc r="C5496">
      <v>17.49021784</v>
    </nc>
  </rcc>
  <rcc rId="23769" sId="4" numFmtId="4">
    <nc r="C5497">
      <v>18.050991379999999</v>
    </nc>
  </rcc>
  <rcc rId="23770" sId="4" numFmtId="4">
    <nc r="C5498">
      <v>18.1348746</v>
    </nc>
  </rcc>
  <rcc rId="23771" sId="4" numFmtId="4">
    <nc r="C5499">
      <v>17.670685560000003</v>
    </nc>
  </rcc>
  <rcc rId="23772" sId="4" numFmtId="4">
    <nc r="C5500">
      <v>18.93828508</v>
    </nc>
  </rcc>
  <rcc rId="23773" sId="4" numFmtId="4">
    <nc r="C5501">
      <v>19.042510119999999</v>
    </nc>
  </rcc>
  <rcc rId="23774" sId="4" numFmtId="4">
    <nc r="C5502">
      <v>18.535477060000002</v>
    </nc>
  </rcc>
  <rcc rId="23775" sId="4" numFmtId="4">
    <nc r="C5503">
      <v>18.952837220000003</v>
    </nc>
  </rcc>
  <rcc rId="23776" sId="4" numFmtId="4">
    <nc r="C5504">
      <v>18.638561500000002</v>
    </nc>
  </rcc>
  <rcc rId="23777" sId="4" numFmtId="4">
    <nc r="C5505">
      <v>18.15626494</v>
    </nc>
  </rcc>
  <rcc rId="23778" sId="4" numFmtId="4">
    <nc r="C5506">
      <v>18.137618100000001</v>
    </nc>
  </rcc>
  <rcc rId="23779" sId="4" numFmtId="4">
    <nc r="C5507">
      <v>18.180831419999997</v>
    </nc>
  </rcc>
  <rcc rId="23780" sId="4" numFmtId="4">
    <nc r="C5508">
      <v>18.285489560000002</v>
    </nc>
  </rcc>
  <rcc rId="23781" sId="4" numFmtId="4">
    <nc r="C5509">
      <v>19.434837999999999</v>
    </nc>
  </rcc>
  <rcc rId="23782" sId="4" numFmtId="4">
    <nc r="C5510">
      <v>19.195120040000003</v>
    </nc>
  </rcc>
  <rcc rId="23783" sId="4" numFmtId="4">
    <nc r="C5511">
      <v>17.372453659999998</v>
    </nc>
  </rcc>
  <rcc rId="23784" sId="4" numFmtId="4">
    <nc r="C5512">
      <v>15.656907160000001</v>
    </nc>
  </rcc>
  <rcc rId="23785" sId="4" numFmtId="4">
    <nc r="C5513">
      <v>14.669691419999999</v>
    </nc>
  </rcc>
  <rcc rId="23786" sId="4" numFmtId="4">
    <nc r="C5514">
      <v>13.741970719999999</v>
    </nc>
  </rcc>
  <rcc rId="23787" sId="4" numFmtId="4">
    <nc r="C5515">
      <v>13.04826038</v>
    </nc>
  </rcc>
  <rcc rId="23788" sId="4" numFmtId="4">
    <nc r="C5516">
      <v>12.890939940000001</v>
    </nc>
  </rcc>
  <rcc rId="23789" sId="4" numFmtId="4">
    <nc r="C5517">
      <v>12.71409508</v>
    </nc>
  </rcc>
  <rcc rId="23790" sId="4" numFmtId="4">
    <nc r="C5518">
      <v>13.679834779999998</v>
    </nc>
  </rcc>
  <rcc rId="23791" sId="4" numFmtId="4">
    <nc r="C5519">
      <v>15.1958769</v>
    </nc>
  </rcc>
  <rcc rId="23792" sId="4" numFmtId="4">
    <nc r="C5520">
      <v>17.143420580000001</v>
    </nc>
  </rcc>
  <rcc rId="23793" sId="4" numFmtId="4">
    <nc r="C5521">
      <v>17.972345300000001</v>
    </nc>
  </rcc>
  <rcc rId="23794" sId="4" numFmtId="4">
    <nc r="C5522">
      <v>18.579600320000001</v>
    </nc>
  </rcc>
  <rcc rId="23795" sId="4" numFmtId="4">
    <nc r="C5523">
      <v>18.709675100000002</v>
    </nc>
  </rcc>
  <rcc rId="23796" sId="4" numFmtId="4">
    <nc r="C5524">
      <v>18.887959159999998</v>
    </nc>
  </rcc>
  <rcc rId="23797" sId="4" numFmtId="4">
    <nc r="C5525">
      <v>18.59211054</v>
    </nc>
  </rcc>
  <rcc rId="23798" sId="4" numFmtId="4">
    <nc r="C5526">
      <v>18.363213339999998</v>
    </nc>
  </rcc>
  <rcc rId="23799" sId="4" numFmtId="4">
    <nc r="C5527">
      <v>17.916174059999999</v>
    </nc>
  </rcc>
  <rcc rId="23800" sId="4" numFmtId="4">
    <nc r="C5528">
      <v>18.402223899999999</v>
    </nc>
  </rcc>
  <rcc rId="23801" sId="4" numFmtId="4">
    <nc r="C5529">
      <v>18.155484040000001</v>
    </nc>
  </rcc>
  <rcc rId="23802" sId="4" numFmtId="4">
    <nc r="C5530">
      <v>18.57571214</v>
    </nc>
  </rcc>
  <rcc rId="23803" sId="4" numFmtId="4">
    <nc r="C5531">
      <v>18.265832020000001</v>
    </nc>
  </rcc>
  <rcc rId="23804" sId="4" numFmtId="4">
    <nc r="C5532">
      <v>18.301760819999998</v>
    </nc>
  </rcc>
  <rcc rId="23805" sId="4" numFmtId="4">
    <nc r="C5533">
      <v>18.85086338</v>
    </nc>
  </rcc>
  <rcc rId="23806" sId="4" numFmtId="4">
    <nc r="C5534">
      <v>18.137316800000001</v>
    </nc>
  </rcc>
  <rcc rId="23807" sId="4" numFmtId="4">
    <nc r="C5535">
      <v>16.765163519999998</v>
    </nc>
  </rcc>
  <rcc rId="23808" sId="4" numFmtId="4">
    <nc r="C5536">
      <v>15.26027174</v>
    </nc>
  </rcc>
  <rcc rId="23809" sId="4" numFmtId="4">
    <nc r="C5537">
      <v>13.88006672</v>
    </nc>
  </rcc>
  <rcc rId="23810" sId="4" numFmtId="4">
    <nc r="C5538">
      <v>12.94057658</v>
    </nc>
  </rcc>
  <rcc rId="23811" sId="4" numFmtId="4">
    <nc r="C5539">
      <v>12.488595999999999</v>
    </nc>
  </rcc>
  <rcc rId="23812" sId="4" numFmtId="4">
    <nc r="C5540">
      <v>12.70045242</v>
    </nc>
  </rcc>
  <rcc rId="23813" sId="4" numFmtId="4">
    <nc r="C5541">
      <v>12.621931699999999</v>
    </nc>
  </rcc>
  <rcc rId="23814" sId="4" numFmtId="4">
    <nc r="C5542">
      <v>13.13502798</v>
    </nc>
  </rcc>
  <rcc rId="23815" sId="4" numFmtId="4">
    <nc r="C5543">
      <v>14.53845368</v>
    </nc>
  </rcc>
  <rcc rId="23816" sId="4" numFmtId="4">
    <nc r="C5544">
      <v>16.9589949</v>
    </nc>
  </rcc>
  <rcc rId="23817" sId="4" numFmtId="4">
    <nc r="C5545">
      <v>17.92934172</v>
    </nc>
  </rcc>
  <rcc rId="23818" sId="4" numFmtId="4">
    <nc r="C5546">
      <v>18.320490599999999</v>
    </nc>
  </rcc>
  <rcc rId="23819" sId="4" numFmtId="4">
    <nc r="C5547">
      <v>18.32352994</v>
    </nc>
  </rcc>
  <rcc rId="23820" sId="4" numFmtId="4">
    <nc r="C5548">
      <v>18.61360118</v>
    </nc>
  </rcc>
  <rcc rId="23821" sId="4" numFmtId="4">
    <nc r="C5549">
      <v>18.36065176</v>
    </nc>
  </rcc>
  <rcc rId="23822" sId="4" numFmtId="4">
    <nc r="C5550">
      <v>18.27573778</v>
    </nc>
  </rcc>
  <rcc rId="23823" sId="4" numFmtId="4">
    <nc r="C5551">
      <v>18.64398602</v>
    </nc>
  </rcc>
  <rcc rId="23824" sId="4" numFmtId="4">
    <nc r="C5552">
      <v>18.661212800000001</v>
    </nc>
  </rcc>
  <rcc rId="23825" sId="4" numFmtId="4">
    <nc r="C5553">
      <v>17.952646720000001</v>
    </nc>
  </rcc>
  <rcc rId="23826" sId="4" numFmtId="4">
    <nc r="C5554">
      <v>18.194677840000001</v>
    </nc>
  </rcc>
  <rcc rId="23827" sId="4" numFmtId="4">
    <nc r="C5555">
      <v>17.986028999999998</v>
    </nc>
  </rcc>
  <rcc rId="23828" sId="4" numFmtId="4">
    <nc r="C5556">
      <v>18.080530599999999</v>
    </nc>
  </rcc>
  <rcc rId="23829" sId="4" numFmtId="4">
    <nc r="C5557">
      <v>18.942688499999999</v>
    </nc>
  </rcc>
  <rcc rId="23830" sId="4" numFmtId="4">
    <nc r="C5558">
      <v>18.734535179999998</v>
    </nc>
  </rcc>
  <rcc rId="23831" sId="4" numFmtId="4">
    <nc r="C5559">
      <v>16.88284522</v>
    </nc>
  </rcc>
  <rcc rId="23832" sId="4" numFmtId="4">
    <nc r="C5560">
      <v>15.395486119999999</v>
    </nc>
  </rcc>
  <rcc rId="23833" sId="4" numFmtId="4">
    <nc r="C5561">
      <v>14.500300639999999</v>
    </nc>
  </rcc>
  <rcc rId="23834" sId="4" numFmtId="4">
    <nc r="C5562">
      <v>13.99966584</v>
    </nc>
  </rcc>
  <rcc rId="23835" sId="4" numFmtId="4">
    <nc r="C5563">
      <v>13.900239839999999</v>
    </nc>
  </rcc>
  <rcc rId="23836" sId="4" numFmtId="4">
    <nc r="C5564">
      <v>13.598172119999999</v>
    </nc>
  </rcc>
  <rcc rId="23837" sId="4" numFmtId="4">
    <nc r="C5565">
      <v>13.1510918</v>
    </nc>
  </rcc>
  <rcc rId="23838" sId="4" numFmtId="4">
    <nc r="C5566">
      <v>13.568320680000001</v>
    </nc>
  </rcc>
  <rcc rId="23839" sId="4" numFmtId="4">
    <nc r="C5567">
      <v>15.132180480000001</v>
    </nc>
  </rcc>
  <rcc rId="23840" sId="4" numFmtId="4">
    <nc r="C5568">
      <v>17.4893225</v>
    </nc>
  </rcc>
  <rcc rId="23841" sId="4" numFmtId="4">
    <nc r="C5569">
      <v>18.478090499999997</v>
    </nc>
  </rcc>
  <rcc rId="23842" sId="4" numFmtId="4">
    <nc r="C5570">
      <v>18.721127259999999</v>
    </nc>
  </rcc>
  <rcc rId="23843" sId="4" numFmtId="4">
    <nc r="C5571">
      <v>18.84760562</v>
    </nc>
  </rcc>
  <rcc rId="23844" sId="4" numFmtId="4">
    <nc r="C5572">
      <v>19.021162660000002</v>
    </nc>
  </rcc>
  <rcc rId="23845" sId="4" numFmtId="4">
    <nc r="C5573">
      <v>18.82698388</v>
    </nc>
  </rcc>
  <rcc rId="23846" sId="4" numFmtId="4">
    <nc r="C5574">
      <v>18.461503280000002</v>
    </nc>
  </rcc>
  <rcc rId="23847" sId="4" numFmtId="4">
    <nc r="C5575">
      <v>18.304003680000001</v>
    </nc>
  </rcc>
  <rcc rId="23848" sId="4" numFmtId="4">
    <nc r="C5576">
      <v>18.645478560000001</v>
    </nc>
  </rcc>
  <rcc rId="23849" sId="4" numFmtId="4">
    <nc r="C5577">
      <v>18.553124179999998</v>
    </nc>
  </rcc>
  <rcc rId="23850" sId="4" numFmtId="4">
    <nc r="C5578">
      <v>18.431773120000003</v>
    </nc>
  </rcc>
  <rcc rId="23851" sId="4" numFmtId="4">
    <nc r="C5579">
      <v>18.82333826</v>
    </nc>
  </rcc>
  <rcc rId="23852" sId="4" numFmtId="4">
    <nc r="C5580">
      <v>19.377918680000001</v>
    </nc>
  </rcc>
  <rcc rId="23853" sId="4" numFmtId="4">
    <nc r="C5581">
      <v>20.38818186</v>
    </nc>
  </rcc>
  <rcc rId="23854" sId="4" numFmtId="4">
    <nc r="C5582">
      <v>20.230841820000002</v>
    </nc>
  </rcc>
  <rcc rId="23855" sId="4" numFmtId="4">
    <nc r="C5583">
      <v>18.855920900000001</v>
    </nc>
  </rcc>
  <rcc rId="23856" sId="4" numFmtId="4">
    <nc r="C5584">
      <v>16.865498080000002</v>
    </nc>
  </rcc>
  <rcc rId="23857" sId="4" numFmtId="4">
    <nc r="C5585">
      <v>15.018422080000001</v>
    </nc>
  </rcc>
  <rcc rId="23858" sId="4" numFmtId="4">
    <nc r="C5586">
      <v>14.43224874</v>
    </nc>
  </rcc>
  <rcc rId="23859" sId="4" numFmtId="4">
    <nc r="C5587">
      <v>14.24043324</v>
    </nc>
  </rcc>
  <rcc rId="23860" sId="4" numFmtId="4">
    <nc r="C5588">
      <v>14.04369288</v>
    </nc>
  </rcc>
  <rcc rId="23861" sId="4" numFmtId="4">
    <nc r="C5589">
      <v>13.495885019999999</v>
    </nc>
  </rcc>
  <rcc rId="23862" sId="4" numFmtId="4">
    <nc r="C5590">
      <v>13.5182906</v>
    </nc>
  </rcc>
  <rcc rId="23863" sId="4" numFmtId="4">
    <nc r="C5591">
      <v>14.545681179999999</v>
    </nc>
  </rcc>
  <rcc rId="23864" sId="4" numFmtId="4">
    <nc r="C5592">
      <v>15.70037436</v>
    </nc>
  </rcc>
  <rcc rId="23865" sId="4" numFmtId="4">
    <nc r="C5593">
      <v>16.754122559999999</v>
    </nc>
  </rcc>
  <rcc rId="23866" sId="4" numFmtId="4">
    <nc r="C5594">
      <v>17.50785174</v>
    </nc>
  </rcc>
  <rcc rId="23867" sId="4" numFmtId="4">
    <nc r="C5595">
      <v>18.305043119999997</v>
    </nc>
  </rcc>
  <rcc rId="23868" sId="4" numFmtId="4">
    <nc r="C5596">
      <v>17.82129776</v>
    </nc>
  </rcc>
  <rcc rId="23869" sId="4" numFmtId="4">
    <nc r="C5597">
      <v>17.629243379999998</v>
    </nc>
  </rcc>
  <rcc rId="23870" sId="4" numFmtId="4">
    <nc r="C5598">
      <v>17.439472040000002</v>
    </nc>
  </rcc>
  <rcc rId="23871" sId="4" numFmtId="4">
    <nc r="C5599">
      <v>17.32904658</v>
    </nc>
  </rcc>
  <rcc rId="23872" sId="4" numFmtId="4">
    <nc r="C5600">
      <v>17.253453520000001</v>
    </nc>
  </rcc>
  <rcc rId="23873" sId="4" numFmtId="4">
    <nc r="C5601">
      <v>17.72768696</v>
    </nc>
  </rcc>
  <rcc rId="23874" sId="4" numFmtId="4">
    <nc r="C5602">
      <v>18.153040519999998</v>
    </nc>
  </rcc>
  <rcc rId="23875" sId="4" numFmtId="4">
    <nc r="C5603">
      <v>18.770429319999998</v>
    </nc>
  </rcc>
  <rcc rId="23876" sId="4" numFmtId="4">
    <nc r="C5604">
      <v>18.635740119999998</v>
    </nc>
  </rcc>
  <rcc rId="23877" sId="4" numFmtId="4">
    <nc r="C5605">
      <v>19.351982319999998</v>
    </nc>
  </rcc>
  <rcc rId="23878" sId="4" numFmtId="4">
    <nc r="C5606">
      <v>19.252117760000001</v>
    </nc>
  </rcc>
  <rcc rId="23879" sId="4" numFmtId="4">
    <nc r="C5607">
      <v>17.548912380000001</v>
    </nc>
  </rcc>
  <rcc rId="23880" sId="4" numFmtId="4">
    <nc r="C5608">
      <v>16.04273366</v>
    </nc>
  </rcc>
  <rcc rId="23881" sId="4" numFmtId="4">
    <nc r="C5609">
      <v>14.87962312</v>
    </nc>
  </rcc>
  <rcc rId="23882" sId="4" numFmtId="4">
    <nc r="C5610">
      <v>13.98558008</v>
    </nc>
  </rcc>
  <rcc rId="23883" sId="4" numFmtId="4">
    <nc r="C5611">
      <v>13.790405199999999</v>
    </nc>
  </rcc>
  <rcc rId="23884" sId="4" numFmtId="4">
    <nc r="C5612">
      <v>13.411123760000001</v>
    </nc>
  </rcc>
  <rcc rId="23885" sId="4" numFmtId="4">
    <nc r="C5613">
      <v>13.11863544</v>
    </nc>
  </rcc>
  <rcc rId="23886" sId="4" numFmtId="4">
    <nc r="C5614">
      <v>13.457667260000001</v>
    </nc>
  </rcc>
  <rcc rId="23887" sId="4" numFmtId="4">
    <nc r="C5615">
      <v>14.23632394</v>
    </nc>
  </rcc>
  <rcc rId="23888" sId="4" numFmtId="4">
    <nc r="C5616">
      <v>14.987445959999999</v>
    </nc>
  </rcc>
  <rcc rId="23889" sId="4" numFmtId="4">
    <nc r="C5617">
      <v>16.839035619999997</v>
    </nc>
  </rcc>
  <rcc rId="23890" sId="4" numFmtId="4">
    <nc r="C5618">
      <v>17.898079760000002</v>
    </nc>
  </rcc>
  <rcc rId="23891" sId="4" numFmtId="4">
    <nc r="C5619">
      <v>17.554420759999999</v>
    </nc>
  </rcc>
  <rcc rId="23892" sId="4" numFmtId="4">
    <nc r="C5620">
      <v>17.232164860000001</v>
    </nc>
  </rcc>
  <rcc rId="23893" sId="4" numFmtId="4">
    <nc r="C5621">
      <v>17.500913240000003</v>
    </nc>
  </rcc>
  <rcc rId="23894" sId="4" numFmtId="4">
    <nc r="C5622">
      <v>17.692675399999999</v>
    </nc>
  </rcc>
  <rcc rId="23895" sId="4" numFmtId="4">
    <nc r="C5623">
      <v>17.067800159999997</v>
    </nc>
  </rcc>
  <rcc rId="23896" sId="4" numFmtId="4">
    <nc r="C5624">
      <v>16.911766660000001</v>
    </nc>
  </rcc>
  <rcc rId="23897" sId="4" numFmtId="4">
    <nc r="C5625">
      <v>17.07560256</v>
    </nc>
  </rcc>
  <rcc rId="23898" sId="4" numFmtId="4">
    <nc r="C5626">
      <v>17.08832344</v>
    </nc>
  </rcc>
  <rcc rId="23899" sId="4" numFmtId="4">
    <nc r="C5627">
      <v>17.813136180000001</v>
    </nc>
  </rcc>
  <rcc rId="23900" sId="4" numFmtId="4">
    <nc r="C5628">
      <v>18.247484240000002</v>
    </nc>
  </rcc>
  <rcc rId="23901" sId="4" numFmtId="4">
    <nc r="C5629">
      <v>19.03476526</v>
    </nc>
  </rcc>
  <rcc rId="23902" sId="4" numFmtId="4">
    <nc r="C5630">
      <v>18.27115032</v>
    </nc>
  </rcc>
  <rcc rId="23903" sId="4" numFmtId="4">
    <nc r="C5631">
      <v>16.322503399999999</v>
    </nc>
  </rcc>
  <rcc rId="23904" sId="4" numFmtId="4">
    <nc r="C5632">
      <v>14.405317660000001</v>
    </nc>
  </rcc>
  <rcc rId="23905" sId="4" numFmtId="4">
    <nc r="C5633">
      <v>13.875321019999999</v>
    </nc>
  </rcc>
  <rcc rId="23906" sId="4" numFmtId="4">
    <nc r="C5634">
      <v>13.334980460000001</v>
    </nc>
  </rcc>
  <rcc rId="23907" sId="4" numFmtId="4">
    <nc r="C5635">
      <v>12.952392980000001</v>
    </nc>
  </rcc>
  <rcc rId="23908" sId="4" numFmtId="4">
    <nc r="C5636">
      <v>12.931773080000001</v>
    </nc>
  </rcc>
  <rcc rId="23909" sId="4" numFmtId="4">
    <nc r="C5637">
      <v>12.476753159999999</v>
    </nc>
  </rcc>
  <rcc rId="23910" sId="4" numFmtId="4">
    <nc r="C5638">
      <v>13.16146854</v>
    </nc>
  </rcc>
  <rcc rId="23911" sId="4" numFmtId="4">
    <nc r="C5639">
      <v>14.83018478</v>
    </nc>
  </rcc>
  <rcc rId="23912" sId="4" numFmtId="4">
    <nc r="C5640">
      <v>16.60883596</v>
    </nc>
  </rcc>
  <rcc rId="23913" sId="4" numFmtId="4">
    <nc r="C5641">
      <v>18.16309038</v>
    </nc>
  </rcc>
  <rcc rId="23914" sId="4" numFmtId="4">
    <nc r="C5642">
      <v>18.557281360000001</v>
    </nc>
  </rcc>
  <rcc rId="23915" sId="4" numFmtId="4">
    <nc r="C5643">
      <v>18.766182300000001</v>
    </nc>
  </rcc>
  <rcc rId="23916" sId="4" numFmtId="4">
    <nc r="C5644">
      <v>18.5803288</v>
    </nc>
  </rcc>
  <rcc rId="23917" sId="4" numFmtId="4">
    <nc r="C5645">
      <v>18.249150420000003</v>
    </nc>
  </rcc>
  <rcc rId="23918" sId="4" numFmtId="4">
    <nc r="C5646">
      <v>18.319738840000003</v>
    </nc>
  </rcc>
  <rcc rId="23919" sId="4" numFmtId="4">
    <nc r="C5647">
      <v>18.339429199999998</v>
    </nc>
  </rcc>
  <rcc rId="23920" sId="4" numFmtId="4">
    <nc r="C5648">
      <v>17.724367699999998</v>
    </nc>
  </rcc>
  <rcc rId="23921" sId="4" numFmtId="4">
    <nc r="C5649">
      <v>17.192798279999998</v>
    </nc>
  </rcc>
  <rcc rId="23922" sId="4" numFmtId="4">
    <nc r="C5650">
      <v>17.00564554</v>
    </nc>
  </rcc>
  <rcc rId="23923" sId="4" numFmtId="4">
    <nc r="C5651">
      <v>17.495280879999999</v>
    </nc>
  </rcc>
  <rcc rId="23924" sId="4" numFmtId="4">
    <nc r="C5652">
      <v>18.275977640000001</v>
    </nc>
  </rcc>
  <rcc rId="23925" sId="4" numFmtId="4">
    <nc r="C5653">
      <v>17.916149059999999</v>
    </nc>
  </rcc>
  <rcc rId="23926" sId="4" numFmtId="4">
    <nc r="C5654">
      <v>17.00411472</v>
    </nc>
  </rcc>
  <rcc rId="23927" sId="4" numFmtId="4">
    <nc r="C5655">
      <v>15.519469919999999</v>
    </nc>
  </rcc>
  <rcc rId="23928" sId="4" numFmtId="4">
    <nc r="C5656">
      <v>13.9513727</v>
    </nc>
  </rcc>
  <rcc rId="23929" sId="4" numFmtId="4">
    <nc r="C5657">
      <v>13.079097460000002</v>
    </nc>
  </rcc>
  <rcc rId="23930" sId="4" numFmtId="4">
    <nc r="C5658">
      <v>12.6008149</v>
    </nc>
  </rcc>
  <rcc rId="23931" sId="4" numFmtId="4">
    <nc r="C5659">
      <v>12.5506075</v>
    </nc>
  </rcc>
  <rcc rId="23932" sId="4" numFmtId="4">
    <nc r="C5660">
      <v>12.8231137</v>
    </nc>
  </rcc>
  <rcc rId="23933" sId="4" numFmtId="4">
    <nc r="C5661">
      <v>12.953700899999999</v>
    </nc>
  </rcc>
  <rcc rId="23934" sId="4" numFmtId="4">
    <nc r="C5662">
      <v>13.250379220000001</v>
    </nc>
  </rcc>
  <rcc rId="23935" sId="4" numFmtId="4">
    <nc r="C5663">
      <v>14.739495720000001</v>
    </nc>
  </rcc>
  <rcc rId="23936" sId="4" numFmtId="4">
    <nc r="C5664">
      <v>15.018211020000001</v>
    </nc>
  </rcc>
  <rcc rId="23937" sId="4" numFmtId="4">
    <nc r="C5665">
      <v>17.8236077</v>
    </nc>
  </rcc>
  <rcc rId="23938" sId="4" numFmtId="4">
    <nc r="C5666">
      <v>18.038510300000002</v>
    </nc>
  </rcc>
  <rcc rId="23939" sId="4" numFmtId="4">
    <nc r="C5667">
      <v>17.946964179999998</v>
    </nc>
  </rcc>
  <rcc rId="23940" sId="4" numFmtId="4">
    <nc r="C5668">
      <v>17.74767362</v>
    </nc>
  </rcc>
  <rcc rId="23941" sId="4" numFmtId="4">
    <nc r="C5669">
      <v>17.502497859999998</v>
    </nc>
  </rcc>
  <rcc rId="23942" sId="4" numFmtId="4">
    <nc r="C5670">
      <v>17.172839840000002</v>
    </nc>
  </rcc>
  <rcc rId="23943" sId="4" numFmtId="4">
    <nc r="C5671">
      <v>16.655490220000001</v>
    </nc>
  </rcc>
  <rcc rId="23944" sId="4" numFmtId="4">
    <nc r="C5672">
      <v>16.56186666</v>
    </nc>
  </rcc>
  <rcc rId="23945" sId="4" numFmtId="4">
    <nc r="C5673">
      <v>16.742157979999998</v>
    </nc>
  </rcc>
  <rcc rId="23946" sId="4" numFmtId="4">
    <nc r="C5674">
      <v>17.293332979999999</v>
    </nc>
  </rcc>
  <rcc rId="23947" sId="4" numFmtId="4">
    <nc r="C5675">
      <v>17.979969000000001</v>
    </nc>
  </rcc>
  <rcc rId="23948" sId="4" numFmtId="4">
    <nc r="C5676">
      <v>18.707371599999998</v>
    </nc>
  </rcc>
  <rcc rId="23949" sId="4" numFmtId="4">
    <nc r="C5677">
      <v>19.041683239999998</v>
    </nc>
  </rcc>
  <rcc rId="23950" sId="4" numFmtId="4">
    <nc r="C5678">
      <v>18.27502028</v>
    </nc>
  </rcc>
  <rcc rId="23951" sId="4" numFmtId="4">
    <nc r="C5679">
      <v>16.632065780000001</v>
    </nc>
  </rcc>
  <rcc rId="23952" sId="4" numFmtId="4">
    <nc r="C5680">
      <v>15.11008034</v>
    </nc>
  </rcc>
  <rcc rId="23953" sId="4" numFmtId="4">
    <nc r="C5681">
      <v>13.999360860000001</v>
    </nc>
  </rcc>
  <rcc rId="23954" sId="4" numFmtId="4">
    <nc r="C5682">
      <v>13.61522658</v>
    </nc>
  </rcc>
  <rcc rId="23955" sId="4" numFmtId="4">
    <nc r="C5683">
      <v>13.30772204</v>
    </nc>
  </rcc>
  <rcc rId="23956" sId="4" numFmtId="4">
    <nc r="C5684">
      <v>12.749485479999999</v>
    </nc>
  </rcc>
  <rcc rId="23957" sId="4" numFmtId="4">
    <nc r="C5685">
      <v>12.553044180000001</v>
    </nc>
  </rcc>
  <rcc rId="23958" sId="4" numFmtId="4">
    <nc r="C5686">
      <v>13.41777688</v>
    </nc>
  </rcc>
  <rcc rId="23959" sId="4" numFmtId="4">
    <nc r="C5687">
      <v>15.077112940000001</v>
    </nc>
  </rcc>
  <rcc rId="23960" sId="4" numFmtId="4">
    <nc r="C5688">
      <v>16.533057359999997</v>
    </nc>
  </rcc>
  <rcc rId="23961" sId="4" numFmtId="4">
    <nc r="C5689">
      <v>17.727633619999999</v>
    </nc>
  </rcc>
  <rcc rId="23962" sId="4" numFmtId="4">
    <nc r="C5690">
      <v>17.746367079999999</v>
    </nc>
  </rcc>
  <rcc rId="23963" sId="4" numFmtId="4">
    <nc r="C5691">
      <v>17.389562779999999</v>
    </nc>
  </rcc>
  <rcc rId="23964" sId="4" numFmtId="4">
    <nc r="C5692">
      <v>17.5364194</v>
    </nc>
  </rcc>
  <rcc rId="23965" sId="4" numFmtId="4">
    <nc r="C5693">
      <v>17.40178946</v>
    </nc>
  </rcc>
  <rcc rId="23966" sId="4" numFmtId="4">
    <nc r="C5694">
      <v>17.297212479999999</v>
    </nc>
  </rcc>
  <rcc rId="23967" sId="4" numFmtId="4">
    <nc r="C5695">
      <v>17.028914499999999</v>
    </nc>
  </rcc>
  <rcc rId="23968" sId="4" numFmtId="4">
    <nc r="C5696">
      <v>16.934401519999998</v>
    </nc>
  </rcc>
  <rcc rId="23969" sId="4" numFmtId="4">
    <nc r="C5697">
      <v>16.794726820000001</v>
    </nc>
  </rcc>
  <rcc rId="23970" sId="4" numFmtId="4">
    <nc r="C5698">
      <v>17.06621324</v>
    </nc>
  </rcc>
  <rcc rId="23971" sId="4" numFmtId="4">
    <nc r="C5699">
      <v>17.679122579999998</v>
    </nc>
  </rcc>
  <rcc rId="23972" sId="4" numFmtId="4">
    <nc r="C5700">
      <v>17.852748940000001</v>
    </nc>
  </rcc>
  <rcc rId="23973" sId="4" numFmtId="4">
    <nc r="C5701">
      <v>18.58124656</v>
    </nc>
  </rcc>
  <rcc rId="23974" sId="4" numFmtId="4">
    <nc r="C5702">
      <v>18.40769268</v>
    </nc>
  </rcc>
  <rcc rId="23975" sId="4" numFmtId="4">
    <nc r="C5703">
      <v>16.42009084</v>
    </nc>
  </rcc>
  <rcc rId="23976" sId="4" numFmtId="4">
    <nc r="C5704">
      <v>14.827038759999999</v>
    </nc>
  </rcc>
  <rcc rId="23977" sId="4" numFmtId="4">
    <nc r="C5705">
      <v>14.0064507</v>
    </nc>
  </rcc>
  <rcc rId="23978" sId="4" numFmtId="4">
    <nc r="C5706">
      <v>13.317692580000001</v>
    </nc>
  </rcc>
  <rcc rId="23979" sId="4" numFmtId="4">
    <nc r="C5707">
      <v>12.612033180000001</v>
    </nc>
  </rcc>
  <rcc rId="23980" sId="4" numFmtId="4">
    <nc r="C5708">
      <v>12.46662852</v>
    </nc>
  </rcc>
  <rcc rId="23981" sId="4" numFmtId="4">
    <nc r="C5709">
      <v>12.54553492</v>
    </nc>
  </rcc>
  <rcc rId="23982" sId="4" numFmtId="4">
    <nc r="C5710">
      <v>13.289785459999999</v>
    </nc>
  </rcc>
  <rcc rId="23983" sId="4" numFmtId="4">
    <nc r="C5711">
      <v>15.027582519999999</v>
    </nc>
  </rcc>
  <rcc rId="23984" sId="4" numFmtId="4">
    <nc r="C5712">
      <v>16.723012399999998</v>
    </nc>
  </rcc>
  <rcc rId="23985" sId="4" numFmtId="4">
    <nc r="C5713">
      <v>17.771687099999998</v>
    </nc>
  </rcc>
  <rcc rId="23986" sId="4" numFmtId="4">
    <nc r="C5714">
      <v>16.777481820000002</v>
    </nc>
  </rcc>
  <rcc rId="23987" sId="4" numFmtId="4">
    <nc r="C5715">
      <v>17.719592799999997</v>
    </nc>
  </rcc>
  <rcc rId="23988" sId="4" numFmtId="4">
    <nc r="C5716">
      <v>17.734667819999999</v>
    </nc>
  </rcc>
  <rcc rId="23989" sId="4" numFmtId="4">
    <nc r="C5717">
      <v>17.05845004</v>
    </nc>
  </rcc>
  <rcc rId="23990" sId="4" numFmtId="4">
    <nc r="C5718">
      <v>17.175387739999998</v>
    </nc>
  </rcc>
  <rcc rId="23991" sId="4" numFmtId="4">
    <nc r="C5719">
      <v>16.892186600000002</v>
    </nc>
  </rcc>
  <rcc rId="23992" sId="4" numFmtId="4">
    <nc r="C5720">
      <v>17.151814659999999</v>
    </nc>
  </rcc>
  <rcc rId="23993" sId="4" numFmtId="4">
    <nc r="C5721">
      <v>16.960664300000001</v>
    </nc>
  </rcc>
  <rcc rId="23994" sId="4" numFmtId="4">
    <nc r="C5722">
      <v>17.349864780000001</v>
    </nc>
  </rcc>
  <rcc rId="23995" sId="4" numFmtId="4">
    <nc r="C5723">
      <v>17.414534080000003</v>
    </nc>
  </rcc>
  <rcc rId="23996" sId="4" numFmtId="4">
    <nc r="C5724">
      <v>17.84651478</v>
    </nc>
  </rcc>
  <rcc rId="23997" sId="4" numFmtId="4">
    <nc r="C5725">
      <v>19.054973499999999</v>
    </nc>
  </rcc>
  <rcc rId="23998" sId="4" numFmtId="4">
    <nc r="C5726">
      <v>17.95265908</v>
    </nc>
  </rcc>
  <rcc rId="23999" sId="4" numFmtId="4">
    <nc r="C5727">
      <v>16.34110604</v>
    </nc>
  </rcc>
  <rcc rId="24000" sId="4" numFmtId="4">
    <nc r="C5728">
      <v>15.08565158</v>
    </nc>
  </rcc>
  <rcc rId="24001" sId="4" numFmtId="4">
    <nc r="C5729">
      <v>14.699629940000001</v>
    </nc>
  </rcc>
  <rcc rId="24002" sId="4" numFmtId="4">
    <nc r="C5730">
      <v>13.666011580000001</v>
    </nc>
  </rcc>
  <rcc rId="24003" sId="4" numFmtId="4">
    <nc r="C5731">
      <v>13.347074940000001</v>
    </nc>
  </rcc>
  <rcc rId="24004" sId="4" numFmtId="4">
    <nc r="C5732">
      <v>12.767289399999999</v>
    </nc>
  </rcc>
  <rcc rId="24005" sId="4" numFmtId="4">
    <nc r="C5733">
      <v>12.89133108</v>
    </nc>
  </rcc>
  <rcc rId="24006" sId="4" numFmtId="4">
    <nc r="C5734">
      <v>13.805402280000001</v>
    </nc>
  </rcc>
  <rcc rId="24007" sId="4" numFmtId="4">
    <nc r="C5735">
      <v>15.158926020000001</v>
    </nc>
  </rcc>
  <rcc rId="24008" sId="4" numFmtId="4">
    <nc r="C5736">
      <v>16.942704039999999</v>
    </nc>
  </rcc>
  <rcc rId="24009" sId="4" numFmtId="4">
    <nc r="C5737">
      <v>18.24917962</v>
    </nc>
  </rcc>
  <rcc rId="24010" sId="4" numFmtId="4">
    <nc r="C5738">
      <v>18.591900860000003</v>
    </nc>
  </rcc>
  <rcc rId="24011" sId="4" numFmtId="4">
    <nc r="C5739">
      <v>18.407812979999999</v>
    </nc>
  </rcc>
  <rcc rId="24012" sId="4" numFmtId="4">
    <nc r="C5740">
      <v>18.265023239999998</v>
    </nc>
  </rcc>
  <rcc rId="24013" sId="4" numFmtId="4">
    <nc r="C5741">
      <v>17.946610400000001</v>
    </nc>
  </rcc>
  <rcc rId="24014" sId="4" numFmtId="4">
    <nc r="C5742">
      <v>17.633634839999999</v>
    </nc>
  </rcc>
  <rcc rId="24015" sId="4" numFmtId="4">
    <nc r="C5743">
      <v>17.401457579999999</v>
    </nc>
  </rcc>
  <rcc rId="24016" sId="4" numFmtId="4">
    <nc r="C5744">
      <v>17.675909479999998</v>
    </nc>
  </rcc>
  <rcc rId="24017" sId="4" numFmtId="4">
    <nc r="C5745">
      <v>17.17344434</v>
    </nc>
  </rcc>
  <rcc rId="24018" sId="4" numFmtId="4">
    <nc r="C5746">
      <v>17.367557939999998</v>
    </nc>
  </rcc>
  <rcc rId="24019" sId="4" numFmtId="4">
    <nc r="C5747">
      <v>17.41014032</v>
    </nc>
  </rcc>
  <rcc rId="24020" sId="4" numFmtId="4">
    <nc r="C5748">
      <v>17.9310759</v>
    </nc>
  </rcc>
  <rcc rId="24021" sId="4" numFmtId="4">
    <nc r="C5749">
      <v>18.403098320000002</v>
    </nc>
  </rcc>
  <rcc rId="24022" sId="4" numFmtId="4">
    <nc r="C5750">
      <v>18.241315719999999</v>
    </nc>
  </rcc>
  <rcc rId="24023" sId="4" numFmtId="4">
    <nc r="C5751">
      <v>17.236932920000001</v>
    </nc>
  </rcc>
  <rcc rId="24024" sId="4" numFmtId="4">
    <nc r="C5752">
      <v>15.733734739999999</v>
    </nc>
  </rcc>
  <rcc rId="24025" sId="4" numFmtId="4">
    <nc r="C5753">
      <v>14.58561398</v>
    </nc>
  </rcc>
  <rcc rId="24026" sId="4" numFmtId="4">
    <nc r="C5754">
      <v>13.970994660000001</v>
    </nc>
  </rcc>
  <rcc rId="24027" sId="4" numFmtId="4">
    <nc r="C5755">
      <v>13.374445959999999</v>
    </nc>
  </rcc>
  <rcc rId="24028" sId="4" numFmtId="4">
    <nc r="C5756">
      <v>13.3260443</v>
    </nc>
  </rcc>
  <rcc rId="24029" sId="4" numFmtId="4">
    <nc r="C5757">
      <v>12.99414928</v>
    </nc>
  </rcc>
  <rcc rId="24030" sId="4" numFmtId="4">
    <nc r="C5758">
      <v>13.043088879999999</v>
    </nc>
  </rcc>
  <rcc rId="24031" sId="4" numFmtId="4">
    <nc r="C5759">
      <v>14.1448649</v>
    </nc>
  </rcc>
  <rcc rId="24032" sId="4" numFmtId="4">
    <nc r="C5760">
      <v>15.06892762</v>
    </nc>
  </rcc>
  <rcc rId="24033" sId="4" numFmtId="4">
    <nc r="C5761">
      <v>16.47578656</v>
    </nc>
  </rcc>
  <rcc rId="24034" sId="4" numFmtId="4">
    <nc r="C5762">
      <v>17.272786019999998</v>
    </nc>
  </rcc>
  <rcc rId="24035" sId="4" numFmtId="4">
    <nc r="C5763">
      <v>16.772065980000001</v>
    </nc>
  </rcc>
  <rcc rId="24036" sId="4" numFmtId="4">
    <nc r="C5764">
      <v>16.643841599999998</v>
    </nc>
  </rcc>
  <rcc rId="24037" sId="4" numFmtId="4">
    <nc r="C5765">
      <v>16.610329419999999</v>
    </nc>
  </rcc>
  <rcc rId="24038" sId="4" numFmtId="4">
    <nc r="C5766">
      <v>16.16010078</v>
    </nc>
  </rcc>
  <rcc rId="24039" sId="4" numFmtId="4">
    <nc r="C5767">
      <v>16.257900200000002</v>
    </nc>
  </rcc>
  <rcc rId="24040" sId="4" numFmtId="4">
    <nc r="C5768">
      <v>16.02984592</v>
    </nc>
  </rcc>
  <rcc rId="24041" sId="4" numFmtId="4">
    <nc r="C5769">
      <v>15.86406708</v>
    </nc>
  </rcc>
  <rcc rId="24042" sId="4" numFmtId="4">
    <nc r="C5770">
      <v>16.164670539999999</v>
    </nc>
  </rcc>
  <rcc rId="24043" sId="4" numFmtId="4">
    <nc r="C5771">
      <v>17.048173200000001</v>
    </nc>
  </rcc>
  <rcc rId="24044" sId="4" numFmtId="4">
    <nc r="C5772">
      <v>17.617132059999999</v>
    </nc>
  </rcc>
  <rcc rId="24045" sId="4" numFmtId="4">
    <nc r="C5773">
      <v>18.552731720000001</v>
    </nc>
  </rcc>
  <rcc rId="24046" sId="4" numFmtId="4">
    <nc r="C5774">
      <v>17.99349222</v>
    </nc>
  </rcc>
  <rcc rId="24047" sId="4" numFmtId="4">
    <nc r="C5775">
      <v>16.665882939999999</v>
    </nc>
  </rcc>
  <rcc rId="24048" sId="4" numFmtId="4">
    <nc r="C5776">
      <v>15.205065619999999</v>
    </nc>
  </rcc>
  <rcc rId="24049" sId="4" numFmtId="4">
    <nc r="C5777">
      <v>14.259931679999999</v>
    </nc>
  </rcc>
  <rcc rId="24050" sId="4" numFmtId="4">
    <nc r="C5778">
      <v>13.61511398</v>
    </nc>
  </rcc>
  <rcc rId="24051" sId="4" numFmtId="4">
    <nc r="C5779">
      <v>13.290122799999999</v>
    </nc>
  </rcc>
  <rcc rId="24052" sId="4" numFmtId="4">
    <nc r="C5780">
      <v>12.57648414</v>
    </nc>
  </rcc>
  <rcc rId="24053" sId="4" numFmtId="4">
    <nc r="C5781">
      <v>12.75042824</v>
    </nc>
  </rcc>
  <rcc rId="24054" sId="4" numFmtId="4">
    <nc r="C5782">
      <v>13.34789234</v>
    </nc>
  </rcc>
  <rcc rId="24055" sId="4" numFmtId="4">
    <nc r="C5783">
      <v>14.315130960000001</v>
    </nc>
  </rcc>
  <rcc rId="24056" sId="4" numFmtId="4">
    <nc r="C5784">
      <v>15.08303482</v>
    </nc>
  </rcc>
  <rcc rId="24057" sId="4" numFmtId="4">
    <nc r="C5785">
      <v>16.60055126</v>
    </nc>
  </rcc>
  <rcc rId="24058" sId="4" numFmtId="4">
    <nc r="C5786">
      <v>16.86821922</v>
    </nc>
  </rcc>
  <rcc rId="24059" sId="4" numFmtId="4">
    <nc r="C5787">
      <v>16.77924836</v>
    </nc>
  </rcc>
  <rcc rId="24060" sId="4" numFmtId="4">
    <nc r="C5788">
      <v>16.567231</v>
    </nc>
  </rcc>
  <rcc rId="24061" sId="4" numFmtId="4">
    <nc r="C5789">
      <v>16.589503919999999</v>
    </nc>
  </rcc>
  <rcc rId="24062" sId="4" numFmtId="4">
    <nc r="C5790">
      <v>15.91609482</v>
    </nc>
  </rcc>
  <rcc rId="24063" sId="4" numFmtId="4">
    <nc r="C5791">
      <v>15.41794958</v>
    </nc>
  </rcc>
  <rcc rId="24064" sId="4" numFmtId="4">
    <nc r="C5792">
      <v>15.716027899999998</v>
    </nc>
  </rcc>
  <rcc rId="24065" sId="4" numFmtId="4">
    <nc r="C5793">
      <v>15.93534116</v>
    </nc>
  </rcc>
  <rcc rId="24066" sId="4" numFmtId="4">
    <nc r="C5794">
      <v>16.421026300000001</v>
    </nc>
  </rcc>
  <rcc rId="24067" sId="4" numFmtId="4">
    <nc r="C5795">
      <v>17.177414199999998</v>
    </nc>
  </rcc>
  <rcc rId="24068" sId="4" numFmtId="4">
    <nc r="C5796">
      <v>17.21334392</v>
    </nc>
  </rcc>
  <rcc rId="24069" sId="4" numFmtId="4">
    <nc r="C5797">
      <v>17.95038426</v>
    </nc>
  </rcc>
  <rcc rId="24070" sId="4" numFmtId="4">
    <nc r="C5798">
      <v>17.034253379999999</v>
    </nc>
  </rcc>
  <rcc rId="24071" sId="4" numFmtId="4">
    <nc r="C5799">
      <v>15.517817359999999</v>
    </nc>
  </rcc>
  <rcc rId="24072" sId="4" numFmtId="4">
    <nc r="C5800">
      <v>14.372163800000001</v>
    </nc>
  </rcc>
  <rcc rId="24073" sId="4" numFmtId="4">
    <nc r="C5801">
      <v>13.18688702</v>
    </nc>
  </rcc>
  <rcc rId="24074" sId="4" numFmtId="4">
    <nc r="C5802">
      <v>12.44059232</v>
    </nc>
  </rcc>
  <rcc rId="24075" sId="4" numFmtId="4">
    <nc r="C5803">
      <v>12.37611862</v>
    </nc>
  </rcc>
  <rcc rId="24076" sId="4" numFmtId="4">
    <nc r="C5804">
      <v>12.424580000000001</v>
    </nc>
  </rcc>
  <rcc rId="24077" sId="4" numFmtId="4">
    <nc r="C5805">
      <v>12.41263094</v>
    </nc>
  </rcc>
  <rcc rId="24078" sId="4" numFmtId="4">
    <nc r="C5806">
      <v>12.96077844</v>
    </nc>
  </rcc>
  <rcc rId="24079" sId="4" numFmtId="4">
    <nc r="C5807">
      <v>14.605078219999999</v>
    </nc>
  </rcc>
  <rcc rId="24080" sId="4" numFmtId="4">
    <nc r="C5808">
      <v>16.27259368</v>
    </nc>
  </rcc>
  <rcc rId="24081" sId="4" numFmtId="4">
    <nc r="C5809">
      <v>17.632384399999999</v>
    </nc>
  </rcc>
  <rcc rId="24082" sId="4" numFmtId="4">
    <nc r="C5810">
      <v>17.890563660000002</v>
    </nc>
  </rcc>
  <rcc rId="24083" sId="4" numFmtId="4">
    <nc r="C5811">
      <v>17.251515120000001</v>
    </nc>
  </rcc>
  <rcc rId="24084" sId="4" numFmtId="4">
    <nc r="C5812">
      <v>17.109169860000002</v>
    </nc>
  </rcc>
  <rcc rId="24085" sId="4" numFmtId="4">
    <nc r="C5813">
      <v>16.53082444</v>
    </nc>
  </rcc>
  <rcc rId="24086" sId="4" numFmtId="4">
    <nc r="C5814">
      <v>16.937688419999997</v>
    </nc>
  </rcc>
  <rcc rId="24087" sId="4" numFmtId="4">
    <nc r="C5815">
      <v>17.458197739999999</v>
    </nc>
  </rcc>
  <rcc rId="24088" sId="4" numFmtId="4">
    <nc r="C5816">
      <v>16.929197199999997</v>
    </nc>
  </rcc>
  <rcc rId="24089" sId="4" numFmtId="4">
    <nc r="C5817">
      <v>16.904390060000001</v>
    </nc>
  </rcc>
  <rcc rId="24090" sId="4" numFmtId="4">
    <nc r="C5818">
      <v>16.817008879999999</v>
    </nc>
  </rcc>
  <rcc rId="24091" sId="4" numFmtId="4">
    <nc r="C5819">
      <v>16.957132659999999</v>
    </nc>
  </rcc>
  <rcc rId="24092" sId="4" numFmtId="4">
    <nc r="C5820">
      <v>17.500169300000003</v>
    </nc>
  </rcc>
  <rcc rId="24093" sId="4" numFmtId="4">
    <nc r="C5821">
      <v>18.36581194</v>
    </nc>
  </rcc>
  <rcc rId="24094" sId="4" numFmtId="4">
    <nc r="C5822">
      <v>17.315336500000001</v>
    </nc>
  </rcc>
  <rcc rId="24095" sId="4" numFmtId="4">
    <nc r="C5823">
      <v>15.876212659999998</v>
    </nc>
  </rcc>
  <rcc rId="24096" sId="4" numFmtId="4">
    <nc r="C5824">
      <v>14.97972564</v>
    </nc>
  </rcc>
  <rcc rId="24097" sId="4" numFmtId="4">
    <nc r="C5825">
      <v>13.54473254</v>
    </nc>
  </rcc>
  <rcc rId="24098" sId="4" numFmtId="4">
    <nc r="C5826">
      <v>13.039205239999999</v>
    </nc>
  </rcc>
  <rcc rId="24099" sId="4" numFmtId="4">
    <nc r="C5827">
      <v>13.137628300000001</v>
    </nc>
  </rcc>
  <rcc rId="24100" sId="4" numFmtId="4">
    <nc r="C5828">
      <v>13.17390812</v>
    </nc>
  </rcc>
  <rcc rId="24101" sId="4" numFmtId="4">
    <nc r="C5829">
      <v>12.882070799999999</v>
    </nc>
  </rcc>
  <rcc rId="24102" sId="4" numFmtId="4">
    <nc r="C5830">
      <v>13.527393159999999</v>
    </nc>
  </rcc>
  <rcc rId="24103" sId="4" numFmtId="4">
    <nc r="C5831">
      <v>14.87340264</v>
    </nc>
  </rcc>
  <rcc rId="24104" sId="4" numFmtId="4">
    <nc r="C5832">
      <v>17.22301672</v>
    </nc>
  </rcc>
  <rcc rId="24105" sId="4" numFmtId="4">
    <nc r="C5833">
      <v>18.143971699999998</v>
    </nc>
  </rcc>
  <rcc rId="24106" sId="4" numFmtId="4">
    <nc r="C5834">
      <v>18.00414928</v>
    </nc>
  </rcc>
  <rcc rId="24107" sId="4" numFmtId="4">
    <nc r="C5835">
      <v>17.8235393</v>
    </nc>
  </rcc>
  <rcc rId="24108" sId="4" numFmtId="4">
    <nc r="C5836">
      <v>17.579485460000001</v>
    </nc>
  </rcc>
  <rcc rId="24109" sId="4" numFmtId="4">
    <nc r="C5837">
      <v>15.1694149</v>
    </nc>
  </rcc>
  <rcc rId="24110" sId="4" numFmtId="4">
    <nc r="C5838">
      <v>17.977904719999998</v>
    </nc>
  </rcc>
  <rcc rId="24111" sId="4" numFmtId="4">
    <nc r="C5839">
      <v>17.206921859999998</v>
    </nc>
  </rcc>
  <rcc rId="24112" sId="4" numFmtId="4">
    <nc r="C5840">
      <v>16.846016479999999</v>
    </nc>
  </rcc>
  <rcc rId="24113" sId="4" numFmtId="4">
    <nc r="C5841">
      <v>16.54045764</v>
    </nc>
  </rcc>
  <rcc rId="24114" sId="4" numFmtId="4">
    <nc r="C5842">
      <v>16.7801118</v>
    </nc>
  </rcc>
  <rcc rId="24115" sId="4" numFmtId="4">
    <nc r="C5843">
      <v>16.913683219999999</v>
    </nc>
  </rcc>
  <rcc rId="24116" sId="4" numFmtId="4">
    <nc r="C5844">
      <v>17.688033220000001</v>
    </nc>
  </rcc>
  <rcc rId="24117" sId="4" numFmtId="4">
    <nc r="C5845">
      <v>17.937909100000002</v>
    </nc>
  </rcc>
  <rcc rId="24118" sId="4" numFmtId="4">
    <nc r="C5846">
      <v>17.491724120000001</v>
    </nc>
  </rcc>
  <rcc rId="24119" sId="4" numFmtId="4">
    <nc r="C5847">
      <v>16.31248682</v>
    </nc>
  </rcc>
  <rcc rId="24120" sId="4" numFmtId="4">
    <nc r="C5848">
      <v>15.28671368</v>
    </nc>
  </rcc>
  <rcc rId="24121" sId="4" numFmtId="4">
    <nc r="C5849">
      <v>13.9825658</v>
    </nc>
  </rcc>
  <rcc rId="24122" sId="4" numFmtId="4">
    <nc r="C5850">
      <v>13.427772940000001</v>
    </nc>
  </rcc>
  <rcc rId="24123" sId="4" numFmtId="4">
    <nc r="C5851">
      <v>13.34654338</v>
    </nc>
  </rcc>
  <rcc rId="24124" sId="4" numFmtId="4">
    <nc r="C5852">
      <v>12.50829912</v>
    </nc>
  </rcc>
  <rcc rId="24125" sId="4" numFmtId="4">
    <nc r="C5853">
      <v>12.411077300000001</v>
    </nc>
  </rcc>
  <rcc rId="24126" sId="4" numFmtId="4">
    <nc r="C5854">
      <v>13.149346240000002</v>
    </nc>
  </rcc>
  <rcc rId="24127" sId="4" numFmtId="4">
    <nc r="C5855">
      <v>15.108705860000001</v>
    </nc>
  </rcc>
  <rcc rId="24128" sId="4" numFmtId="4">
    <nc r="C5856">
      <v>17.468278180000002</v>
    </nc>
  </rcc>
  <rcc rId="24129" sId="4" numFmtId="4">
    <nc r="C5857">
      <v>17.891884340000001</v>
    </nc>
  </rcc>
  <rcc rId="24130" sId="4" numFmtId="4">
    <nc r="C5858">
      <v>17.897818520000001</v>
    </nc>
  </rcc>
  <rcc rId="24131" sId="4" numFmtId="4">
    <nc r="C5859">
      <v>17.885497000000001</v>
    </nc>
  </rcc>
  <rcc rId="24132" sId="4" numFmtId="4">
    <nc r="C5860">
      <v>18.039437539999998</v>
    </nc>
  </rcc>
  <rcc rId="24133" sId="4" numFmtId="4">
    <nc r="C5861">
      <v>18.110462680000001</v>
    </nc>
  </rcc>
  <rcc rId="24134" sId="4" numFmtId="4">
    <nc r="C5862">
      <v>17.985186479999999</v>
    </nc>
  </rcc>
  <rcc rId="24135" sId="4" numFmtId="4">
    <nc r="C5863">
      <v>17.384496120000001</v>
    </nc>
  </rcc>
  <rcc rId="24136" sId="4" numFmtId="4">
    <nc r="C5864">
      <v>17.533830460000001</v>
    </nc>
  </rcc>
  <rcc rId="24137" sId="4" numFmtId="4">
    <nc r="C5865">
      <v>16.780719919999999</v>
    </nc>
  </rcc>
  <rcc rId="24138" sId="4" numFmtId="4">
    <nc r="C5866">
      <v>16.934060560000002</v>
    </nc>
  </rcc>
  <rcc rId="24139" sId="4" numFmtId="4">
    <nc r="C5867">
      <v>17.097844039999998</v>
    </nc>
  </rcc>
  <rcc rId="24140" sId="4" numFmtId="4">
    <nc r="C5868">
      <v>17.604102579999999</v>
    </nc>
  </rcc>
  <rcc rId="24141" sId="4" numFmtId="4">
    <nc r="C5869">
      <v>18.483991460000002</v>
    </nc>
  </rcc>
  <rcc rId="24142" sId="4" numFmtId="4">
    <nc r="C5870">
      <v>17.491318379999999</v>
    </nc>
  </rcc>
  <rcc rId="24143" sId="4" numFmtId="4">
    <nc r="C5871">
      <v>16.00831384</v>
    </nc>
  </rcc>
  <rcc rId="24144" sId="4" numFmtId="4">
    <nc r="C5872">
      <v>15.067606939999999</v>
    </nc>
  </rcc>
  <rcc rId="24145" sId="4" numFmtId="4">
    <nc r="C5873">
      <v>14.38010248</v>
    </nc>
  </rcc>
  <rcc rId="24146" sId="4" numFmtId="4">
    <nc r="C5874">
      <v>13.14823024</v>
    </nc>
  </rcc>
  <rcc rId="24147" sId="4" numFmtId="4">
    <nc r="C5875">
      <v>13.180811960000002</v>
    </nc>
  </rcc>
  <rcc rId="24148" sId="4" numFmtId="4">
    <nc r="C5876">
      <v>12.948097219999999</v>
    </nc>
  </rcc>
  <rcc rId="24149" sId="4" numFmtId="4">
    <nc r="C5877">
      <v>13.018632760000001</v>
    </nc>
  </rcc>
  <rcc rId="24150" sId="4" numFmtId="4">
    <nc r="C5878">
      <v>14.257827799999999</v>
    </nc>
  </rcc>
  <rcc rId="24151" sId="4" numFmtId="4">
    <nc r="C5879">
      <v>15.75750158</v>
    </nc>
  </rcc>
  <rcc rId="24152" sId="4" numFmtId="4">
    <nc r="C5880">
      <v>16.806879239999997</v>
    </nc>
  </rcc>
  <rcc rId="24153" sId="4" numFmtId="4">
    <nc r="C5881">
      <v>18.215674739999997</v>
    </nc>
  </rcc>
  <rcc rId="24154" sId="4" numFmtId="4">
    <nc r="C5882">
      <v>18.0321298</v>
    </nc>
  </rcc>
  <rcc rId="24155" sId="4" numFmtId="4">
    <nc r="C5883">
      <v>17.413607240000001</v>
    </nc>
  </rcc>
  <rcc rId="24156" sId="4" numFmtId="4">
    <nc r="C5884">
      <v>17.425262699999998</v>
    </nc>
  </rcc>
  <rcc rId="24157" sId="4" numFmtId="4">
    <nc r="C5885">
      <v>17.13355804</v>
    </nc>
  </rcc>
  <rcc rId="24158" sId="4" numFmtId="4">
    <nc r="C5886">
      <v>17.455779740000001</v>
    </nc>
  </rcc>
  <rcc rId="24159" sId="4" numFmtId="4">
    <nc r="C5887">
      <v>17.262809959999998</v>
    </nc>
  </rcc>
  <rcc rId="24160" sId="4" numFmtId="4">
    <nc r="C5888">
      <v>17.05054234</v>
    </nc>
  </rcc>
  <rcc rId="24161" sId="4" numFmtId="4">
    <nc r="C5889">
      <v>16.675571260000002</v>
    </nc>
  </rcc>
  <rcc rId="24162" sId="4" numFmtId="4">
    <nc r="C5890">
      <v>16.80578238</v>
    </nc>
  </rcc>
  <rcc rId="24163" sId="4" numFmtId="4">
    <nc r="C5891">
      <v>17.269642300000001</v>
    </nc>
  </rcc>
  <rcc rId="24164" sId="4" numFmtId="4">
    <nc r="C5892">
      <v>17.706787660000003</v>
    </nc>
  </rcc>
  <rcc rId="24165" sId="4" numFmtId="4">
    <nc r="C5893">
      <v>18.523615599999999</v>
    </nc>
  </rcc>
  <rcc rId="24166" sId="4" numFmtId="4">
    <nc r="C5894">
      <v>17.803994419999999</v>
    </nc>
  </rcc>
  <rcc rId="24167" sId="4" numFmtId="4">
    <nc r="C5895">
      <v>16.16393476</v>
    </nc>
  </rcc>
  <rcc rId="24168" sId="4" numFmtId="4">
    <nc r="C5896">
      <v>15.558137159999999</v>
    </nc>
  </rcc>
  <rcc rId="24169" sId="4" numFmtId="4">
    <nc r="C5897">
      <v>13.760863740000001</v>
    </nc>
  </rcc>
  <rcc rId="24170" sId="4" numFmtId="4">
    <nc r="C5898">
      <v>13.051592399999999</v>
    </nc>
  </rcc>
  <rcc rId="24171" sId="4" numFmtId="4">
    <nc r="C5899">
      <v>12.92106538</v>
    </nc>
  </rcc>
  <rcc rId="24172" sId="4" numFmtId="4">
    <nc r="C5900">
      <v>12.84696578</v>
    </nc>
  </rcc>
  <rcc rId="24173" sId="4" numFmtId="4">
    <nc r="C5901">
      <v>13.12310398</v>
    </nc>
  </rcc>
  <rcc rId="24174" sId="4" numFmtId="4">
    <nc r="C5902">
      <v>13.879993780000001</v>
    </nc>
  </rcc>
  <rcc rId="24175" sId="4" numFmtId="4">
    <nc r="C5903">
      <v>15.739916020000001</v>
    </nc>
  </rcc>
  <rcc rId="24176" sId="4" numFmtId="4">
    <nc r="C5904">
      <v>17.567199980000002</v>
    </nc>
  </rcc>
  <rcc rId="24177" sId="4" numFmtId="4">
    <nc r="C5905">
      <v>18.049013319999997</v>
    </nc>
  </rcc>
  <rcc rId="24178" sId="4" numFmtId="4">
    <nc r="C5906">
      <v>17.560666300000001</v>
    </nc>
  </rcc>
  <rcc rId="24179" sId="4" numFmtId="4">
    <nc r="C5907">
      <v>18.128986919999999</v>
    </nc>
  </rcc>
  <rcc rId="24180" sId="4" numFmtId="4">
    <nc r="C5908">
      <v>17.963160199999997</v>
    </nc>
  </rcc>
  <rcc rId="24181" sId="4" numFmtId="4">
    <nc r="C5909">
      <v>17.231928679999999</v>
    </nc>
  </rcc>
  <rcc rId="24182" sId="4" numFmtId="4">
    <nc r="C5910">
      <v>16.738849180000003</v>
    </nc>
  </rcc>
  <rcc rId="24183" sId="4" numFmtId="4">
    <nc r="C5911">
      <v>16.6010062</v>
    </nc>
  </rcc>
  <rcc rId="24184" sId="4" numFmtId="4">
    <nc r="C5912">
      <v>16.054447</v>
    </nc>
  </rcc>
  <rcc rId="24185" sId="4" numFmtId="4">
    <nc r="C5913">
      <v>16.64390586</v>
    </nc>
  </rcc>
  <rcc rId="24186" sId="4" numFmtId="4">
    <nc r="C5914">
      <v>17.5931295</v>
    </nc>
  </rcc>
  <rcc rId="24187" sId="4" numFmtId="4">
    <nc r="C5915">
      <v>18.42461948</v>
    </nc>
  </rcc>
  <rcc rId="24188" sId="4" numFmtId="4">
    <nc r="C5916">
      <v>19.07837288</v>
    </nc>
  </rcc>
  <rcc rId="24189" sId="4" numFmtId="4">
    <nc r="C5917">
      <v>19.386502440000001</v>
    </nc>
  </rcc>
  <rcc rId="24190" sId="4" numFmtId="4">
    <nc r="C5918">
      <v>19.010088940000003</v>
    </nc>
  </rcc>
  <rcc rId="24191" sId="4" numFmtId="4">
    <nc r="C5919">
      <v>17.94294472</v>
    </nc>
  </rcc>
  <rcc rId="24192" sId="4" numFmtId="4">
    <nc r="C5920">
      <v>16.022366779999999</v>
    </nc>
  </rcc>
  <rcc rId="24193" sId="4" numFmtId="4">
    <nc r="C5921">
      <v>14.896265</v>
    </nc>
  </rcc>
  <rcc rId="24194" sId="4" numFmtId="4">
    <nc r="C5922">
      <v>13.698945699999999</v>
    </nc>
  </rcc>
  <rcc rId="24195" sId="4" numFmtId="4">
    <nc r="C5923">
      <v>13.45936678</v>
    </nc>
  </rcc>
  <rcc rId="24196" sId="4" numFmtId="4">
    <nc r="C5924">
      <v>13.322366260000001</v>
    </nc>
  </rcc>
  <rcc rId="24197" sId="4" numFmtId="4">
    <nc r="C5925">
      <v>13.117075419999999</v>
    </nc>
  </rcc>
  <rcc rId="24198" sId="4" numFmtId="4">
    <nc r="C5926">
      <v>13.398045939999999</v>
    </nc>
  </rcc>
  <rcc rId="24199" sId="4" numFmtId="4">
    <nc r="C5927">
      <v>14.290759620000001</v>
    </nc>
  </rcc>
  <rcc rId="24200" sId="4" numFmtId="4">
    <nc r="C5928">
      <v>15.58930428</v>
    </nc>
  </rcc>
  <rcc rId="24201" sId="4" numFmtId="4">
    <nc r="C5929">
      <v>17.533435700000002</v>
    </nc>
  </rcc>
  <rcc rId="24202" sId="4" numFmtId="4">
    <nc r="C5930">
      <v>18.361331960000001</v>
    </nc>
  </rcc>
  <rcc rId="24203" sId="4" numFmtId="4">
    <nc r="C5931">
      <v>18.381307239999998</v>
    </nc>
  </rcc>
  <rcc rId="24204" sId="4" numFmtId="4">
    <nc r="C5932">
      <v>17.94466838</v>
    </nc>
  </rcc>
  <rcc rId="24205" sId="4" numFmtId="4">
    <nc r="C5933">
      <v>17.47006932</v>
    </nc>
  </rcc>
  <rcc rId="24206" sId="4" numFmtId="4">
    <nc r="C5934">
      <v>17.018938500000001</v>
    </nc>
  </rcc>
  <rcc rId="24207" sId="4" numFmtId="4">
    <nc r="C5935">
      <v>16.676760659999999</v>
    </nc>
  </rcc>
  <rcc rId="24208" sId="4" numFmtId="4">
    <nc r="C5936">
      <v>16.860860840000001</v>
    </nc>
  </rcc>
  <rcc rId="24209" sId="4" numFmtId="4">
    <nc r="C5937">
      <v>18.17884192</v>
    </nc>
  </rcc>
  <rcc rId="24210" sId="4" numFmtId="4">
    <nc r="C5938">
      <v>18.689269939999999</v>
    </nc>
  </rcc>
  <rcc rId="24211" sId="4" numFmtId="4">
    <nc r="C5939">
      <v>19.37258078</v>
    </nc>
  </rcc>
  <rcc rId="24212" sId="4" numFmtId="4">
    <nc r="C5940">
      <v>20.656566459999997</v>
    </nc>
  </rcc>
  <rcc rId="24213" sId="4" numFmtId="4">
    <nc r="C5941">
      <v>20.969209679999999</v>
    </nc>
  </rcc>
  <rcc rId="24214" sId="4" numFmtId="4">
    <nc r="C5942">
      <v>19.91039074</v>
    </nc>
  </rcc>
  <rcc rId="24215" sId="4" numFmtId="4">
    <nc r="C5943">
      <v>18.2075642</v>
    </nc>
  </rcc>
  <rcc rId="24216" sId="4" numFmtId="4">
    <nc r="C5944">
      <v>16.0478655</v>
    </nc>
  </rcc>
  <rcc rId="24217" sId="4" numFmtId="4">
    <nc r="C5945">
      <v>14.810130639999999</v>
    </nc>
  </rcc>
  <rcc rId="24218" sId="4" numFmtId="4">
    <nc r="C5946">
      <v>14.15578642</v>
    </nc>
  </rcc>
  <rcc rId="24219" sId="4" numFmtId="4">
    <nc r="C5947">
      <v>13.524651499999999</v>
    </nc>
  </rcc>
  <rcc rId="24220" sId="4" numFmtId="4">
    <nc r="C5948">
      <v>13.07752968</v>
    </nc>
  </rcc>
  <rcc rId="24221" sId="4" numFmtId="4">
    <nc r="C5949">
      <v>13.24482796</v>
    </nc>
  </rcc>
  <rcc rId="24222" sId="4" numFmtId="4">
    <nc r="C5950">
      <v>13.61944256</v>
    </nc>
  </rcc>
  <rcc rId="24223" sId="4" numFmtId="4">
    <nc r="C5951">
      <v>14.49858014</v>
    </nc>
  </rcc>
  <rcc rId="24224" sId="4" numFmtId="4">
    <nc r="C5952">
      <v>15.95699544</v>
    </nc>
  </rcc>
  <rcc rId="24225" sId="4" numFmtId="4">
    <nc r="C5953">
      <v>18.105953160000002</v>
    </nc>
  </rcc>
  <rcc rId="24226" sId="4" numFmtId="4">
    <nc r="C5954">
      <v>18.939584379999999</v>
    </nc>
  </rcc>
  <rcc rId="24227" sId="4" numFmtId="4">
    <nc r="C5955">
      <v>19.053701099999998</v>
    </nc>
  </rcc>
  <rcc rId="24228" sId="4" numFmtId="4">
    <nc r="C5956">
      <v>18.268530340000002</v>
    </nc>
  </rcc>
  <rcc rId="24229" sId="4" numFmtId="4">
    <nc r="C5957">
      <v>17.96777646</v>
    </nc>
  </rcc>
  <rcc rId="24230" sId="4" numFmtId="4">
    <nc r="C5958">
      <v>17.636570259999999</v>
    </nc>
  </rcc>
  <rcc rId="24231" sId="4" numFmtId="4">
    <nc r="C5959">
      <v>17.139620799999999</v>
    </nc>
  </rcc>
  <rcc rId="24232" sId="4" numFmtId="4">
    <nc r="C5960">
      <v>16.6393849</v>
    </nc>
  </rcc>
  <rcc rId="24233" sId="4" numFmtId="4">
    <nc r="C5961">
      <v>16.90938332</v>
    </nc>
  </rcc>
  <rcc rId="24234" sId="4" numFmtId="4">
    <nc r="C5962">
      <v>18.254583620000002</v>
    </nc>
  </rcc>
  <rcc rId="24235" sId="4" numFmtId="4">
    <nc r="C5963">
      <v>19.323653480000001</v>
    </nc>
  </rcc>
  <rcc rId="24236" sId="4" numFmtId="4">
    <nc r="C5964">
      <v>20.64690044</v>
    </nc>
  </rcc>
  <rcc rId="24237" sId="4" numFmtId="4">
    <nc r="C5965">
      <v>21.073912480000001</v>
    </nc>
  </rcc>
  <rcc rId="24238" sId="4" numFmtId="4">
    <nc r="C5966">
      <v>19.868740200000001</v>
    </nc>
  </rcc>
  <rcc rId="24239" sId="4" numFmtId="4">
    <nc r="C5967">
      <v>18.06218552</v>
    </nc>
  </rcc>
  <rcc rId="24240" sId="4" numFmtId="4">
    <nc r="C5968">
      <v>15.997218160000001</v>
    </nc>
  </rcc>
  <rcc rId="24241" sId="4" numFmtId="4">
    <nc r="C5969">
      <v>14.839797000000001</v>
    </nc>
  </rcc>
  <rcc rId="24242" sId="4" numFmtId="4">
    <nc r="C5970">
      <v>14.013322179999999</v>
    </nc>
  </rcc>
  <rcc rId="24243" sId="4" numFmtId="4">
    <nc r="C5971">
      <v>13.601160419999999</v>
    </nc>
  </rcc>
  <rcc rId="24244" sId="4" numFmtId="4">
    <nc r="C5972">
      <v>13.3841594</v>
    </nc>
  </rcc>
  <rcc rId="24245" sId="4" numFmtId="4">
    <nc r="C5973">
      <v>13.183056259999999</v>
    </nc>
  </rcc>
  <rcc rId="24246" sId="4" numFmtId="4">
    <nc r="C5974">
      <v>13.699776320000002</v>
    </nc>
  </rcc>
  <rcc rId="24247" sId="4" numFmtId="4">
    <nc r="C5975">
      <v>15.01055358</v>
    </nc>
  </rcc>
  <rcc rId="24248" sId="4" numFmtId="4">
    <nc r="C5976">
      <v>16.676781640000002</v>
    </nc>
  </rcc>
  <rcc rId="24249" sId="4" numFmtId="4">
    <nc r="C5977">
      <v>18.252453760000002</v>
    </nc>
  </rcc>
  <rcc rId="24250" sId="4" numFmtId="4">
    <nc r="C5978">
      <v>19.429106660000002</v>
    </nc>
  </rcc>
  <rcc rId="24251" sId="4" numFmtId="4">
    <nc r="C5979">
      <v>19.0597903</v>
    </nc>
  </rcc>
  <rcc rId="24252" sId="4" numFmtId="4">
    <nc r="C5980">
      <v>18.327721780000001</v>
    </nc>
  </rcc>
  <rcc rId="24253" sId="4" numFmtId="4">
    <nc r="C5981">
      <v>17.863844099999998</v>
    </nc>
  </rcc>
  <rcc rId="24254" sId="4" numFmtId="4">
    <nc r="C5982">
      <v>16.968739320000001</v>
    </nc>
  </rcc>
  <rcc rId="24255" sId="4" numFmtId="4">
    <nc r="C5983">
      <v>16.262064219999999</v>
    </nc>
  </rcc>
  <rcc rId="24256" sId="4" numFmtId="4">
    <nc r="C5984">
      <v>16.645514220000003</v>
    </nc>
  </rcc>
  <rcc rId="24257" sId="4" numFmtId="4">
    <nc r="C5985">
      <v>17.17660042</v>
    </nc>
  </rcc>
  <rcc rId="24258" sId="4" numFmtId="4">
    <nc r="C5986">
      <v>17.5586591</v>
    </nc>
  </rcc>
  <rcc rId="24259" sId="4" numFmtId="4">
    <nc r="C5987">
      <v>18.212599880000003</v>
    </nc>
  </rcc>
  <rcc rId="24260" sId="4" numFmtId="4">
    <nc r="C5988">
      <v>18.541581839999999</v>
    </nc>
  </rcc>
  <rcc rId="24261" sId="4" numFmtId="4">
    <nc r="C5989">
      <v>18.39646256</v>
    </nc>
  </rcc>
  <rcc rId="24262" sId="4" numFmtId="4">
    <nc r="C5990">
      <v>17.36124998</v>
    </nc>
  </rcc>
  <rcc rId="24263" sId="4" numFmtId="4">
    <nc r="C5991">
      <v>16.177060000000001</v>
    </nc>
  </rcc>
  <rcc rId="24264" sId="4" numFmtId="4">
    <nc r="C5992">
      <v>14.82072666</v>
    </nc>
  </rcc>
  <rcc rId="24265" sId="4" numFmtId="4">
    <nc r="C5993">
      <v>13.9289735</v>
    </nc>
  </rcc>
  <rcc rId="24266" sId="4" numFmtId="4">
    <nc r="C5994">
      <v>13.07417122</v>
    </nc>
  </rcc>
  <rcc rId="24267" sId="4" numFmtId="4">
    <nc r="C5995">
      <v>13.12567924</v>
    </nc>
  </rcc>
  <rcc rId="24268" sId="4" numFmtId="4">
    <nc r="C5996">
      <v>12.90622194</v>
    </nc>
  </rcc>
  <rcc rId="24269" sId="4" numFmtId="4">
    <nc r="C5997">
      <v>13.14094802</v>
    </nc>
  </rcc>
  <rcc rId="24270" sId="4" numFmtId="4">
    <nc r="C5998">
      <v>13.633723459999999</v>
    </nc>
  </rcc>
  <rcc rId="24271" sId="4" numFmtId="4">
    <nc r="C5999">
      <v>16.035995759999999</v>
    </nc>
  </rcc>
  <rcc rId="24272" sId="4" numFmtId="4">
    <nc r="C6000">
      <v>15.15561728</v>
    </nc>
  </rcc>
  <rcc rId="24273" sId="4" numFmtId="4">
    <nc r="C6001">
      <v>17.41406224</v>
    </nc>
  </rcc>
  <rcc rId="24274" sId="4" numFmtId="4">
    <nc r="C6002">
      <v>18.751146479999999</v>
    </nc>
  </rcc>
  <rcc rId="24275" sId="4" numFmtId="4">
    <nc r="C6003">
      <v>18.362079119999997</v>
    </nc>
  </rcc>
  <rcc rId="24276" sId="4" numFmtId="4">
    <nc r="C6004">
      <v>17.8070214</v>
    </nc>
  </rcc>
  <rcc rId="24277" sId="4" numFmtId="4">
    <nc r="C6005">
      <v>17.1243707</v>
    </nc>
  </rcc>
  <rcc rId="24278" sId="4" numFmtId="4">
    <nc r="C6006">
      <v>16.993644</v>
    </nc>
  </rcc>
  <rcc rId="24279" sId="4" numFmtId="4">
    <nc r="C6007">
      <v>17.23737234</v>
    </nc>
  </rcc>
  <rcc rId="24280" sId="4" numFmtId="4">
    <nc r="C6008">
      <v>17.152710459999998</v>
    </nc>
  </rcc>
  <rcc rId="24281" sId="4" numFmtId="4">
    <nc r="C6009">
      <v>16.2824165</v>
    </nc>
  </rcc>
  <rcc rId="24282" sId="4" numFmtId="4">
    <nc r="C6010">
      <v>16.154142</v>
    </nc>
  </rcc>
  <rcc rId="24283" sId="4" numFmtId="4">
    <nc r="C6011">
      <v>16.822024500000001</v>
    </nc>
  </rcc>
  <rcc rId="24284" sId="4" numFmtId="4">
    <nc r="C6012">
      <v>17.940345780000001</v>
    </nc>
  </rcc>
  <rcc rId="24285" sId="4" numFmtId="4">
    <nc r="C6013">
      <v>18.144601320000003</v>
    </nc>
  </rcc>
  <rcc rId="24286" sId="4" numFmtId="4">
    <nc r="C6014">
      <v>17.436351139999999</v>
    </nc>
  </rcc>
  <rcc rId="24287" sId="4" numFmtId="4">
    <nc r="C6015">
      <v>15.94891818</v>
    </nc>
  </rcc>
  <rcc rId="24288" sId="4" numFmtId="4">
    <nc r="C6016">
      <v>14.6771136</v>
    </nc>
  </rcc>
  <rcc rId="24289" sId="4" numFmtId="4">
    <nc r="C6017">
      <v>13.415592759999999</v>
    </nc>
  </rcc>
  <rcc rId="24290" sId="4" numFmtId="4">
    <nc r="C6018">
      <v>12.6202723</v>
    </nc>
  </rcc>
  <rcc rId="24291" sId="4" numFmtId="4">
    <nc r="C6019">
      <v>12.599221139999999</v>
    </nc>
  </rcc>
  <rcc rId="24292" sId="4" numFmtId="4">
    <nc r="C6020">
      <v>12.30825272</v>
    </nc>
  </rcc>
  <rcc rId="24293" sId="4" numFmtId="4">
    <nc r="C6021">
      <v>12.54027088</v>
    </nc>
  </rcc>
  <rcc rId="24294" sId="4" numFmtId="4">
    <nc r="C6022">
      <v>13.61362828</v>
    </nc>
  </rcc>
  <rcc rId="24295" sId="4" numFmtId="4">
    <nc r="C6023">
      <v>15.556963739999999</v>
    </nc>
  </rcc>
  <rcc rId="24296" sId="4" numFmtId="4">
    <nc r="C6024">
      <v>17.524773539999998</v>
    </nc>
  </rcc>
  <rcc rId="24297" sId="4" numFmtId="4">
    <nc r="C6025">
      <v>17.977920699999999</v>
    </nc>
  </rcc>
  <rcc rId="24298" sId="4" numFmtId="4">
    <nc r="C6026">
      <v>18.310284800000002</v>
    </nc>
  </rcc>
  <rcc rId="24299" sId="4" numFmtId="4">
    <nc r="C6027">
      <v>17.806935239999998</v>
    </nc>
  </rcc>
  <rcc rId="24300" sId="4" numFmtId="4">
    <nc r="C6028">
      <v>17.445358800000001</v>
    </nc>
  </rcc>
  <rcc rId="24301" sId="4" numFmtId="4">
    <nc r="C6029">
      <v>17.548414959999999</v>
    </nc>
  </rcc>
  <rcc rId="24302" sId="4" numFmtId="4">
    <nc r="C6030">
      <v>17.307369019999999</v>
    </nc>
  </rcc>
  <rcc rId="24303" sId="4" numFmtId="4">
    <nc r="C6031">
      <v>17.103552500000003</v>
    </nc>
  </rcc>
  <rcc rId="24304" sId="4" numFmtId="4">
    <nc r="C6032">
      <v>16.824952099999997</v>
    </nc>
  </rcc>
  <rcc rId="24305" sId="4" numFmtId="4">
    <nc r="C6033">
      <v>16.391030299999997</v>
    </nc>
  </rcc>
  <rcc rId="24306" sId="4" numFmtId="4">
    <nc r="C6034">
      <v>16.796224419999998</v>
    </nc>
  </rcc>
  <rcc rId="24307" sId="4" numFmtId="4">
    <nc r="C6035">
      <v>17.399201040000001</v>
    </nc>
  </rcc>
  <rcc rId="24308" sId="4" numFmtId="4">
    <nc r="C6036">
      <v>18.448131060000001</v>
    </nc>
  </rcc>
  <rcc rId="24309" sId="4" numFmtId="4">
    <nc r="C6037">
      <v>18.437781680000001</v>
    </nc>
  </rcc>
  <rcc rId="24310" sId="4" numFmtId="4">
    <nc r="C6038">
      <v>16.985679400000002</v>
    </nc>
  </rcc>
  <rcc rId="24311" sId="4" numFmtId="4">
    <nc r="C6039">
      <v>15.492278979999998</v>
    </nc>
  </rcc>
  <rcc rId="24312" sId="4" numFmtId="4">
    <nc r="C6040">
      <v>14.288260060000001</v>
    </nc>
  </rcc>
  <rcc rId="24313" sId="4" numFmtId="4">
    <nc r="C6041">
      <v>14.061916219999999</v>
    </nc>
  </rcc>
  <rcc rId="24314" sId="4" numFmtId="4">
    <nc r="C6042">
      <v>13.004452160000001</v>
    </nc>
  </rcc>
  <rcc rId="24315" sId="4" numFmtId="4">
    <nc r="C6043">
      <v>12.27844548</v>
    </nc>
  </rcc>
  <rcc rId="24316" sId="4" numFmtId="4">
    <nc r="C6044">
      <v>12.1831958</v>
    </nc>
  </rcc>
  <rcc rId="24317" sId="4" numFmtId="4">
    <nc r="C6045">
      <v>12.248970119999999</v>
    </nc>
  </rcc>
  <rcc rId="24318" sId="4" numFmtId="4">
    <nc r="C6046">
      <v>13.35459788</v>
    </nc>
  </rcc>
  <rcc rId="24319" sId="4" numFmtId="4">
    <nc r="C6047">
      <v>16.241923919999998</v>
    </nc>
  </rcc>
  <rcc rId="24320" sId="4" numFmtId="4">
    <nc r="C6048">
      <v>17.295450540000001</v>
    </nc>
  </rcc>
  <rcc rId="24321" sId="4" numFmtId="4">
    <nc r="C6049">
      <v>18.238523879999999</v>
    </nc>
  </rcc>
  <rcc rId="24322" sId="4" numFmtId="4">
    <nc r="C6050">
      <v>18.012804599999999</v>
    </nc>
  </rcc>
  <rcc rId="24323" sId="4" numFmtId="4">
    <nc r="C6051">
      <v>17.225974900000001</v>
    </nc>
  </rcc>
  <rcc rId="24324" sId="4" numFmtId="4">
    <nc r="C6052">
      <v>17.203602139999997</v>
    </nc>
  </rcc>
  <rcc rId="24325" sId="4" numFmtId="4">
    <nc r="C6053">
      <v>17.52963454</v>
    </nc>
  </rcc>
  <rcc rId="24326" sId="4" numFmtId="4">
    <nc r="C6054">
      <v>18.0349152</v>
    </nc>
  </rcc>
  <rcc rId="24327" sId="4" numFmtId="4">
    <nc r="C6055">
      <v>17.126712999999999</v>
    </nc>
  </rcc>
  <rcc rId="24328" sId="4" numFmtId="4">
    <nc r="C6056">
      <v>17.42243534</v>
    </nc>
  </rcc>
  <rcc rId="24329" sId="4" numFmtId="4">
    <nc r="C6057">
      <v>16.744354399999999</v>
    </nc>
  </rcc>
  <rcc rId="24330" sId="4" numFmtId="4">
    <nc r="C6058">
      <v>16.53452622</v>
    </nc>
  </rcc>
  <rcc rId="24331" sId="4" numFmtId="4">
    <nc r="C6059">
      <v>17.27956726</v>
    </nc>
  </rcc>
  <rcc rId="24332" sId="4" numFmtId="4">
    <nc r="C6060">
      <v>18.211370819999999</v>
    </nc>
  </rcc>
  <rcc rId="24333" sId="4" numFmtId="4">
    <nc r="C6061">
      <v>18.609605920000003</v>
    </nc>
  </rcc>
  <rcc rId="24334" sId="4" numFmtId="4">
    <nc r="C6062">
      <v>17.793844720000003</v>
    </nc>
  </rcc>
  <rcc rId="24335" sId="4" numFmtId="4">
    <nc r="C6063">
      <v>16.2017354</v>
    </nc>
  </rcc>
  <rcc rId="24336" sId="4" numFmtId="4">
    <nc r="C6064">
      <v>14.518657559999999</v>
    </nc>
  </rcc>
  <rcc rId="24337" sId="4" numFmtId="4">
    <nc r="C6065">
      <v>13.60958462</v>
    </nc>
  </rcc>
  <rcc rId="24338" sId="4" numFmtId="4">
    <nc r="C6066">
      <v>13.302171700000001</v>
    </nc>
  </rcc>
  <rcc rId="24339" sId="4" numFmtId="4">
    <nc r="C6067">
      <v>13.327636679999999</v>
    </nc>
  </rcc>
  <rcc rId="24340" sId="4" numFmtId="4">
    <nc r="C6068">
      <v>12.839769259999999</v>
    </nc>
  </rcc>
  <rcc rId="24341" sId="4" numFmtId="4">
    <nc r="C6069">
      <v>12.80232786</v>
    </nc>
  </rcc>
  <rcc rId="24342" sId="4" numFmtId="4">
    <nc r="C6070">
      <v>13.731455400000002</v>
    </nc>
  </rcc>
  <rcc rId="24343" sId="4" numFmtId="4">
    <nc r="C6071">
      <v>15.6625824</v>
    </nc>
  </rcc>
  <rcc rId="24344" sId="4" numFmtId="4">
    <nc r="C6072">
      <v>18.024584560000001</v>
    </nc>
  </rcc>
  <rcc rId="24345" sId="4" numFmtId="4">
    <nc r="C6073">
      <v>18.140931439999999</v>
    </nc>
  </rcc>
  <rcc rId="24346" sId="4" numFmtId="4">
    <nc r="C6074">
      <v>17.751510760000002</v>
    </nc>
  </rcc>
  <rcc rId="24347" sId="4" numFmtId="4">
    <nc r="C6075">
      <v>18.225814839999998</v>
    </nc>
  </rcc>
  <rcc rId="24348" sId="4" numFmtId="4">
    <nc r="C6076">
      <v>17.64670628</v>
    </nc>
  </rcc>
  <rcc rId="24349" sId="4" numFmtId="4">
    <nc r="C6077">
      <v>17.105921240000001</v>
    </nc>
  </rcc>
  <rcc rId="24350" sId="4" numFmtId="4">
    <nc r="C6078">
      <v>17.561485939999997</v>
    </nc>
  </rcc>
  <rcc rId="24351" sId="4" numFmtId="4">
    <nc r="C6079">
      <v>17.556553779999998</v>
    </nc>
  </rcc>
  <rcc rId="24352" sId="4" numFmtId="4">
    <nc r="C6080">
      <v>17.926827039999999</v>
    </nc>
  </rcc>
  <rcc rId="24353" sId="4" numFmtId="4">
    <nc r="C6081">
      <v>16.84665472</v>
    </nc>
  </rcc>
  <rcc rId="24354" sId="4" numFmtId="4">
    <nc r="C6082">
      <v>16.540678759999999</v>
    </nc>
  </rcc>
  <rcc rId="24355" sId="4" numFmtId="4">
    <nc r="C6083">
      <v>16.9445376</v>
    </nc>
  </rcc>
  <rcc rId="24356" sId="4" numFmtId="4">
    <nc r="C6084">
      <v>17.820066920000002</v>
    </nc>
  </rcc>
  <rcc rId="24357" sId="4" numFmtId="4">
    <nc r="C6085">
      <v>18.369321280000001</v>
    </nc>
  </rcc>
  <rcc rId="24358" sId="4" numFmtId="4">
    <nc r="C6086">
      <v>17.74734042</v>
    </nc>
  </rcc>
  <rcc rId="24359" sId="4" numFmtId="4">
    <nc r="C6087">
      <v>16.318566879999999</v>
    </nc>
  </rcc>
  <rcc rId="24360" sId="4" numFmtId="4">
    <nc r="C6088">
      <v>15.078547140000001</v>
    </nc>
  </rcc>
  <rcc rId="24361" sId="4" numFmtId="4">
    <nc r="C6089">
      <v>13.915675479999999</v>
    </nc>
  </rcc>
  <rcc rId="24362" sId="4" numFmtId="4">
    <nc r="C6090">
      <v>12.74976448</v>
    </nc>
  </rcc>
  <rcc rId="24363" sId="4" numFmtId="4">
    <nc r="C6091">
      <v>12.729808800000001</v>
    </nc>
  </rcc>
  <rcc rId="24364" sId="4" numFmtId="4">
    <nc r="C6092">
      <v>12.41206064</v>
    </nc>
  </rcc>
  <rcc rId="24365" sId="4" numFmtId="4">
    <nc r="C6093">
      <v>12.474031099999999</v>
    </nc>
  </rcc>
  <rcc rId="24366" sId="4" numFmtId="4">
    <nc r="C6094">
      <v>12.9358418</v>
    </nc>
  </rcc>
  <rcc rId="24367" sId="4" numFmtId="4">
    <nc r="C6095">
      <v>13.52452338</v>
    </nc>
  </rcc>
  <rcc rId="24368" sId="4" numFmtId="4">
    <nc r="C6096">
      <v>14.61128456</v>
    </nc>
  </rcc>
  <rcc rId="24369" sId="4" numFmtId="4">
    <nc r="C6097">
      <v>15.81662416</v>
    </nc>
  </rcc>
  <rcc rId="24370" sId="4" numFmtId="4">
    <nc r="C6098">
      <v>16.291665859999998</v>
    </nc>
  </rcc>
  <rcc rId="24371" sId="4" numFmtId="4">
    <nc r="C6099">
      <v>16.461042039999999</v>
    </nc>
  </rcc>
  <rcc rId="24372" sId="4" numFmtId="4">
    <nc r="C6100">
      <v>16.07792392</v>
    </nc>
  </rcc>
  <rcc rId="24373" sId="4" numFmtId="4">
    <nc r="C6101">
      <v>15.665263419999999</v>
    </nc>
  </rcc>
  <rcc rId="24374" sId="4" numFmtId="4">
    <nc r="C6102">
      <v>15.5451113</v>
    </nc>
  </rcc>
  <rcc rId="24375" sId="4" numFmtId="4">
    <nc r="C6103">
      <v>15.31115612</v>
    </nc>
  </rcc>
  <rcc rId="24376" sId="4" numFmtId="4">
    <nc r="C6104">
      <v>16.048282619999998</v>
    </nc>
  </rcc>
  <rcc rId="24377" sId="4" numFmtId="4">
    <nc r="C6105">
      <v>14.522370720000001</v>
    </nc>
  </rcc>
  <rcc rId="24378" sId="4" numFmtId="4">
    <nc r="C6106">
      <v>15.15614246</v>
    </nc>
  </rcc>
  <rcc rId="24379" sId="4" numFmtId="4">
    <nc r="C6107">
      <v>16.884067899999998</v>
    </nc>
  </rcc>
  <rcc rId="24380" sId="4" numFmtId="4">
    <nc r="C6108">
      <v>18.017159679999999</v>
    </nc>
  </rcc>
  <rcc rId="24381" sId="4" numFmtId="4">
    <nc r="C6109">
      <v>18.40767262</v>
    </nc>
  </rcc>
  <rcc rId="24382" sId="4" numFmtId="4">
    <nc r="C6110">
      <v>17.331161899999998</v>
    </nc>
  </rcc>
  <rcc rId="24383" sId="4" numFmtId="4">
    <nc r="C6111">
      <v>16.346202760000001</v>
    </nc>
  </rcc>
  <rcc rId="24384" sId="4" numFmtId="4">
    <nc r="C6112">
      <v>14.924652179999999</v>
    </nc>
  </rcc>
  <rcc rId="24385" sId="4" numFmtId="4">
    <nc r="C6113">
      <v>14.154398260000001</v>
    </nc>
  </rcc>
  <rcc rId="24386" sId="4" numFmtId="4">
    <nc r="C6114">
      <v>13.551708860000002</v>
    </nc>
  </rcc>
  <rcc rId="24387" sId="4" numFmtId="4">
    <nc r="C6115">
      <v>12.62847676</v>
    </nc>
  </rcc>
  <rcc rId="24388" sId="4" numFmtId="4">
    <nc r="C6116">
      <v>12.1416574</v>
    </nc>
  </rcc>
  <rcc rId="24389" sId="4" numFmtId="4">
    <nc r="C6117">
      <v>12.00581938</v>
    </nc>
  </rcc>
  <rcc rId="24390" sId="4" numFmtId="4">
    <nc r="C6118">
      <v>12.621386920000001</v>
    </nc>
  </rcc>
  <rcc rId="24391" sId="4" numFmtId="4">
    <nc r="C6119">
      <v>14.29625616</v>
    </nc>
  </rcc>
  <rcc rId="24392" sId="4" numFmtId="4">
    <nc r="C6120">
      <v>15.33257152</v>
    </nc>
  </rcc>
  <rcc rId="24393" sId="4" numFmtId="4">
    <nc r="C6121">
      <v>16.215078079999998</v>
    </nc>
  </rcc>
  <rcc rId="24394" sId="4" numFmtId="4">
    <nc r="C6122">
      <v>16.522225219999999</v>
    </nc>
  </rcc>
  <rcc rId="24395" sId="4" numFmtId="4">
    <nc r="C6123">
      <v>16.468153780000002</v>
    </nc>
  </rcc>
  <rcc rId="24396" sId="4" numFmtId="4">
    <nc r="C6124">
      <v>16.615939480000002</v>
    </nc>
  </rcc>
  <rcc rId="24397" sId="4" numFmtId="4">
    <nc r="C6125">
      <v>16.01486298</v>
    </nc>
  </rcc>
  <rcc rId="24398" sId="4" numFmtId="4">
    <nc r="C6126">
      <v>15.750907719999999</v>
    </nc>
  </rcc>
  <rcc rId="24399" sId="4" numFmtId="4">
    <nc r="C6127">
      <v>15.77497178</v>
    </nc>
  </rcc>
  <rcc rId="24400" sId="4" numFmtId="4">
    <nc r="C6128">
      <v>15.767317559999999</v>
    </nc>
  </rcc>
  <rcc rId="24401" sId="4" numFmtId="4">
    <nc r="C6129">
      <v>16.300999539999999</v>
    </nc>
  </rcc>
  <rcc rId="24402" sId="4" numFmtId="4">
    <nc r="C6130">
      <v>16.469455320000002</v>
    </nc>
  </rcc>
  <rcc rId="24403" sId="4" numFmtId="4">
    <nc r="C6131">
      <v>16.969879980000002</v>
    </nc>
  </rcc>
  <rcc rId="24404" sId="4" numFmtId="4">
    <nc r="C6132">
      <v>17.82966184</v>
    </nc>
  </rcc>
  <rcc rId="24405" sId="4" numFmtId="4">
    <nc r="C6133">
      <v>17.847599800000001</v>
    </nc>
  </rcc>
  <rcc rId="24406" sId="4" numFmtId="4">
    <nc r="C6134">
      <v>16.598338460000001</v>
    </nc>
  </rcc>
  <rcc rId="24407" sId="4" numFmtId="4">
    <nc r="C6135">
      <v>15.112677960000001</v>
    </nc>
  </rcc>
  <rcc rId="24408" sId="4" numFmtId="4">
    <nc r="C6136">
      <v>14.09661004</v>
    </nc>
  </rcc>
  <rcc rId="24409" sId="4" numFmtId="4">
    <nc r="C6137">
      <v>13.432155779999999</v>
    </nc>
  </rcc>
  <rcc rId="24410" sId="4" numFmtId="4">
    <nc r="C6138">
      <v>13.302490820000001</v>
    </nc>
  </rcc>
  <rcc rId="24411" sId="4" numFmtId="4">
    <nc r="C6139">
      <v>12.82201822</v>
    </nc>
  </rcc>
  <rcc rId="24412" sId="4" numFmtId="4">
    <nc r="C6140">
      <v>12.403290419999999</v>
    </nc>
  </rcc>
  <rcc rId="24413" sId="4" numFmtId="4">
    <nc r="C6141">
      <v>12.0914573</v>
    </nc>
  </rcc>
  <rcc rId="24414" sId="4" numFmtId="4">
    <nc r="C6142">
      <v>12.76149472</v>
    </nc>
  </rcc>
  <rcc rId="24415" sId="4" numFmtId="4">
    <nc r="C6143">
      <v>14.887849019999999</v>
    </nc>
  </rcc>
  <rcc rId="24416" sId="4" numFmtId="4">
    <nc r="C6144">
      <v>17.28757066</v>
    </nc>
  </rcc>
  <rcc rId="24417" sId="4" numFmtId="4">
    <nc r="C6145">
      <v>17.928769580000001</v>
    </nc>
  </rcc>
  <rcc rId="24418" sId="4" numFmtId="4">
    <nc r="C6146">
      <v>17.933209380000001</v>
    </nc>
  </rcc>
  <rcc rId="24419" sId="4" numFmtId="4">
    <nc r="C6147">
      <v>16.149619659999999</v>
    </nc>
  </rcc>
  <rcc rId="24420" sId="4" numFmtId="4">
    <nc r="C6148">
      <v>17.414516719999998</v>
    </nc>
  </rcc>
  <rcc rId="24421" sId="4" numFmtId="4">
    <nc r="C6149">
      <v>17.02734126</v>
    </nc>
  </rcc>
  <rcc rId="24422" sId="4" numFmtId="4">
    <nc r="C6150">
      <v>17.351561539999999</v>
    </nc>
  </rcc>
  <rcc rId="24423" sId="4" numFmtId="4">
    <nc r="C6151">
      <v>17.269688279999997</v>
    </nc>
  </rcc>
  <rcc rId="24424" sId="4" numFmtId="4">
    <nc r="C6152">
      <v>17.163704920000001</v>
    </nc>
  </rcc>
  <rcc rId="24425" sId="4" numFmtId="4">
    <nc r="C6153">
      <v>16.168825419999997</v>
    </nc>
  </rcc>
  <rcc rId="24426" sId="4" numFmtId="4">
    <nc r="C6154">
      <v>16.15306112</v>
    </nc>
  </rcc>
  <rcc rId="24427" sId="4" numFmtId="4">
    <nc r="C6155">
      <v>16.883731019999999</v>
    </nc>
  </rcc>
  <rcc rId="24428" sId="4" numFmtId="4">
    <nc r="C6156">
      <v>17.868690620000002</v>
    </nc>
  </rcc>
  <rcc rId="24429" sId="4" numFmtId="4">
    <nc r="C6157">
      <v>18.21175788</v>
    </nc>
  </rcc>
  <rcc rId="24430" sId="4" numFmtId="4">
    <nc r="C6158">
      <v>17.262394740000001</v>
    </nc>
  </rcc>
  <rcc rId="24431" sId="4" numFmtId="4">
    <nc r="C6159">
      <v>15.84502548</v>
    </nc>
  </rcc>
  <rcc rId="24432" sId="4" numFmtId="4">
    <nc r="C6160">
      <v>13.882796539999999</v>
    </nc>
  </rcc>
  <rcc rId="24433" sId="4" numFmtId="4">
    <nc r="C6161">
      <v>13.17519736</v>
    </nc>
  </rcc>
  <rcc rId="24434" sId="4" numFmtId="4">
    <nc r="C6162">
      <v>12.89029624</v>
    </nc>
  </rcc>
  <rcc rId="24435" sId="4" numFmtId="4">
    <nc r="C6163">
      <v>12.72838144</v>
    </nc>
  </rcc>
  <rcc rId="24436" sId="4" numFmtId="4">
    <nc r="C6164">
      <v>12.46812336</v>
    </nc>
  </rcc>
  <rcc rId="24437" sId="4" numFmtId="4">
    <nc r="C6165">
      <v>13.059679260000001</v>
    </nc>
  </rcc>
  <rcc rId="24438" sId="4" numFmtId="4">
    <nc r="C6166">
      <v>14.108101399999999</v>
    </nc>
  </rcc>
  <rcc rId="24439" sId="4" numFmtId="4">
    <nc r="C6167">
      <v>15.872952660000001</v>
    </nc>
  </rcc>
  <rcc rId="24440" sId="4" numFmtId="4">
    <nc r="C6168">
      <v>17.627711640000001</v>
    </nc>
  </rcc>
  <rcc rId="24441" sId="4" numFmtId="4">
    <nc r="C6169">
      <v>18.241233639999997</v>
    </nc>
  </rcc>
  <rcc rId="24442" sId="4" numFmtId="4">
    <nc r="C6170">
      <v>17.085950099999998</v>
    </nc>
  </rcc>
  <rcc rId="24443" sId="4" numFmtId="4">
    <nc r="C6171">
      <v>17.933294160000003</v>
    </nc>
  </rcc>
  <rcc rId="24444" sId="4" numFmtId="4">
    <nc r="C6172">
      <v>17.781827659999998</v>
    </nc>
  </rcc>
  <rcc rId="24445" sId="4" numFmtId="4">
    <nc r="C6173">
      <v>17.381077940000001</v>
    </nc>
  </rcc>
  <rcc rId="24446" sId="4" numFmtId="4">
    <nc r="C6174">
      <v>16.62381706</v>
    </nc>
  </rcc>
  <rcc rId="24447" sId="4" numFmtId="4">
    <nc r="C6175">
      <v>16.361918259999999</v>
    </nc>
  </rcc>
  <rcc rId="24448" sId="4" numFmtId="4">
    <nc r="C6176">
      <v>16.278120739999999</v>
    </nc>
  </rcc>
  <rcc rId="24449" sId="4" numFmtId="4">
    <nc r="C6177">
      <v>15.989769539999999</v>
    </nc>
  </rcc>
  <rcc rId="24450" sId="4" numFmtId="4">
    <nc r="C6178">
      <v>16.724965860000001</v>
    </nc>
  </rcc>
  <rcc rId="24451" sId="4" numFmtId="4">
    <nc r="C6179">
      <v>16.747314020000001</v>
    </nc>
  </rcc>
  <rcc rId="24452" sId="4" numFmtId="4">
    <nc r="C6180">
      <v>17.714575919999998</v>
    </nc>
  </rcc>
  <rcc rId="24453" sId="4" numFmtId="4">
    <nc r="C6181">
      <v>18.001481999999999</v>
    </nc>
  </rcc>
  <rcc rId="24454" sId="4" numFmtId="4">
    <nc r="C6182">
      <v>17.015539519999997</v>
    </nc>
  </rcc>
  <rcc rId="24455" sId="4" numFmtId="4">
    <nc r="C6183">
      <v>15.91990144</v>
    </nc>
  </rcc>
  <rcc rId="24456" sId="4" numFmtId="4">
    <nc r="C6184">
      <v>14.59424424</v>
    </nc>
  </rcc>
  <rcc rId="24457" sId="4" numFmtId="4">
    <nc r="C6185">
      <v>13.4436941</v>
    </nc>
  </rcc>
  <rcc rId="24458" sId="4" numFmtId="4">
    <nc r="C6186">
      <v>12.848652079999999</v>
    </nc>
  </rcc>
  <rcc rId="24459" sId="4" numFmtId="4">
    <nc r="C6187">
      <v>12.518542740000001</v>
    </nc>
  </rcc>
  <rcc rId="24460" sId="4" numFmtId="4">
    <nc r="C6188">
      <v>12.505564759999999</v>
    </nc>
  </rcc>
  <rcc rId="24461" sId="4" numFmtId="4">
    <nc r="C6189">
      <v>12.8292813</v>
    </nc>
  </rcc>
  <rcc rId="24462" sId="4" numFmtId="4">
    <nc r="C6190">
      <v>13.694666380000001</v>
    </nc>
  </rcc>
  <rcc rId="24463" sId="4" numFmtId="4">
    <nc r="C6191">
      <v>16.156480219999999</v>
    </nc>
  </rcc>
  <rcc rId="24464" sId="4" numFmtId="4">
    <nc r="C6192">
      <v>18.858389480000003</v>
    </nc>
  </rcc>
  <rcc rId="24465" sId="4" numFmtId="4">
    <nc r="C6193">
      <v>19.10021132</v>
    </nc>
  </rcc>
  <rcc rId="24466" sId="4" numFmtId="4">
    <nc r="C6194">
      <v>18.579427540000001</v>
    </nc>
  </rcc>
  <rcc rId="24467" sId="4" numFmtId="4">
    <nc r="C6195">
      <v>18.006358459999998</v>
    </nc>
  </rcc>
  <rcc rId="24468" sId="4" numFmtId="4">
    <nc r="C6196">
      <v>17.117818800000002</v>
    </nc>
  </rcc>
  <rcc rId="24469" sId="4" numFmtId="4">
    <nc r="C6197">
      <v>16.551648099999998</v>
    </nc>
  </rcc>
  <rcc rId="24470" sId="4" numFmtId="4">
    <nc r="C6198">
      <v>16.66533402</v>
    </nc>
  </rcc>
  <rcc rId="24471" sId="4" numFmtId="4">
    <nc r="C6199">
      <v>16.887028780000001</v>
    </nc>
  </rcc>
  <rcc rId="24472" sId="4" numFmtId="4">
    <nc r="C6200">
      <v>16.994195619999999</v>
    </nc>
  </rcc>
  <rcc rId="24473" sId="4" numFmtId="4">
    <nc r="C6201">
      <v>16.351837879999998</v>
    </nc>
  </rcc>
  <rcc rId="24474" sId="4" numFmtId="4">
    <nc r="C6202">
      <v>16.218416940000001</v>
    </nc>
  </rcc>
  <rcc rId="24475" sId="4" numFmtId="4">
    <nc r="C6203">
      <v>16.698772860000002</v>
    </nc>
  </rcc>
  <rcc rId="24476" sId="4" numFmtId="4">
    <nc r="C6204">
      <v>17.902228319999999</v>
    </nc>
  </rcc>
  <rcc rId="24477" sId="4" numFmtId="4">
    <nc r="C6205">
      <v>18.0387032</v>
    </nc>
  </rcc>
  <rcc rId="24478" sId="4" numFmtId="4">
    <nc r="C6206">
      <v>16.910729579999998</v>
    </nc>
  </rcc>
  <rcc rId="24479" sId="4" numFmtId="4">
    <nc r="C6207">
      <v>15.4455235</v>
    </nc>
  </rcc>
  <rcc rId="24480" sId="4" numFmtId="4">
    <nc r="C6208">
      <v>14.13260586</v>
    </nc>
  </rcc>
  <rcc rId="24481" sId="4" numFmtId="4">
    <nc r="C6209">
      <v>13.188766620000001</v>
    </nc>
  </rcc>
  <rcc rId="24482" sId="4" numFmtId="4">
    <nc r="C6210">
      <v>12.636331120000001</v>
    </nc>
  </rcc>
  <rcc rId="24483" sId="4" numFmtId="4">
    <nc r="C6211">
      <v>12.524975660000001</v>
    </nc>
  </rcc>
  <rcc rId="24484" sId="4" numFmtId="4">
    <nc r="C6212">
      <v>12.6492161</v>
    </nc>
  </rcc>
  <rcc rId="24485" sId="4" numFmtId="4">
    <nc r="C6213">
      <v>13.341226919999999</v>
    </nc>
  </rcc>
  <rcc rId="24486" sId="4" numFmtId="4">
    <nc r="C6214">
      <v>14.56113734</v>
    </nc>
  </rcc>
  <rcc rId="24487" sId="4" numFmtId="4">
    <nc r="C6215">
      <v>15.84165926</v>
    </nc>
  </rcc>
  <rcc rId="24488" sId="4" numFmtId="4">
    <nc r="C6216">
      <v>17.597885719999997</v>
    </nc>
  </rcc>
  <rcc rId="24489" sId="4" numFmtId="4">
    <nc r="C6217">
      <v>18.644136040000003</v>
    </nc>
  </rcc>
  <rcc rId="24490" sId="4" numFmtId="4">
    <nc r="C6218">
      <v>18.81222936</v>
    </nc>
  </rcc>
  <rcc rId="24491" sId="4" numFmtId="4">
    <nc r="C6219">
      <v>18.32813706</v>
    </nc>
  </rcc>
  <rcc rId="24492" sId="4" numFmtId="4">
    <nc r="C6220">
      <v>17.447018660000001</v>
    </nc>
  </rcc>
  <rcc rId="24493" sId="4" numFmtId="4">
    <nc r="C6221">
      <v>17.235685119999999</v>
    </nc>
  </rcc>
  <rcc rId="24494" sId="4" numFmtId="4">
    <nc r="C6222">
      <v>17.029451980000001</v>
    </nc>
  </rcc>
  <rcc rId="24495" sId="4" numFmtId="4">
    <nc r="C6223">
      <v>16.800621340000003</v>
    </nc>
  </rcc>
  <rcc rId="24496" sId="4" numFmtId="4">
    <nc r="C6224">
      <v>16.719179800000003</v>
    </nc>
  </rcc>
  <rcc rId="24497" sId="4" numFmtId="4">
    <nc r="C6225">
      <v>16.3856997</v>
    </nc>
  </rcc>
  <rcc rId="24498" sId="4" numFmtId="4">
    <nc r="C6226">
      <v>16.355330379999998</v>
    </nc>
  </rcc>
  <rcc rId="24499" sId="4" numFmtId="4">
    <nc r="C6227">
      <v>16.733047259999999</v>
    </nc>
  </rcc>
  <rcc rId="24500" sId="4" numFmtId="4">
    <nc r="C6228">
      <v>17.843987860000002</v>
    </nc>
  </rcc>
  <rcc rId="24501" sId="4" numFmtId="4">
    <nc r="C6229">
      <v>18.308826980000003</v>
    </nc>
  </rcc>
  <rcc rId="24502" sId="4" numFmtId="4">
    <nc r="C6230">
      <v>17.205395639999999</v>
    </nc>
  </rcc>
  <rcc rId="24503" sId="4" numFmtId="4">
    <nc r="C6231">
      <v>15.94227328</v>
    </nc>
  </rcc>
  <rcc rId="24504" sId="4" numFmtId="4">
    <nc r="C6232">
      <v>14.2927947</v>
    </nc>
  </rcc>
  <rcc rId="24505" sId="4" numFmtId="4">
    <nc r="C6233">
      <v>13.366461240000001</v>
    </nc>
  </rcc>
  <rcc rId="24506" sId="4" numFmtId="4">
    <nc r="C6234">
      <v>12.99835934</v>
    </nc>
  </rcc>
  <rcc rId="24507" sId="4" numFmtId="4">
    <nc r="C6235">
      <v>13.263071819999999</v>
    </nc>
  </rcc>
  <rcc rId="24508" sId="4" numFmtId="4">
    <nc r="C6236">
      <v>12.70921626</v>
    </nc>
  </rcc>
  <rcc rId="24509" sId="4" numFmtId="4">
    <nc r="C6237">
      <v>12.6642729</v>
    </nc>
  </rcc>
  <rcc rId="24510" sId="4" numFmtId="4">
    <nc r="C6238">
      <v>13.6006626</v>
    </nc>
  </rcc>
  <rcc rId="24511" sId="4" numFmtId="4">
    <nc r="C6239">
      <v>16.142790139999999</v>
    </nc>
  </rcc>
  <rcc rId="24512" sId="4" numFmtId="4">
    <nc r="C6240">
      <v>18.045012079999999</v>
    </nc>
  </rcc>
  <rcc rId="24513" sId="4" numFmtId="4">
    <nc r="C6241">
      <v>18.133656519999999</v>
    </nc>
  </rcc>
  <rcc rId="24514" sId="4" numFmtId="4">
    <nc r="C6242">
      <v>17.826508920000002</v>
    </nc>
  </rcc>
  <rcc rId="24515" sId="4" numFmtId="4">
    <nc r="C6243">
      <v>17.625172360000001</v>
    </nc>
  </rcc>
  <rcc rId="24516" sId="4" numFmtId="4">
    <nc r="C6244">
      <v>17.1349731</v>
    </nc>
  </rcc>
  <rcc rId="24517" sId="4" numFmtId="4">
    <nc r="C6245">
      <v>16.665274759999999</v>
    </nc>
  </rcc>
  <rcc rId="24518" sId="4" numFmtId="4">
    <nc r="C6246">
      <v>16.571849959999998</v>
    </nc>
  </rcc>
  <rcc rId="24519" sId="4" numFmtId="4">
    <nc r="C6247">
      <v>16.48316586</v>
    </nc>
  </rcc>
  <rcc rId="24520" sId="4" numFmtId="4">
    <nc r="C6248">
      <v>16.71874854</v>
    </nc>
  </rcc>
  <rcc rId="24521" sId="4" numFmtId="4">
    <nc r="C6249">
      <v>16.48784684</v>
    </nc>
  </rcc>
  <rcc rId="24522" sId="4" numFmtId="4">
    <nc r="C6250">
      <v>16.347794220000001</v>
    </nc>
  </rcc>
  <rcc rId="24523" sId="4" numFmtId="4">
    <nc r="C6251">
      <v>16.967832139999999</v>
    </nc>
  </rcc>
  <rcc rId="24524" sId="4" numFmtId="4">
    <nc r="C6252">
      <v>18.014325020000001</v>
    </nc>
  </rcc>
  <rcc rId="24525" sId="4" numFmtId="4">
    <nc r="C6253">
      <v>18.534436360000001</v>
    </nc>
  </rcc>
  <rcc rId="24526" sId="4" numFmtId="4">
    <nc r="C6254">
      <v>17.840819019999998</v>
    </nc>
  </rcc>
  <rcc rId="24527" sId="4" numFmtId="4">
    <nc r="C6255">
      <v>16.469010839999999</v>
    </nc>
  </rcc>
  <rcc rId="24528" sId="4" numFmtId="4">
    <nc r="C6256">
      <v>15.3016319</v>
    </nc>
  </rcc>
  <rcc rId="24529" sId="4" numFmtId="4">
    <nc r="C6257">
      <v>14.37551088</v>
    </nc>
  </rcc>
  <rcc rId="24530" sId="4" numFmtId="4">
    <nc r="C6258">
      <v>13.62180038</v>
    </nc>
  </rcc>
  <rcc rId="24531" sId="4" numFmtId="4">
    <nc r="C6259">
      <v>12.97180434</v>
    </nc>
  </rcc>
  <rcc rId="24532" sId="4" numFmtId="4">
    <nc r="C6260">
      <v>12.699337799999999</v>
    </nc>
  </rcc>
  <rcc rId="24533" sId="4" numFmtId="4">
    <nc r="C6261">
      <v>12.70394492</v>
    </nc>
  </rcc>
  <rcc rId="24534" sId="4" numFmtId="4">
    <nc r="C6262">
      <v>13.094730480000001</v>
    </nc>
  </rcc>
  <rcc rId="24535" sId="4" numFmtId="4">
    <nc r="C6263">
      <v>14.03744004</v>
    </nc>
  </rcc>
  <rcc rId="24536" sId="4" numFmtId="4">
    <nc r="C6264">
      <v>15.997491239999999</v>
    </nc>
  </rcc>
  <rcc rId="24537" sId="4" numFmtId="4">
    <nc r="C6265">
      <v>17.28913798</v>
    </nc>
  </rcc>
  <rcc rId="24538" sId="4" numFmtId="4">
    <nc r="C6266">
      <v>17.318672600000003</v>
    </nc>
  </rcc>
  <rcc rId="24539" sId="4" numFmtId="4">
    <nc r="C6267">
      <v>16.665144400000003</v>
    </nc>
  </rcc>
  <rcc rId="24540" sId="4" numFmtId="4">
    <nc r="C6268">
      <v>16.093762999999999</v>
    </nc>
  </rcc>
  <rcc rId="24541" sId="4" numFmtId="4">
    <nc r="C6269">
      <v>16.37183868</v>
    </nc>
  </rcc>
  <rcc rId="24542" sId="4" numFmtId="4">
    <nc r="C6270">
      <v>16.18512904</v>
    </nc>
  </rcc>
  <rcc rId="24543" sId="4" numFmtId="4">
    <nc r="C6271">
      <v>16.038954400000001</v>
    </nc>
  </rcc>
  <rcc rId="24544" sId="4" numFmtId="4">
    <nc r="C6272">
      <v>15.75186324</v>
    </nc>
  </rcc>
  <rcc rId="24545" sId="4" numFmtId="4">
    <nc r="C6273">
      <v>16.052716499999999</v>
    </nc>
  </rcc>
  <rcc rId="24546" sId="4" numFmtId="4">
    <nc r="C6274">
      <v>16.418549040000002</v>
    </nc>
  </rcc>
  <rcc rId="24547" sId="4" numFmtId="4">
    <nc r="C6275">
      <v>17.293938859999997</v>
    </nc>
  </rcc>
  <rcc rId="24548" sId="4" numFmtId="4">
    <nc r="C6276">
      <v>18.044503799999998</v>
    </nc>
  </rcc>
  <rcc rId="24549" sId="4" numFmtId="4">
    <nc r="C6277">
      <v>18.287799960000001</v>
    </nc>
  </rcc>
  <rcc rId="24550" sId="4" numFmtId="4">
    <nc r="C6278">
      <v>17.439185340000002</v>
    </nc>
  </rcc>
  <rcc rId="24551" sId="4" numFmtId="4">
    <nc r="C6279">
      <v>16.010165619999999</v>
    </nc>
  </rcc>
  <rcc rId="24552" sId="4" numFmtId="4">
    <nc r="C6280">
      <v>14.34612168</v>
    </nc>
  </rcc>
  <rcc rId="24553" sId="4" numFmtId="4">
    <nc r="C6281">
      <v>13.21433828</v>
    </nc>
  </rcc>
  <rcc rId="24554" sId="4" numFmtId="4">
    <nc r="C6282">
      <v>12.915469</v>
    </nc>
  </rcc>
  <rcc rId="24555" sId="4" numFmtId="4">
    <nc r="C6283">
      <v>12.48427472</v>
    </nc>
  </rcc>
  <rcc rId="24556" sId="4" numFmtId="4">
    <nc r="C6284">
      <v>12.58431068</v>
    </nc>
  </rcc>
  <rcc rId="24557" sId="4" numFmtId="4">
    <nc r="C6285">
      <v>12.78029428</v>
    </nc>
  </rcc>
  <rcc rId="24558" sId="4" numFmtId="4">
    <nc r="C6286">
      <v>13.029625379999999</v>
    </nc>
  </rcc>
  <rcc rId="24559" sId="4" numFmtId="4">
    <nc r="C6287">
      <v>13.522240799999999</v>
    </nc>
  </rcc>
  <rcc rId="24560" sId="4" numFmtId="4">
    <nc r="C6288">
      <v>15.115337999999999</v>
    </nc>
  </rcc>
  <rcc rId="24561" sId="4" numFmtId="4">
    <nc r="C6289">
      <v>16.343090019999998</v>
    </nc>
  </rcc>
  <rcc rId="24562" sId="4" numFmtId="4">
    <nc r="C6290">
      <v>16.705151059999999</v>
    </nc>
  </rcc>
  <rcc rId="24563" sId="4" numFmtId="4">
    <nc r="C6291">
      <v>16.848337400000002</v>
    </nc>
  </rcc>
  <rcc rId="24564" sId="4" numFmtId="4">
    <nc r="C6292">
      <v>16.596010239999998</v>
    </nc>
  </rcc>
  <rcc rId="24565" sId="4" numFmtId="4">
    <nc r="C6293">
      <v>15.570544379999999</v>
    </nc>
  </rcc>
  <rcc rId="24566" sId="4" numFmtId="4">
    <nc r="C6294">
      <v>15.4029475</v>
    </nc>
  </rcc>
  <rcc rId="24567" sId="4" numFmtId="4">
    <nc r="C6295">
      <v>15.039194699999999</v>
    </nc>
  </rcc>
  <rcc rId="24568" sId="4" numFmtId="4">
    <nc r="C6296">
      <v>15.454854880000001</v>
    </nc>
  </rcc>
  <rcc rId="24569" sId="4" numFmtId="4">
    <nc r="C6297">
      <v>15.606992440000001</v>
    </nc>
  </rcc>
  <rcc rId="24570" sId="4" numFmtId="4">
    <nc r="C6298">
      <v>16.344145839999999</v>
    </nc>
  </rcc>
  <rcc rId="24571" sId="4" numFmtId="4">
    <nc r="C6299">
      <v>16.951988979999999</v>
    </nc>
  </rcc>
  <rcc rId="24572" sId="4" numFmtId="4">
    <nc r="C6300">
      <v>17.839275900000001</v>
    </nc>
  </rcc>
  <rcc rId="24573" sId="4" numFmtId="4">
    <nc r="C6301">
      <v>18.18842368</v>
    </nc>
  </rcc>
  <rcc rId="24574" sId="4" numFmtId="4">
    <nc r="C6302">
      <v>16.767869659999999</v>
    </nc>
  </rcc>
  <rcc rId="24575" sId="4" numFmtId="4">
    <nc r="C6303">
      <v>15.201868560000001</v>
    </nc>
  </rcc>
  <rcc rId="24576" sId="4" numFmtId="4">
    <nc r="C6304">
      <v>13.99481576</v>
    </nc>
  </rcc>
  <rcc rId="24577" sId="4" numFmtId="4">
    <nc r="C6305">
      <v>13.20407552</v>
    </nc>
  </rcc>
  <rcc rId="24578" sId="4" numFmtId="4">
    <nc r="C6306">
      <v>12.32448432</v>
    </nc>
  </rcc>
  <rcc rId="24579" sId="4" numFmtId="4">
    <nc r="C6307">
      <v>12.34719488</v>
    </nc>
  </rcc>
  <rcc rId="24580" sId="4" numFmtId="4">
    <nc r="C6308">
      <v>12.148369780000001</v>
    </nc>
  </rcc>
  <rcc rId="24581" sId="4" numFmtId="4">
    <nc r="C6309">
      <v>12.40324438</v>
    </nc>
  </rcc>
  <rcc rId="24582" sId="4" numFmtId="4">
    <nc r="C6310">
      <v>13.95155048</v>
    </nc>
  </rcc>
  <rcc rId="24583" sId="4" numFmtId="4">
    <nc r="C6311">
      <v>16.003891339999999</v>
    </nc>
  </rcc>
  <rcc rId="24584" sId="4" numFmtId="4">
    <nc r="C6312">
      <v>17.652485960000003</v>
    </nc>
  </rcc>
  <rcc rId="24585" sId="4" numFmtId="4">
    <nc r="C6313">
      <v>17.931198960000003</v>
    </nc>
  </rcc>
  <rcc rId="24586" sId="4" numFmtId="4">
    <nc r="C6314">
      <v>17.964098419999999</v>
    </nc>
  </rcc>
  <rcc rId="24587" sId="4" numFmtId="4">
    <nc r="C6315">
      <v>18.046149460000002</v>
    </nc>
  </rcc>
  <rcc rId="24588" sId="4" numFmtId="4">
    <nc r="C6316">
      <v>17.521430540000001</v>
    </nc>
  </rcc>
  <rcc rId="24589" sId="4" numFmtId="4">
    <nc r="C6317">
      <v>17.496017520000002</v>
    </nc>
  </rcc>
  <rcc rId="24590" sId="4" numFmtId="4">
    <nc r="C6318">
      <v>17.588958180000002</v>
    </nc>
  </rcc>
  <rcc rId="24591" sId="4" numFmtId="4">
    <nc r="C6319">
      <v>17.368557659999997</v>
    </nc>
  </rcc>
  <rcc rId="24592" sId="4" numFmtId="4">
    <nc r="C6320">
      <v>17.548814780000001</v>
    </nc>
  </rcc>
  <rcc rId="24593" sId="4" numFmtId="4">
    <nc r="C6321">
      <v>17.037355139999999</v>
    </nc>
  </rcc>
  <rcc rId="24594" sId="4" numFmtId="4">
    <nc r="C6322">
      <v>17.155119379999999</v>
    </nc>
  </rcc>
  <rcc rId="24595" sId="4" numFmtId="4">
    <nc r="C6323">
      <v>17.66480524</v>
    </nc>
  </rcc>
  <rcc rId="24596" sId="4" numFmtId="4">
    <nc r="C6324">
      <v>18.908125099999999</v>
    </nc>
  </rcc>
  <rcc rId="24597" sId="4" numFmtId="4">
    <nc r="C6325">
      <v>18.811645899999998</v>
    </nc>
  </rcc>
  <rcc rId="24598" sId="4" numFmtId="4">
    <nc r="C6326">
      <v>16.849376840000001</v>
    </nc>
  </rcc>
  <rcc rId="24599" sId="4" numFmtId="4">
    <nc r="C6327">
      <v>15.09192086</v>
    </nc>
  </rcc>
  <rcc rId="24600" sId="4" numFmtId="4">
    <nc r="C6328">
      <v>14.08798116</v>
    </nc>
  </rcc>
  <rcc rId="24601" sId="4" numFmtId="4">
    <nc r="C6329">
      <v>13.23471838</v>
    </nc>
  </rcc>
  <rcc rId="24602" sId="4" numFmtId="4">
    <nc r="C6330">
      <v>13.44204654</v>
    </nc>
  </rcc>
  <rcc rId="24603" sId="4" numFmtId="4">
    <nc r="C6331">
      <v>12.953249120000001</v>
    </nc>
  </rcc>
  <rcc rId="24604" sId="4" numFmtId="4">
    <nc r="C6332">
      <v>12.778668159999999</v>
    </nc>
  </rcc>
  <rcc rId="24605" sId="4" numFmtId="4">
    <nc r="C6333">
      <v>12.724510560000001</v>
    </nc>
  </rcc>
  <rcc rId="24606" sId="4" numFmtId="4">
    <nc r="C6334">
      <v>13.655516779999999</v>
    </nc>
  </rcc>
  <rcc rId="24607" sId="4" numFmtId="4">
    <nc r="C6335">
      <v>15.861766739999998</v>
    </nc>
  </rcc>
  <rcc rId="24608" sId="4" numFmtId="4">
    <nc r="C6336">
      <v>17.743573919999999</v>
    </nc>
  </rcc>
  <rcc rId="24609" sId="4" numFmtId="4">
    <nc r="C6337">
      <v>18.090391240000002</v>
    </nc>
  </rcc>
  <rcc rId="24610" sId="4" numFmtId="4">
    <nc r="C6338">
      <v>18.409068019999999</v>
    </nc>
  </rcc>
  <rcc rId="24611" sId="4" numFmtId="4">
    <nc r="C6339">
      <v>16.525095399999998</v>
    </nc>
  </rcc>
  <rcc rId="24612" sId="4" numFmtId="4">
    <nc r="C6340">
      <v>17.474402440000002</v>
    </nc>
  </rcc>
  <rcc rId="24613" sId="4" numFmtId="4">
    <nc r="C6341">
      <v>17.60173648</v>
    </nc>
  </rcc>
  <rcc rId="24614" sId="4" numFmtId="4">
    <nc r="C6342">
      <v>17.49714582</v>
    </nc>
  </rcc>
  <rcc rId="24615" sId="4" numFmtId="4">
    <nc r="C6343">
      <v>17.07712424</v>
    </nc>
  </rcc>
  <rcc rId="24616" sId="4" numFmtId="4">
    <nc r="C6344">
      <v>17.121695599999999</v>
    </nc>
  </rcc>
  <rcc rId="24617" sId="4" numFmtId="4">
    <nc r="C6345">
      <v>16.534243539999999</v>
    </nc>
  </rcc>
  <rcc rId="24618" sId="4" numFmtId="4">
    <nc r="C6346">
      <v>16.74186714</v>
    </nc>
  </rcc>
  <rcc rId="24619" sId="4" numFmtId="4">
    <nc r="C6347">
      <v>17.386302839999999</v>
    </nc>
  </rcc>
  <rcc rId="24620" sId="4" numFmtId="4">
    <nc r="C6348">
      <v>18.683315299999997</v>
    </nc>
  </rcc>
  <rcc rId="24621" sId="4" numFmtId="4">
    <nc r="C6349">
      <v>18.338932359999998</v>
    </nc>
  </rcc>
  <rcc rId="24622" sId="4" numFmtId="4">
    <nc r="C6350">
      <v>16.69571346</v>
    </nc>
  </rcc>
  <rcc rId="24623" sId="4" numFmtId="4">
    <nc r="C6351">
      <v>15.709347019999999</v>
    </nc>
  </rcc>
  <rcc rId="24624" sId="4" numFmtId="4">
    <nc r="C6352">
      <v>14.20527218</v>
    </nc>
  </rcc>
  <rcc rId="24625" sId="4" numFmtId="4">
    <nc r="C6353">
      <v>13.40144044</v>
    </nc>
  </rcc>
  <rcc rId="24626" sId="4" numFmtId="4">
    <nc r="C6354">
      <v>12.724611319999999</v>
    </nc>
  </rcc>
  <rcc rId="24627" sId="4" numFmtId="4">
    <nc r="C6355">
      <v>13.228105380000001</v>
    </nc>
  </rcc>
  <rcc rId="24628" sId="4" numFmtId="4">
    <nc r="C6356">
      <v>12.884260840000001</v>
    </nc>
  </rcc>
  <rcc rId="24629" sId="4" numFmtId="4">
    <nc r="C6357">
      <v>12.28837682</v>
    </nc>
  </rcc>
  <rcc rId="24630" sId="4" numFmtId="4">
    <nc r="C6358">
      <v>13.258053500000001</v>
    </nc>
  </rcc>
  <rcc rId="24631" sId="4" numFmtId="4">
    <nc r="C6359">
      <v>15.595507</v>
    </nc>
  </rcc>
  <rcc rId="24632" sId="4" numFmtId="4">
    <nc r="C6360">
      <v>17.524627199999998</v>
    </nc>
  </rcc>
  <rcc rId="24633" sId="4" numFmtId="4">
    <nc r="C6361">
      <v>18.171580679999998</v>
    </nc>
  </rcc>
  <rcc rId="24634" sId="4" numFmtId="4">
    <nc r="C6362">
      <v>18.046708840000001</v>
    </nc>
  </rcc>
  <rcc rId="24635" sId="4" numFmtId="4">
    <nc r="C6363">
      <v>17.269896639999999</v>
    </nc>
  </rcc>
  <rcc rId="24636" sId="4" numFmtId="4">
    <nc r="C6364">
      <v>17.236523040000002</v>
    </nc>
  </rcc>
  <rcc rId="24637" sId="4" numFmtId="4">
    <nc r="C6365">
      <v>17.077236840000001</v>
    </nc>
  </rcc>
  <rcc rId="24638" sId="4" numFmtId="4">
    <nc r="C6366">
      <v>17.23304422</v>
    </nc>
  </rcc>
  <rcc rId="24639" sId="4" numFmtId="4">
    <nc r="C6367">
      <v>16.683445220000003</v>
    </nc>
  </rcc>
  <rcc rId="24640" sId="4" numFmtId="4">
    <nc r="C6368">
      <v>16.876136460000001</v>
    </nc>
  </rcc>
  <rcc rId="24641" sId="4" numFmtId="4">
    <nc r="C6369">
      <v>16.518273180000001</v>
    </nc>
  </rcc>
  <rcc rId="24642" sId="4" numFmtId="4">
    <nc r="C6370">
      <v>16.542851040000002</v>
    </nc>
  </rcc>
  <rcc rId="24643" sId="4" numFmtId="4">
    <nc r="C6371">
      <v>17.007447199999998</v>
    </nc>
  </rcc>
  <rcc rId="24644" sId="4" numFmtId="4">
    <nc r="C6372">
      <v>17.972638500000002</v>
    </nc>
  </rcc>
  <rcc rId="24645" sId="4" numFmtId="4">
    <nc r="C6373">
      <v>17.576634939999998</v>
    </nc>
  </rcc>
  <rcc rId="24646" sId="4" numFmtId="4">
    <nc r="C6374">
      <v>16.501617679999999</v>
    </nc>
  </rcc>
  <rcc rId="24647" sId="4" numFmtId="4">
    <nc r="C6375">
      <v>15.21733702</v>
    </nc>
  </rcc>
  <rcc rId="24648" sId="4" numFmtId="4">
    <nc r="C6376">
      <v>14.13897906</v>
    </nc>
  </rcc>
  <rcc rId="24649" sId="4" numFmtId="4">
    <nc r="C6377">
      <v>13.60086274</v>
    </nc>
  </rcc>
  <rcc rId="24650" sId="4" numFmtId="4">
    <nc r="C6378">
      <v>13.337124920000001</v>
    </nc>
  </rcc>
  <rcc rId="24651" sId="4" numFmtId="4">
    <nc r="C6379">
      <v>13.35358856</v>
    </nc>
  </rcc>
  <rcc rId="24652" sId="4" numFmtId="4">
    <nc r="C6380">
      <v>12.994840399999999</v>
    </nc>
  </rcc>
  <rcc rId="24653" sId="4" numFmtId="4">
    <nc r="C6381">
      <v>12.96684574</v>
    </nc>
  </rcc>
  <rcc rId="24654" sId="4" numFmtId="4">
    <nc r="C6382">
      <v>13.708494119999999</v>
    </nc>
  </rcc>
  <rcc rId="24655" sId="4" numFmtId="4">
    <nc r="C6383">
      <v>15.976980320000001</v>
    </nc>
  </rcc>
  <rcc rId="24656" sId="4" numFmtId="4">
    <nc r="C6384">
      <v>18.321003939999997</v>
    </nc>
  </rcc>
  <rcc rId="24657" sId="4" numFmtId="4">
    <nc r="C6385">
      <v>19.140254880000001</v>
    </nc>
  </rcc>
  <rcc rId="24658" sId="4" numFmtId="4">
    <nc r="C6386">
      <v>18.542013040000001</v>
    </nc>
  </rcc>
  <rcc rId="24659" sId="4" numFmtId="4">
    <nc r="C6387">
      <v>18.099444999999999</v>
    </nc>
  </rcc>
  <rcc rId="24660" sId="4" numFmtId="4">
    <nc r="C6388">
      <v>18.27560012</v>
    </nc>
  </rcc>
  <rcc rId="24661" sId="4" numFmtId="4">
    <nc r="C6389">
      <v>18.172814740000003</v>
    </nc>
  </rcc>
  <rcc rId="24662" sId="4" numFmtId="4">
    <nc r="C6390">
      <v>17.740804900000001</v>
    </nc>
  </rcc>
  <rcc rId="24663" sId="4" numFmtId="4">
    <nc r="C6391">
      <v>17.808651659999999</v>
    </nc>
  </rcc>
  <rcc rId="24664" sId="4" numFmtId="4">
    <nc r="C6392">
      <v>17.875387879999998</v>
    </nc>
  </rcc>
  <rcc rId="24665" sId="4" numFmtId="4">
    <nc r="C6393">
      <v>17.45583268</v>
    </nc>
  </rcc>
  <rcc rId="24666" sId="4" numFmtId="4">
    <nc r="C6394">
      <v>17.25105426</v>
    </nc>
  </rcc>
  <rcc rId="24667" sId="4" numFmtId="4">
    <nc r="C6395">
      <v>17.91095112</v>
    </nc>
  </rcc>
  <rcc rId="24668" sId="4" numFmtId="4">
    <nc r="C6396">
      <v>18.926129620000001</v>
    </nc>
  </rcc>
  <rcc rId="24669" sId="4" numFmtId="4">
    <nc r="C6397">
      <v>18.74447112</v>
    </nc>
  </rcc>
  <rcc rId="24670" sId="4" numFmtId="4">
    <nc r="C6398">
      <v>17.533767639999997</v>
    </nc>
  </rcc>
  <rcc rId="24671" sId="4" numFmtId="4">
    <nc r="C6399">
      <v>16.429830720000002</v>
    </nc>
  </rcc>
  <rcc rId="24672" sId="4" numFmtId="4">
    <nc r="C6400">
      <v>14.85340184</v>
    </nc>
  </rcc>
  <rcc rId="24673" sId="4" numFmtId="4">
    <nc r="C6401">
      <v>14.192962960000001</v>
    </nc>
  </rcc>
  <rcc rId="24674" sId="4" numFmtId="4">
    <nc r="C6402">
      <v>14.043449000000001</v>
    </nc>
  </rcc>
  <rcc rId="24675" sId="4" numFmtId="4">
    <nc r="C6403">
      <v>14.14118824</v>
    </nc>
  </rcc>
  <rcc rId="24676" sId="4" numFmtId="4">
    <nc r="C6404">
      <v>13.694379619999999</v>
    </nc>
  </rcc>
  <rcc rId="24677" sId="4" numFmtId="4">
    <nc r="C6405">
      <v>13.71920182</v>
    </nc>
  </rcc>
  <rcc rId="24678" sId="4" numFmtId="4">
    <nc r="C6406">
      <v>14.864116379999999</v>
    </nc>
  </rcc>
  <rcc rId="24679" sId="4" numFmtId="4">
    <nc r="C6407">
      <v>17.29792372</v>
    </nc>
  </rcc>
  <rcc rId="24680" sId="4" numFmtId="4">
    <nc r="C6408">
      <v>20.031279099999999</v>
    </nc>
  </rcc>
  <rcc rId="24681" sId="4" numFmtId="4">
    <nc r="C6409">
      <v>20.55439058</v>
    </nc>
  </rcc>
  <rcc rId="24682" sId="4" numFmtId="4">
    <nc r="C6410">
      <v>19.99382902</v>
    </nc>
  </rcc>
  <rcc rId="24683" sId="4" numFmtId="4">
    <nc r="C6411">
      <v>18.817626059999998</v>
    </nc>
  </rcc>
  <rcc rId="24684" sId="4" numFmtId="4">
    <nc r="C6412">
      <v>18.190891279999999</v>
    </nc>
  </rcc>
  <rcc rId="24685" sId="4" numFmtId="4">
    <nc r="C6413">
      <v>17.400144660000002</v>
    </nc>
  </rcc>
  <rcc rId="24686" sId="4" numFmtId="4">
    <nc r="C6414">
      <v>17.430449720000002</v>
    </nc>
  </rcc>
  <rcc rId="24687" sId="4" numFmtId="4">
    <nc r="C6415">
      <v>17.485024899999999</v>
    </nc>
  </rcc>
  <rcc rId="24688" sId="4" numFmtId="4">
    <nc r="C6416">
      <v>17.232667679999999</v>
    </nc>
  </rcc>
  <rcc rId="24689" sId="4" numFmtId="4">
    <nc r="C6417">
      <v>16.275587439999999</v>
    </nc>
  </rcc>
  <rcc rId="24690" sId="4" numFmtId="4">
    <nc r="C6418">
      <v>16.777849740000001</v>
    </nc>
  </rcc>
  <rcc rId="24691" sId="4" numFmtId="4">
    <nc r="C6419">
      <v>17.24117034</v>
    </nc>
  </rcc>
  <rcc rId="24692" sId="4" numFmtId="4">
    <nc r="C6420">
      <v>18.63049844</v>
    </nc>
  </rcc>
  <rcc rId="24693" sId="4" numFmtId="4">
    <nc r="C6421">
      <v>18.77782006</v>
    </nc>
  </rcc>
  <rcc rId="24694" sId="4" numFmtId="4">
    <nc r="C6422">
      <v>18.037128120000002</v>
    </nc>
  </rcc>
  <rcc rId="24695" sId="4" numFmtId="4">
    <nc r="C6423">
      <v>16.583088360000001</v>
    </nc>
  </rcc>
  <rcc rId="24696" sId="4" numFmtId="4">
    <nc r="C6424">
      <v>15.275654039999999</v>
    </nc>
  </rcc>
  <rcc rId="24697" sId="4" numFmtId="4">
    <nc r="C6425">
      <v>14.063571079999999</v>
    </nc>
  </rcc>
  <rcc rId="24698" sId="4" numFmtId="4">
    <nc r="C6426">
      <v>13.43264814</v>
    </nc>
  </rcc>
  <rcc rId="24699" sId="4" numFmtId="4">
    <nc r="C6427">
      <v>13.37630596</v>
    </nc>
  </rcc>
  <rcc rId="24700" sId="4" numFmtId="4">
    <nc r="C6428">
      <v>13.28160014</v>
    </nc>
  </rcc>
  <rcc rId="24701" sId="4" numFmtId="4">
    <nc r="C6429">
      <v>13.37773924</v>
    </nc>
  </rcc>
  <rcc rId="24702" sId="4" numFmtId="4">
    <nc r="C6430">
      <v>13.932829320000002</v>
    </nc>
  </rcc>
  <rcc rId="24703" sId="4" numFmtId="4">
    <nc r="C6431">
      <v>15.082769039999999</v>
    </nc>
  </rcc>
  <rcc rId="24704" sId="4" numFmtId="4">
    <nc r="C6432">
      <v>16.480979039999998</v>
    </nc>
  </rcc>
  <rcc rId="24705" sId="4" numFmtId="4">
    <nc r="C6433">
      <v>17.399584879999999</v>
    </nc>
  </rcc>
  <rcc rId="24706" sId="4" numFmtId="4">
    <nc r="C6434">
      <v>17.678730980000001</v>
    </nc>
  </rcc>
  <rcc rId="24707" sId="4" numFmtId="4">
    <nc r="C6435">
      <v>17.741894460000001</v>
    </nc>
  </rcc>
  <rcc rId="24708" sId="4" numFmtId="4">
    <nc r="C6436">
      <v>17.369317640000002</v>
    </nc>
  </rcc>
  <rcc rId="24709" sId="4" numFmtId="4">
    <nc r="C6437">
      <v>16.45758236</v>
    </nc>
  </rcc>
  <rcc rId="24710" sId="4" numFmtId="4">
    <nc r="C6438">
      <v>15.508593059999999</v>
    </nc>
  </rcc>
  <rcc rId="24711" sId="4" numFmtId="4">
    <nc r="C6439">
      <v>15.228491439999999</v>
    </nc>
  </rcc>
  <rcc rId="24712" sId="4" numFmtId="4">
    <nc r="C6440">
      <v>15.381683900000001</v>
    </nc>
  </rcc>
  <rcc rId="24713" sId="4" numFmtId="4">
    <nc r="C6441">
      <v>15.8690608</v>
    </nc>
  </rcc>
  <rcc rId="24714" sId="4" numFmtId="4">
    <nc r="C6442">
      <v>16.38191866</v>
    </nc>
  </rcc>
  <rcc rId="24715" sId="4" numFmtId="4">
    <nc r="C6443">
      <v>16.846561779999998</v>
    </nc>
  </rcc>
  <rcc rId="24716" sId="4" numFmtId="4">
    <nc r="C6444">
      <v>18.157740699999998</v>
    </nc>
  </rcc>
  <rcc rId="24717" sId="4" numFmtId="4">
    <nc r="C6445">
      <v>18.400126</v>
    </nc>
  </rcc>
  <rcc rId="24718" sId="4" numFmtId="4">
    <nc r="C6446">
      <v>17.5665987</v>
    </nc>
  </rcc>
  <rcc rId="24719" sId="4" numFmtId="4">
    <nc r="C6447">
      <v>16.227858220000002</v>
    </nc>
  </rcc>
  <rcc rId="24720" sId="4" numFmtId="4">
    <nc r="C6448">
      <v>14.88347394</v>
    </nc>
  </rcc>
  <rcc rId="24721" sId="4" numFmtId="4">
    <nc r="C6449">
      <v>13.846568680000001</v>
    </nc>
  </rcc>
  <rcc rId="24722" sId="4" numFmtId="4">
    <nc r="C6450">
      <v>13.427282419999999</v>
    </nc>
  </rcc>
  <rcc rId="24723" sId="4" numFmtId="4">
    <nc r="C6451">
      <v>13.30863152</v>
    </nc>
  </rcc>
  <rcc rId="24724" sId="4" numFmtId="4">
    <nc r="C6452">
      <v>12.9549418</v>
    </nc>
  </rcc>
  <rcc rId="24725" sId="4" numFmtId="4">
    <nc r="C6453">
      <v>13.011834220000001</v>
    </nc>
  </rcc>
  <rcc rId="24726" sId="4" numFmtId="4">
    <nc r="C6454">
      <v>13.41072578</v>
    </nc>
  </rcc>
  <rcc rId="24727" sId="4" numFmtId="4">
    <nc r="C6455">
      <v>14.5778517</v>
    </nc>
  </rcc>
  <rcc rId="24728" sId="4" numFmtId="4">
    <nc r="C6456">
      <v>15.404069419999999</v>
    </nc>
  </rcc>
  <rcc rId="24729" sId="4" numFmtId="4">
    <nc r="C6457">
      <v>16.62315744</v>
    </nc>
  </rcc>
  <rcc rId="24730" sId="4" numFmtId="4">
    <nc r="C6458">
      <v>17.1541903</v>
    </nc>
  </rcc>
  <rcc rId="24731" sId="4" numFmtId="4">
    <nc r="C6459">
      <v>16.577956520000001</v>
    </nc>
  </rcc>
  <rcc rId="24732" sId="4" numFmtId="4">
    <nc r="C6460">
      <v>16.2428603</v>
    </nc>
  </rcc>
  <rcc rId="24733" sId="4" numFmtId="4">
    <nc r="C6461">
      <v>15.581427159999999</v>
    </nc>
  </rcc>
  <rcc rId="24734" sId="4" numFmtId="4">
    <nc r="C6462">
      <v>15.212654200000001</v>
    </nc>
  </rcc>
  <rcc rId="24735" sId="4" numFmtId="4">
    <nc r="C6463">
      <v>15.12231616</v>
    </nc>
  </rcc>
  <rcc rId="24736" sId="4" numFmtId="4">
    <nc r="C6464">
      <v>15.525689479999999</v>
    </nc>
  </rcc>
  <rcc rId="24737" sId="4" numFmtId="4">
    <nc r="C6465">
      <v>16.28889276</v>
    </nc>
  </rcc>
  <rcc rId="24738" sId="4" numFmtId="4">
    <nc r="C6466">
      <v>16.482363120000002</v>
    </nc>
  </rcc>
  <rcc rId="24739" sId="4" numFmtId="4">
    <nc r="C6467">
      <v>17.186623439999998</v>
    </nc>
  </rcc>
  <rcc rId="24740" sId="4" numFmtId="4">
    <nc r="C6468">
      <v>18.072229979999999</v>
    </nc>
  </rcc>
  <rcc rId="24741" sId="4" numFmtId="4">
    <nc r="C6469">
      <v>17.54312822</v>
    </nc>
  </rcc>
  <rcc rId="24742" sId="4" numFmtId="4">
    <nc r="C6470">
      <v>16.510802720000001</v>
    </nc>
  </rcc>
  <rcc rId="24743" sId="4" numFmtId="4">
    <nc r="C6471">
      <v>15.41999012</v>
    </nc>
  </rcc>
  <rcc rId="24744" sId="4" numFmtId="4">
    <nc r="C6472">
      <v>13.99930844</v>
    </nc>
  </rcc>
  <rcc rId="24745" sId="4" numFmtId="4">
    <nc r="C6473">
      <v>13.134780419999998</v>
    </nc>
  </rcc>
  <rcc rId="24746" sId="4" numFmtId="4">
    <nc r="C6474">
      <v>12.147732</v>
    </nc>
  </rcc>
  <rcc rId="24747" sId="4" numFmtId="4">
    <nc r="C6475">
      <v>11.979842440000001</v>
    </nc>
  </rcc>
  <rcc rId="24748" sId="4" numFmtId="4">
    <nc r="C6476">
      <v>12.11664328</v>
    </nc>
  </rcc>
  <rcc rId="24749" sId="4" numFmtId="4">
    <nc r="C6477">
      <v>12.403424000000001</v>
    </nc>
  </rcc>
  <rcc rId="24750" sId="4" numFmtId="4">
    <nc r="C6478">
      <v>13.61806992</v>
    </nc>
  </rcc>
  <rcc rId="24751" sId="4" numFmtId="4">
    <nc r="C6479">
      <v>16.04319958</v>
    </nc>
  </rcc>
  <rcc rId="24752" sId="4" numFmtId="4">
    <nc r="C6480">
      <v>18.530808440000001</v>
    </nc>
  </rcc>
  <rcc rId="24753" sId="4" numFmtId="4">
    <nc r="C6481">
      <v>18.760242659999999</v>
    </nc>
  </rcc>
  <rcc rId="24754" sId="4" numFmtId="4">
    <nc r="C6482">
      <v>18.543194679999999</v>
    </nc>
  </rcc>
  <rcc rId="24755" sId="4" numFmtId="4">
    <nc r="C6483">
      <v>18.425657940000001</v>
    </nc>
  </rcc>
  <rcc rId="24756" sId="4" numFmtId="4">
    <nc r="C6484">
      <v>18.249821479999998</v>
    </nc>
  </rcc>
  <rcc rId="24757" sId="4" numFmtId="4">
    <nc r="C6485">
      <v>17.649653999999998</v>
    </nc>
  </rcc>
  <rcc rId="24758" sId="4" numFmtId="4">
    <nc r="C6486">
      <v>17.292055120000001</v>
    </nc>
  </rcc>
  <rcc rId="24759" sId="4" numFmtId="4">
    <nc r="C6487">
      <v>16.643640080000001</v>
    </nc>
  </rcc>
  <rcc rId="24760" sId="4" numFmtId="4">
    <nc r="C6488">
      <v>16.455058600000001</v>
    </nc>
  </rcc>
  <rcc rId="24761" sId="4" numFmtId="4">
    <nc r="C6489">
      <v>16.790200860000002</v>
    </nc>
  </rcc>
  <rcc rId="24762" sId="4" numFmtId="4">
    <nc r="C6490">
      <v>16.43479524</v>
    </nc>
  </rcc>
  <rcc rId="24763" sId="4" numFmtId="4">
    <nc r="C6491">
      <v>17.00913942</v>
    </nc>
  </rcc>
  <rcc rId="24764" sId="4" numFmtId="4">
    <nc r="C6492">
      <v>17.726592919999998</v>
    </nc>
  </rcc>
  <rcc rId="24765" sId="4" numFmtId="4">
    <nc r="C6493">
      <v>17.911336340000002</v>
    </nc>
  </rcc>
  <rcc rId="24766" sId="4" numFmtId="4">
    <nc r="C6494">
      <v>16.529238499999998</v>
    </nc>
  </rcc>
  <rcc rId="24767" sId="4" numFmtId="4">
    <nc r="C6495">
      <v>14.99782546</v>
    </nc>
  </rcc>
  <rcc rId="24768" sId="4" numFmtId="4">
    <nc r="C6496">
      <v>13.967039919999999</v>
    </nc>
  </rcc>
  <rcc rId="24769" sId="4" numFmtId="4">
    <nc r="C6497">
      <v>13.48403764</v>
    </nc>
  </rcc>
  <rcc rId="24770" sId="4" numFmtId="4">
    <nc r="C6498">
      <v>12.57508322</v>
    </nc>
  </rcc>
  <rcc rId="24771" sId="4" numFmtId="4">
    <nc r="C6499">
      <v>12.648678159999999</v>
    </nc>
  </rcc>
  <rcc rId="24772" sId="4" numFmtId="4">
    <nc r="C6500">
      <v>12.74536204</v>
    </nc>
  </rcc>
  <rcc rId="24773" sId="4" numFmtId="4">
    <nc r="C6501">
      <v>12.815545179999999</v>
    </nc>
  </rcc>
  <rcc rId="24774" sId="4" numFmtId="4">
    <nc r="C6502">
      <v>14.15008336</v>
    </nc>
  </rcc>
  <rcc rId="24775" sId="4" numFmtId="4">
    <nc r="C6503">
      <v>15.93247414</v>
    </nc>
  </rcc>
  <rcc rId="24776" sId="4" numFmtId="4">
    <nc r="C6504">
      <v>17.683561000000001</v>
    </nc>
  </rcc>
  <rcc rId="24777" sId="4" numFmtId="4">
    <nc r="C6505">
      <v>18.22068076</v>
    </nc>
  </rcc>
  <rcc rId="24778" sId="4" numFmtId="4">
    <nc r="C6506">
      <v>18.033060259999999</v>
    </nc>
  </rcc>
  <rcc rId="24779" sId="4" numFmtId="4">
    <nc r="C6507">
      <v>17.558102420000001</v>
    </nc>
  </rcc>
  <rcc rId="24780" sId="4" numFmtId="4">
    <nc r="C6508">
      <v>17.0162023</v>
    </nc>
  </rcc>
  <rcc rId="24781" sId="4" numFmtId="4">
    <nc r="C6509">
      <v>17.249660120000001</v>
    </nc>
  </rcc>
  <rcc rId="24782" sId="4" numFmtId="4">
    <nc r="C6510">
      <v>17.28455224</v>
    </nc>
  </rcc>
  <rcc rId="24783" sId="4" numFmtId="4">
    <nc r="C6511">
      <v>17.25560252</v>
    </nc>
  </rcc>
  <rcc rId="24784" sId="4" numFmtId="4">
    <nc r="C6512">
      <v>17.31854264</v>
    </nc>
  </rcc>
  <rcc rId="24785" sId="4" numFmtId="4">
    <nc r="C6513">
      <v>16.901404060000001</v>
    </nc>
  </rcc>
  <rcc rId="24786" sId="4" numFmtId="4">
    <nc r="C6514">
      <v>16.467370579999997</v>
    </nc>
  </rcc>
  <rcc rId="24787" sId="4" numFmtId="4">
    <nc r="C6515">
      <v>17.772428860000002</v>
    </nc>
  </rcc>
  <rcc rId="24788" sId="4" numFmtId="4">
    <nc r="C6516">
      <v>19.0000423</v>
    </nc>
  </rcc>
  <rcc rId="24789" sId="4" numFmtId="4">
    <nc r="C6517">
      <v>18.273569699999999</v>
    </nc>
  </rcc>
  <rcc rId="24790" sId="4" numFmtId="4">
    <nc r="C6518">
      <v>16.898349719999999</v>
    </nc>
  </rcc>
  <rcc rId="24791" sId="4" numFmtId="4">
    <nc r="C6519">
      <v>15.4456361</v>
    </nc>
  </rcc>
  <rcc rId="24792" sId="4" numFmtId="4">
    <nc r="C6520">
      <v>14.19873896</v>
    </nc>
  </rcc>
  <rcc rId="24793" sId="4" numFmtId="4">
    <nc r="C6521">
      <v>13.159689240000001</v>
    </nc>
  </rcc>
  <rcc rId="24794" sId="4" numFmtId="4">
    <nc r="C6522">
      <v>12.504880480000001</v>
    </nc>
  </rcc>
  <rcc rId="24795" sId="4" numFmtId="4">
    <nc r="C6523">
      <v>12.44950796</v>
    </nc>
  </rcc>
  <rcc rId="24796" sId="4" numFmtId="4">
    <nc r="C6524">
      <v>12.22319924</v>
    </nc>
  </rcc>
  <rcc rId="24797" sId="4" numFmtId="4">
    <nc r="C6525">
      <v>12.25220322</v>
    </nc>
  </rcc>
  <rcc rId="24798" sId="4" numFmtId="4">
    <nc r="C6526">
      <v>12.921810299999999</v>
    </nc>
  </rcc>
  <rcc rId="24799" sId="4" numFmtId="4">
    <nc r="C6527">
      <v>15.68996802</v>
    </nc>
  </rcc>
  <rcc rId="24800" sId="4" numFmtId="4">
    <nc r="C6528">
      <v>17.797459360000001</v>
    </nc>
  </rcc>
  <rcc rId="24801" sId="4" numFmtId="4">
    <nc r="C6529">
      <v>17.562758800000001</v>
    </nc>
  </rcc>
  <rcc rId="24802" sId="4" numFmtId="4">
    <nc r="C6530">
      <v>17.49520334</v>
    </nc>
  </rcc>
  <rcc rId="24803" sId="4" numFmtId="4">
    <nc r="C6531">
      <v>17.33120972</v>
    </nc>
  </rcc>
  <rcc rId="24804" sId="4" numFmtId="4">
    <nc r="C6532">
      <v>17.345734499999999</v>
    </nc>
  </rcc>
  <rcc rId="24805" sId="4" numFmtId="4">
    <nc r="C6533">
      <v>17.639429979999999</v>
    </nc>
  </rcc>
  <rcc rId="24806" sId="4" numFmtId="4">
    <nc r="C6534">
      <v>17.469463899999997</v>
    </nc>
  </rcc>
  <rcc rId="24807" sId="4" numFmtId="4">
    <nc r="C6535">
      <v>17.67284278</v>
    </nc>
  </rcc>
  <rcc rId="24808" sId="4" numFmtId="4">
    <nc r="C6536">
      <v>17.385632180000002</v>
    </nc>
  </rcc>
  <rcc rId="24809" sId="4" numFmtId="4">
    <nc r="C6537">
      <v>16.49718828</v>
    </nc>
  </rcc>
  <rcc rId="24810" sId="4" numFmtId="4">
    <nc r="C6538">
      <v>16.653468880000002</v>
    </nc>
  </rcc>
  <rcc rId="24811" sId="4" numFmtId="4">
    <nc r="C6539">
      <v>16.98034788</v>
    </nc>
  </rcc>
  <rcc rId="24812" sId="4" numFmtId="4">
    <nc r="C6540">
      <v>18.00873824</v>
    </nc>
  </rcc>
  <rcc rId="24813" sId="4" numFmtId="4">
    <nc r="C6541">
      <v>17.989060639999998</v>
    </nc>
  </rcc>
  <rcc rId="24814" sId="4" numFmtId="4">
    <nc r="C6542">
      <v>16.443946140000001</v>
    </nc>
  </rcc>
  <rcc rId="24815" sId="4" numFmtId="4">
    <nc r="C6543">
      <v>14.665618159999999</v>
    </nc>
  </rcc>
  <rcc rId="24816" sId="4" numFmtId="4">
    <nc r="C6544">
      <v>13.721359959999999</v>
    </nc>
  </rcc>
  <rcc rId="24817" sId="4" numFmtId="4">
    <nc r="C6545">
      <v>12.99760212</v>
    </nc>
  </rcc>
  <rcc rId="24818" sId="4" numFmtId="4">
    <nc r="C6546">
      <v>12.550653539999999</v>
    </nc>
  </rcc>
  <rcc rId="24819" sId="4" numFmtId="4">
    <nc r="C6547">
      <v>12.82288074</v>
    </nc>
  </rcc>
  <rcc rId="24820" sId="4" numFmtId="4">
    <nc r="C6548">
      <v>12.421260739999999</v>
    </nc>
  </rcc>
  <rcc rId="24821" sId="4" numFmtId="4">
    <nc r="C6549">
      <v>11.803469419999999</v>
    </nc>
  </rcc>
  <rcc rId="24822" sId="4" numFmtId="4">
    <nc r="C6550">
      <v>12.927459559999999</v>
    </nc>
  </rcc>
  <rcc rId="24823" sId="4" numFmtId="4">
    <nc r="C6551">
      <v>14.708661859999999</v>
    </nc>
  </rcc>
  <rcc rId="24824" sId="4" numFmtId="4">
    <nc r="C6552">
      <v>16.934717020000001</v>
    </nc>
  </rcc>
  <rcc rId="24825" sId="4" numFmtId="4">
    <nc r="C6553">
      <v>17.560321660000003</v>
    </nc>
  </rcc>
  <rcc rId="24826" sId="4" numFmtId="4">
    <nc r="C6554">
      <v>17.771951959999999</v>
    </nc>
  </rcc>
  <rcc rId="24827" sId="4" numFmtId="4">
    <nc r="C6555">
      <v>18.150323459999999</v>
    </nc>
  </rcc>
  <rcc rId="24828" sId="4" numFmtId="4">
    <nc r="C6556">
      <v>17.428623920000003</v>
    </nc>
  </rcc>
  <rcc rId="24829" sId="4" numFmtId="4">
    <nc r="C6557">
      <v>16.54140494</v>
    </nc>
  </rcc>
  <rcc rId="24830" sId="4" numFmtId="4">
    <nc r="C6558">
      <v>16.643997940000002</v>
    </nc>
  </rcc>
  <rcc rId="24831" sId="4" numFmtId="4">
    <nc r="C6559">
      <v>16.794249059999999</v>
    </nc>
  </rcc>
  <rcc rId="24832" sId="4" numFmtId="4">
    <nc r="C6560">
      <v>16.866882099999998</v>
    </nc>
  </rcc>
  <rcc rId="24833" sId="4" numFmtId="4">
    <nc r="C6561">
      <v>16.552068899999998</v>
    </nc>
  </rcc>
  <rcc rId="24834" sId="4" numFmtId="4">
    <nc r="C6562">
      <v>16.112459099999999</v>
    </nc>
  </rcc>
  <rcc rId="24835" sId="4" numFmtId="4">
    <nc r="C6563">
      <v>17.101867180000003</v>
    </nc>
  </rcc>
  <rcc rId="24836" sId="4" numFmtId="4">
    <nc r="C6564">
      <v>18.071532480000002</v>
    </nc>
  </rcc>
  <rcc rId="24837" sId="4" numFmtId="4">
    <nc r="C6565">
      <v>17.828373980000002</v>
    </nc>
  </rcc>
  <rcc rId="24838" sId="4" numFmtId="4">
    <nc r="C6566">
      <v>16.766513400000001</v>
    </nc>
  </rcc>
  <rcc rId="24839" sId="4" numFmtId="4">
    <nc r="C6567">
      <v>15.362686960000001</v>
    </nc>
  </rcc>
  <rcc rId="24840" sId="4" numFmtId="4">
    <nc r="C6568">
      <v>14.424768220000001</v>
    </nc>
  </rcc>
  <rcc rId="24841" sId="4" numFmtId="4">
    <nc r="C6569">
      <v>13.22934766</v>
    </nc>
  </rcc>
  <rcc rId="24842" sId="4" numFmtId="4">
    <nc r="C6570">
      <v>12.60090744</v>
    </nc>
  </rcc>
  <rcc rId="24843" sId="4" numFmtId="4">
    <nc r="C6571">
      <v>12.574691619999999</v>
    </nc>
  </rcc>
  <rcc rId="24844" sId="4" numFmtId="4">
    <nc r="C6572">
      <v>12.637386019999999</v>
    </nc>
  </rcc>
  <rcc rId="24845" sId="4" numFmtId="4">
    <nc r="C6573">
      <v>12.8377251</v>
    </nc>
  </rcc>
  <rcc rId="24846" sId="4" numFmtId="4">
    <nc r="C6574">
      <v>13.3254617</v>
    </nc>
  </rcc>
  <rcc rId="24847" sId="4" numFmtId="4">
    <nc r="C6575">
      <v>15.38565054</v>
    </nc>
  </rcc>
  <rcc rId="24848" sId="4" numFmtId="4">
    <nc r="C6576">
      <v>17.435592079999999</v>
    </nc>
  </rcc>
  <rcc rId="24849" sId="4" numFmtId="4">
    <nc r="C6577">
      <v>18.480534940000002</v>
    </nc>
  </rcc>
  <rcc rId="24850" sId="4" numFmtId="4">
    <nc r="C6578">
      <v>18.008352500000001</v>
    </nc>
  </rcc>
  <rcc rId="24851" sId="4" numFmtId="4">
    <nc r="C6579">
      <v>17.19541912</v>
    </nc>
  </rcc>
  <rcc rId="24852" sId="4" numFmtId="4">
    <nc r="C6580">
      <v>17.467552860000001</v>
    </nc>
  </rcc>
  <rcc rId="24853" sId="4" numFmtId="4">
    <nc r="C6581">
      <v>16.9039246</v>
    </nc>
  </rcc>
  <rcc rId="24854" sId="4" numFmtId="4">
    <nc r="C6582">
      <v>16.894219379999999</v>
    </nc>
  </rcc>
  <rcc rId="24855" sId="4" numFmtId="4">
    <nc r="C6583">
      <v>16.218519480000001</v>
    </nc>
  </rcc>
  <rcc rId="24856" sId="4" numFmtId="4">
    <nc r="C6584">
      <v>16.435248339999998</v>
    </nc>
  </rcc>
  <rcc rId="24857" sId="4" numFmtId="4">
    <nc r="C6585">
      <v>16.380176719999998</v>
    </nc>
  </rcc>
  <rcc rId="24858" sId="4" numFmtId="4">
    <nc r="C6586">
      <v>16.651264699999999</v>
    </nc>
  </rcc>
  <rcc rId="24859" sId="4" numFmtId="4">
    <nc r="C6587">
      <v>17.700014640000003</v>
    </nc>
  </rcc>
  <rcc rId="24860" sId="4" numFmtId="4">
    <nc r="C6588">
      <v>18.579891679999999</v>
    </nc>
  </rcc>
  <rcc rId="24861" sId="4" numFmtId="4">
    <nc r="C6589">
      <v>18.151125860000001</v>
    </nc>
  </rcc>
  <rcc rId="24862" sId="4" numFmtId="4">
    <nc r="C6590">
      <v>17.3039117</v>
    </nc>
  </rcc>
  <rcc rId="24863" sId="4" numFmtId="4">
    <nc r="C6591">
      <v>16.43342122</v>
    </nc>
  </rcc>
  <rcc rId="24864" sId="4" numFmtId="4">
    <nc r="C6592">
      <v>14.884536599999999</v>
    </nc>
  </rcc>
  <rcc rId="24865" sId="4" numFmtId="4">
    <nc r="C6593">
      <v>13.902491900000001</v>
    </nc>
  </rcc>
  <rcc rId="24866" sId="4" numFmtId="4">
    <nc r="C6594">
      <v>13.007453680000001</v>
    </nc>
  </rcc>
  <rcc rId="24867" sId="4" numFmtId="4">
    <nc r="C6595">
      <v>12.48725526</v>
    </nc>
  </rcc>
  <rcc rId="24868" sId="4" numFmtId="4">
    <nc r="C6596">
      <v>12.27268316</v>
    </nc>
  </rcc>
  <rcc rId="24869" sId="4" numFmtId="4">
    <nc r="C6597">
      <v>12.64747646</v>
    </nc>
  </rcc>
  <rcc rId="24870" sId="4" numFmtId="4">
    <nc r="C6598">
      <v>13.3655636</v>
    </nc>
  </rcc>
  <rcc rId="24871" sId="4" numFmtId="4">
    <nc r="C6599">
      <v>14.31764104</v>
    </nc>
  </rcc>
  <rcc rId="24872" sId="4" numFmtId="4">
    <nc r="C6600">
      <v>15.317708940000001</v>
    </nc>
  </rcc>
  <rcc rId="24873" sId="4" numFmtId="4">
    <nc r="C6601">
      <v>16.716324680000003</v>
    </nc>
  </rcc>
  <rcc rId="24874" sId="4" numFmtId="4">
    <nc r="C6602">
      <v>16.701116079999998</v>
    </nc>
  </rcc>
  <rcc rId="24875" sId="4" numFmtId="4">
    <nc r="C6603">
      <v>16.44152768</v>
    </nc>
  </rcc>
  <rcc rId="24876" sId="4" numFmtId="4">
    <nc r="C6604">
      <v>16.135156439999999</v>
    </nc>
  </rcc>
  <rcc rId="24877" sId="4" numFmtId="4">
    <nc r="C6605">
      <v>15.517953180000001</v>
    </nc>
  </rcc>
  <rcc rId="24878" sId="4" numFmtId="4">
    <nc r="C6606">
      <v>15.532186659999999</v>
    </nc>
  </rcc>
  <rcc rId="24879" sId="4" numFmtId="4">
    <nc r="C6607">
      <v>15.32175076</v>
    </nc>
  </rcc>
  <rcc rId="24880" sId="4" numFmtId="4">
    <nc r="C6608">
      <v>15.21349528</v>
    </nc>
  </rcc>
  <rcc rId="24881" sId="4" numFmtId="4">
    <nc r="C6609">
      <v>15.608385140000001</v>
    </nc>
  </rcc>
  <rcc rId="24882" sId="4" numFmtId="4">
    <nc r="C6610">
      <v>16.595834760000002</v>
    </nc>
  </rcc>
  <rcc rId="24883" sId="4" numFmtId="4">
    <nc r="C6611">
      <v>17.507053080000002</v>
    </nc>
  </rcc>
  <rcc rId="24884" sId="4" numFmtId="4">
    <nc r="C6612">
      <v>18.59923148</v>
    </nc>
  </rcc>
  <rcc rId="24885" sId="4" numFmtId="4">
    <nc r="C6613">
      <v>18.280665460000002</v>
    </nc>
  </rcc>
  <rcc rId="24886" sId="4" numFmtId="4">
    <nc r="C6614">
      <v>17.803404520000001</v>
    </nc>
  </rcc>
  <rcc rId="24887" sId="4" numFmtId="4">
    <nc r="C6615">
      <v>16.475915140000001</v>
    </nc>
  </rcc>
  <rcc rId="24888" sId="4" numFmtId="4">
    <nc r="C6616">
      <v>15.32198464</v>
    </nc>
  </rcc>
  <rcc rId="24889" sId="4" numFmtId="4">
    <nc r="C6617">
      <v>14.578722900000001</v>
    </nc>
  </rcc>
  <rcc rId="24890" sId="4" numFmtId="4">
    <nc r="C6618">
      <v>13.7172821</v>
    </nc>
  </rcc>
  <rcc rId="24891" sId="4" numFmtId="4">
    <nc r="C6619">
      <v>13.46057532</v>
    </nc>
  </rcc>
  <rcc rId="24892" sId="4" numFmtId="4">
    <nc r="C6620">
      <v>13.23810374</v>
    </nc>
  </rcc>
  <rcc rId="24893" sId="4" numFmtId="4">
    <nc r="C6621">
      <v>13.541910639999999</v>
    </nc>
  </rcc>
  <rcc rId="24894" sId="4" numFmtId="4">
    <nc r="C6622">
      <v>14.34540958</v>
    </nc>
  </rcc>
  <rcc rId="24895" sId="4" numFmtId="4">
    <nc r="C6623">
      <v>15.266902040000002</v>
    </nc>
  </rcc>
  <rcc rId="24896" sId="4" numFmtId="4">
    <nc r="C6624">
      <v>15.769171179999999</v>
    </nc>
  </rcc>
  <rcc rId="24897" sId="4" numFmtId="4">
    <nc r="C6625">
      <v>17.017503439999999</v>
    </nc>
  </rcc>
  <rcc rId="24898" sId="4" numFmtId="4">
    <nc r="C6626">
      <v>17.671124640000002</v>
    </nc>
  </rcc>
  <rcc rId="24899" sId="4" numFmtId="4">
    <nc r="C6627">
      <v>17.374426719999999</v>
    </nc>
  </rcc>
  <rcc rId="24900" sId="4" numFmtId="4">
    <nc r="C6628">
      <v>17.150910700000001</v>
    </nc>
  </rcc>
  <rcc rId="24901" sId="4" numFmtId="4">
    <nc r="C6629">
      <v>16.75832578</v>
    </nc>
  </rcc>
  <rcc rId="24902" sId="4" numFmtId="4">
    <nc r="C6630">
      <v>16.111226420000001</v>
    </nc>
  </rcc>
  <rcc rId="24903" sId="4" numFmtId="4">
    <nc r="C6631">
      <v>16.306014699999999</v>
    </nc>
  </rcc>
  <rcc rId="24904" sId="4" numFmtId="4">
    <nc r="C6632">
      <v>17.822198619999998</v>
    </nc>
  </rcc>
  <rcc rId="24905" sId="4" numFmtId="4">
    <nc r="C6633">
      <v>18.09292052</v>
    </nc>
  </rcc>
  <rcc rId="24906" sId="4" numFmtId="4">
    <nc r="C6634">
      <v>18.173055520000002</v>
    </nc>
  </rcc>
  <rcc rId="24907" sId="4" numFmtId="4">
    <nc r="C6635">
      <v>18.994288659999999</v>
    </nc>
  </rcc>
  <rcc rId="24908" sId="4" numFmtId="4">
    <nc r="C6636">
      <v>18.905703939999999</v>
    </nc>
  </rcc>
  <rcc rId="24909" sId="4" numFmtId="4">
    <nc r="C6637">
      <v>18.464483479999998</v>
    </nc>
  </rcc>
  <rcc rId="24910" sId="4" numFmtId="4">
    <nc r="C6638">
      <v>17.713129420000001</v>
    </nc>
  </rcc>
  <rcc rId="24911" sId="4" numFmtId="4">
    <nc r="C6639">
      <v>16.425981740000001</v>
    </nc>
  </rcc>
  <rcc rId="24912" sId="4" numFmtId="4">
    <nc r="C6640">
      <v>15.155961919999999</v>
    </nc>
  </rcc>
  <rcc rId="24913" sId="4" numFmtId="4">
    <nc r="C6641">
      <v>14.27708052</v>
    </nc>
  </rcc>
  <rcc rId="24914" sId="4" numFmtId="4">
    <nc r="C6642">
      <v>13.759789699999999</v>
    </nc>
  </rcc>
  <rcc rId="24915" sId="4" numFmtId="4">
    <nc r="C6643">
      <v>13.63702904</v>
    </nc>
  </rcc>
  <rcc rId="24916" sId="4" numFmtId="4">
    <nc r="C6644">
      <v>13.89230162</v>
    </nc>
  </rcc>
  <rcc rId="24917" sId="4" numFmtId="4">
    <nc r="C6645">
      <v>14.157074740000001</v>
    </nc>
  </rcc>
  <rcc rId="24918" sId="4" numFmtId="4">
    <nc r="C6646">
      <v>14.96459044</v>
    </nc>
  </rcc>
  <rcc rId="24919" sId="4" numFmtId="4">
    <nc r="C6647">
      <v>16.857923639999999</v>
    </nc>
  </rcc>
  <rcc rId="24920" sId="4" numFmtId="4">
    <nc r="C6648">
      <v>18.326920359999999</v>
    </nc>
  </rcc>
  <rcc rId="24921" sId="4" numFmtId="4">
    <nc r="C6649">
      <v>17.134549660000001</v>
    </nc>
  </rcc>
  <rcc rId="24922" sId="4" numFmtId="4">
    <nc r="C6650">
      <v>19.506726579999999</v>
    </nc>
  </rcc>
  <rcc rId="24923" sId="4" numFmtId="4">
    <nc r="C6651">
      <v>19.784244260000001</v>
    </nc>
  </rcc>
  <rcc rId="24924" sId="4" numFmtId="4">
    <nc r="C6652">
      <v>20.263056540000001</v>
    </nc>
  </rcc>
  <rcc rId="24925" sId="4" numFmtId="4">
    <nc r="C6653">
      <v>19.858759600000003</v>
    </nc>
  </rcc>
  <rcc rId="24926" sId="4" numFmtId="4">
    <nc r="C6654">
      <v>19.222679759999998</v>
    </nc>
  </rcc>
  <rcc rId="24927" sId="4" numFmtId="4">
    <nc r="C6655">
      <v>18.288068899999999</v>
    </nc>
  </rcc>
  <rcc rId="24928" sId="4" numFmtId="4">
    <nc r="C6656">
      <v>17.682014200000001</v>
    </nc>
  </rcc>
  <rcc rId="24929" sId="4" numFmtId="4">
    <nc r="C6657">
      <v>17.479824260000001</v>
    </nc>
  </rcc>
  <rcc rId="24930" sId="4" numFmtId="4">
    <nc r="C6658">
      <v>18.338180139999999</v>
    </nc>
  </rcc>
  <rcc rId="24931" sId="4" numFmtId="4">
    <nc r="C6659">
      <v>19.0222017</v>
    </nc>
  </rcc>
  <rcc rId="24932" sId="4" numFmtId="4">
    <nc r="C6660">
      <v>19.975010839999999</v>
    </nc>
  </rcc>
  <rcc rId="24933" sId="4" numFmtId="4">
    <nc r="C6661">
      <v>19.3506325</v>
    </nc>
  </rcc>
  <rcc rId="24934" sId="4" numFmtId="4">
    <nc r="C6662">
      <v>18.102314839999998</v>
    </nc>
  </rcc>
  <rcc rId="24935" sId="4" numFmtId="4">
    <nc r="C6663">
      <v>16.157371940000001</v>
    </nc>
  </rcc>
  <rcc rId="24936" sId="4" numFmtId="4">
    <nc r="C6664">
      <v>14.69560456</v>
    </nc>
  </rcc>
  <rcc rId="24937" sId="4" numFmtId="4">
    <nc r="C6665">
      <v>13.9840684</v>
    </nc>
  </rcc>
  <rcc rId="24938" sId="4" numFmtId="4">
    <nc r="C6666">
      <v>13.98421974</v>
    </nc>
  </rcc>
  <rcc rId="24939" sId="4" numFmtId="4">
    <nc r="C6667">
      <v>14.01522868</v>
    </nc>
  </rcc>
  <rcc rId="24940" sId="4" numFmtId="4">
    <nc r="C6668">
      <v>14.29848224</v>
    </nc>
  </rcc>
  <rcc rId="24941" sId="4" numFmtId="4">
    <nc r="C6669">
      <v>14.10777682</v>
    </nc>
  </rcc>
  <rcc rId="24942" sId="4" numFmtId="4">
    <nc r="C6670">
      <v>15.019405880000001</v>
    </nc>
  </rcc>
  <rcc rId="24943" sId="4" numFmtId="4">
    <nc r="C6671">
      <v>17.771796999999999</v>
    </nc>
  </rcc>
  <rcc rId="24944" sId="4" numFmtId="4">
    <nc r="C6672">
      <v>19.136573680000001</v>
    </nc>
  </rcc>
  <rcc rId="24945" sId="4" numFmtId="4">
    <nc r="C6673">
      <v>19.70141456</v>
    </nc>
  </rcc>
  <rcc rId="24946" sId="4" numFmtId="4">
    <nc r="C6674">
      <v>19.654611199999998</v>
    </nc>
  </rcc>
  <rcc rId="24947" sId="4" numFmtId="4">
    <nc r="C6675">
      <v>18.86345292</v>
    </nc>
  </rcc>
  <rcc rId="24948" sId="4" numFmtId="4">
    <nc r="C6676">
      <v>17.946440840000001</v>
    </nc>
  </rcc>
  <rcc rId="24949" sId="4" numFmtId="4">
    <nc r="C6677">
      <v>17.177760160000002</v>
    </nc>
  </rcc>
  <rcc rId="24950" sId="4" numFmtId="4">
    <nc r="C6678">
      <v>16.986556</v>
    </nc>
  </rcc>
  <rcc rId="24951" sId="4" numFmtId="4">
    <nc r="C6679">
      <v>17.3383064</v>
    </nc>
  </rcc>
  <rcc rId="24952" sId="4" numFmtId="4">
    <nc r="C6680">
      <v>17.206703959999999</v>
    </nc>
  </rcc>
  <rcc rId="24953" sId="4" numFmtId="4">
    <nc r="C6681">
      <v>16.677466380000002</v>
    </nc>
  </rcc>
  <rcc rId="24954" sId="4" numFmtId="4">
    <nc r="C6682">
      <v>17.02559484</v>
    </nc>
  </rcc>
  <rcc rId="24955" sId="4" numFmtId="4">
    <nc r="C6683">
      <v>17.733542799999999</v>
    </nc>
  </rcc>
  <rcc rId="24956" sId="4" numFmtId="4">
    <nc r="C6684">
      <v>18.810054900000001</v>
    </nc>
  </rcc>
  <rcc rId="24957" sId="4" numFmtId="4">
    <nc r="C6685">
      <v>18.887154180000003</v>
    </nc>
  </rcc>
  <rcc rId="24958" sId="4" numFmtId="4">
    <nc r="C6686">
      <v>17.717543239999998</v>
    </nc>
  </rcc>
  <rcc rId="24959" sId="4" numFmtId="4">
    <nc r="C6687">
      <v>16.52453062</v>
    </nc>
  </rcc>
  <rcc rId="24960" sId="4" numFmtId="4">
    <nc r="C6688">
      <v>15.022612540000001</v>
    </nc>
  </rcc>
  <rcc rId="24961" sId="4" numFmtId="4">
    <nc r="C6689">
      <v>14.530933040000001</v>
    </nc>
  </rcc>
  <rcc rId="24962" sId="4" numFmtId="4">
    <nc r="C6690">
      <v>14.3925977</v>
    </nc>
  </rcc>
  <rcc rId="24963" sId="4" numFmtId="4">
    <nc r="C6691">
      <v>13.66408824</v>
    </nc>
  </rcc>
  <rcc rId="24964" sId="4" numFmtId="4">
    <nc r="C6692">
      <v>13.688591319999999</v>
    </nc>
  </rcc>
  <rcc rId="24965" sId="4" numFmtId="4">
    <nc r="C6693">
      <v>14.06282708</v>
    </nc>
  </rcc>
  <rcc rId="24966" sId="4" numFmtId="4">
    <nc r="C6694">
      <v>15.28589128</v>
    </nc>
  </rcc>
  <rcc rId="24967" sId="4" numFmtId="4">
    <nc r="C6695">
      <v>18.271017199999999</v>
    </nc>
  </rcc>
  <rcc rId="24968" sId="4" numFmtId="4">
    <nc r="C6696">
      <v>20.377295460000003</v>
    </nc>
  </rcc>
  <rcc rId="24969" sId="4" numFmtId="4">
    <nc r="C6697">
      <v>20.02053858</v>
    </nc>
  </rcc>
  <rcc rId="24970" sId="4" numFmtId="4">
    <nc r="C6698">
      <v>19.85116648</v>
    </nc>
  </rcc>
  <rcc rId="24971" sId="4" numFmtId="4">
    <nc r="C6699">
      <v>19.109464759999998</v>
    </nc>
  </rcc>
  <rcc rId="24972" sId="4" numFmtId="4">
    <nc r="C6700">
      <v>18.427948740000001</v>
    </nc>
  </rcc>
  <rcc rId="24973" sId="4" numFmtId="4">
    <nc r="C6701">
      <v>17.738094220000001</v>
    </nc>
  </rcc>
  <rcc rId="24974" sId="4" numFmtId="4">
    <nc r="C6702">
      <v>17.627057879999999</v>
    </nc>
  </rcc>
  <rcc rId="24975" sId="4" numFmtId="4">
    <nc r="C6703">
      <v>17.736375559999999</v>
    </nc>
  </rcc>
  <rcc rId="24976" sId="4" numFmtId="4">
    <nc r="C6704">
      <v>18.003558000000002</v>
    </nc>
  </rcc>
  <rcc rId="24977" sId="4" numFmtId="4">
    <nc r="C6705">
      <v>17.7665963</v>
    </nc>
  </rcc>
  <rcc rId="24978" sId="4" numFmtId="4">
    <nc r="C6706">
      <v>18.024307400000001</v>
    </nc>
  </rcc>
  <rcc rId="24979" sId="4" numFmtId="4">
    <nc r="C6707">
      <v>18.633002140000002</v>
    </nc>
  </rcc>
  <rcc rId="24980" sId="4" numFmtId="4">
    <nc r="C6708">
      <v>19.218678579999999</v>
    </nc>
  </rcc>
  <rcc rId="24981" sId="4" numFmtId="4">
    <nc r="C6709">
      <v>18.992176560000001</v>
    </nc>
  </rcc>
  <rcc rId="24982" sId="4" numFmtId="4">
    <nc r="C6710">
      <v>17.974568680000001</v>
    </nc>
  </rcc>
  <rcc rId="24983" sId="4" numFmtId="4">
    <nc r="C6711">
      <v>16.592927159999999</v>
    </nc>
  </rcc>
  <rcc rId="24984" sId="4" numFmtId="4">
    <nc r="C6712">
      <v>15.225918480000001</v>
    </nc>
  </rcc>
  <rcc rId="24985" sId="4" numFmtId="4">
    <nc r="C6713">
      <v>15.06282158</v>
    </nc>
  </rcc>
  <rcc rId="24986" sId="4" numFmtId="4">
    <nc r="C6714">
      <v>14.74945396</v>
    </nc>
  </rcc>
  <rcc rId="24987" sId="4" numFmtId="4">
    <nc r="C6715">
      <v>14.165181200000001</v>
    </nc>
  </rcc>
  <rcc rId="24988" sId="4" numFmtId="4">
    <nc r="C6716">
      <v>14.499319600000002</v>
    </nc>
  </rcc>
  <rcc rId="24989" sId="4" numFmtId="4">
    <nc r="C6717">
      <v>14.4100579</v>
    </nc>
  </rcc>
  <rcc rId="24990" sId="4" numFmtId="4">
    <nc r="C6718">
      <v>15.377331179999999</v>
    </nc>
  </rcc>
  <rcc rId="24991" sId="4" numFmtId="4">
    <nc r="C6719">
      <v>18.281633279999998</v>
    </nc>
  </rcc>
  <rcc rId="24992" sId="4" numFmtId="4">
    <nc r="C6720">
      <v>20.145448699999999</v>
    </nc>
  </rcc>
  <rcc rId="24993" sId="4" numFmtId="4">
    <nc r="C6721">
      <v>20.029181140000002</v>
    </nc>
  </rcc>
  <rcc rId="24994" sId="4" numFmtId="4">
    <nc r="C6722">
      <v>16.6073986</v>
    </nc>
  </rcc>
  <rcc rId="24995" sId="4" numFmtId="4">
    <nc r="C6723">
      <v>19.30327746</v>
    </nc>
  </rcc>
  <rcc rId="24996" sId="4" numFmtId="4">
    <nc r="C6724">
      <v>18.237189060000002</v>
    </nc>
  </rcc>
  <rcc rId="24997" sId="4" numFmtId="4">
    <nc r="C6725">
      <v>17.5760194</v>
    </nc>
  </rcc>
  <rcc rId="24998" sId="4" numFmtId="4">
    <nc r="C6726">
      <v>16.695174999999999</v>
    </nc>
  </rcc>
  <rcc rId="24999" sId="4" numFmtId="4">
    <nc r="C6727">
      <v>16.853531200000003</v>
    </nc>
  </rcc>
  <rcc rId="25000" sId="4" numFmtId="4">
    <nc r="C6728">
      <v>17.394017639999998</v>
    </nc>
  </rcc>
  <rcc rId="25001" sId="4" numFmtId="4">
    <nc r="C6729">
      <v>16.732890860000001</v>
    </nc>
  </rcc>
  <rcc rId="25002" sId="4" numFmtId="4">
    <nc r="C6730">
      <v>17.046260320000002</v>
    </nc>
  </rcc>
  <rcc rId="25003" sId="4" numFmtId="4">
    <nc r="C6731">
      <v>18.242221580000002</v>
    </nc>
  </rcc>
  <rcc rId="25004" sId="4" numFmtId="4">
    <nc r="C6732">
      <v>19.368802500000001</v>
    </nc>
  </rcc>
  <rcc rId="25005" sId="4" numFmtId="4">
    <nc r="C6733">
      <v>18.782854820000001</v>
    </nc>
  </rcc>
  <rcc rId="25006" sId="4" numFmtId="4">
    <nc r="C6734">
      <v>17.74819248</v>
    </nc>
  </rcc>
  <rcc rId="25007" sId="4" numFmtId="4">
    <nc r="C6735">
      <v>16.239463100000002</v>
    </nc>
  </rcc>
  <rcc rId="25008" sId="4" numFmtId="4">
    <nc r="C6736">
      <v>14.685466700000001</v>
    </nc>
  </rcc>
  <rcc rId="25009" sId="4" numFmtId="4">
    <nc r="C6737">
      <v>14.170233720000001</v>
    </nc>
  </rcc>
  <rcc rId="25010" sId="4" numFmtId="4">
    <nc r="C6738">
      <v>14.376260800000001</v>
    </nc>
  </rcc>
  <rcc rId="25011" sId="4" numFmtId="4">
    <nc r="C6739">
      <v>14.0376999</v>
    </nc>
  </rcc>
  <rcc rId="25012" sId="4" numFmtId="4">
    <nc r="C6740">
      <v>14.10618944</v>
    </nc>
  </rcc>
  <rcc rId="25013" sId="4" numFmtId="4">
    <nc r="C6741">
      <v>14.03390926</v>
    </nc>
  </rcc>
  <rcc rId="25014" sId="4" numFmtId="4">
    <nc r="C6742">
      <v>14.8670103</v>
    </nc>
  </rcc>
  <rcc rId="25015" sId="4" numFmtId="4">
    <nc r="C6743">
      <v>17.401278480000002</v>
    </nc>
  </rcc>
  <rcc rId="25016" sId="4" numFmtId="4">
    <nc r="C6744">
      <v>19.821140419999999</v>
    </nc>
  </rcc>
  <rcc rId="25017" sId="4" numFmtId="4">
    <nc r="C6745">
      <v>19.962993780000001</v>
    </nc>
  </rcc>
  <rcc rId="25018" sId="4" numFmtId="4">
    <nc r="C6746">
      <v>19.512114140000001</v>
    </nc>
  </rcc>
  <rcc rId="25019" sId="4" numFmtId="4">
    <nc r="C6747">
      <v>18.540505899999999</v>
    </nc>
  </rcc>
  <rcc rId="25020" sId="4" numFmtId="4">
    <nc r="C6748">
      <v>18.18734044</v>
    </nc>
  </rcc>
  <rcc rId="25021" sId="4" numFmtId="4">
    <nc r="C6749">
      <v>17.957975940000001</v>
    </nc>
  </rcc>
  <rcc rId="25022" sId="4" numFmtId="4">
    <nc r="C6750">
      <v>17.428504020000002</v>
    </nc>
  </rcc>
  <rcc rId="25023" sId="4" numFmtId="4">
    <nc r="C6751">
      <v>17.207739259999997</v>
    </nc>
  </rcc>
  <rcc rId="25024" sId="4" numFmtId="4">
    <nc r="C6752">
      <v>17.477059319999999</v>
    </nc>
  </rcc>
  <rcc rId="25025" sId="4" numFmtId="4">
    <nc r="C6753">
      <v>16.8813025</v>
    </nc>
  </rcc>
  <rcc rId="25026" sId="4" numFmtId="4">
    <nc r="C6754">
      <v>17.26567112</v>
    </nc>
  </rcc>
  <rcc rId="25027" sId="4" numFmtId="4">
    <nc r="C6755">
      <v>18.070369060000001</v>
    </nc>
  </rcc>
  <rcc rId="25028" sId="4" numFmtId="4">
    <nc r="C6756">
      <v>18.825759940000001</v>
    </nc>
  </rcc>
  <rcc rId="25029" sId="4" numFmtId="4">
    <nc r="C6757">
      <v>18.580231779999998</v>
    </nc>
  </rcc>
  <rcc rId="25030" sId="4" numFmtId="4">
    <nc r="C6758">
      <v>17.783164840000001</v>
    </nc>
  </rcc>
  <rcc rId="25031" sId="4" numFmtId="4">
    <nc r="C6759">
      <v>16.561480579999998</v>
    </nc>
  </rcc>
  <rcc rId="25032" sId="4" numFmtId="4">
    <nc r="C6760">
      <v>14.99687494</v>
    </nc>
  </rcc>
  <rcc rId="25033" sId="4" numFmtId="4">
    <nc r="C6761">
      <v>14.1334351</v>
    </nc>
  </rcc>
  <rcc rId="25034" sId="4" numFmtId="4">
    <nc r="C6762">
      <v>13.49202966</v>
    </nc>
  </rcc>
  <rcc rId="25035" sId="4" numFmtId="4">
    <nc r="C6763">
      <v>13.08071082</v>
    </nc>
  </rcc>
  <rcc rId="25036" sId="4" numFmtId="4">
    <nc r="C6764">
      <v>13.232222439999999</v>
    </nc>
  </rcc>
  <rcc rId="25037" sId="4" numFmtId="4">
    <nc r="C6765">
      <v>13.42243734</v>
    </nc>
  </rcc>
  <rcc rId="25038" sId="4" numFmtId="4">
    <nc r="C6766">
      <v>13.9845653</v>
    </nc>
  </rcc>
  <rcc rId="25039" sId="4" numFmtId="4">
    <nc r="C6767">
      <v>14.89383746</v>
    </nc>
  </rcc>
  <rcc rId="25040" sId="4" numFmtId="4">
    <nc r="C6768">
      <v>16.871553080000002</v>
    </nc>
  </rcc>
  <rcc rId="25041" sId="4" numFmtId="4">
    <nc r="C6769">
      <v>18.600270400000003</v>
    </nc>
  </rcc>
  <rcc rId="25042" sId="4" numFmtId="4">
    <nc r="C6770">
      <v>18.71280204</v>
    </nc>
  </rcc>
  <rcc rId="25043" sId="4" numFmtId="4">
    <nc r="C6771">
      <v>17.899211279999999</v>
    </nc>
  </rcc>
  <rcc rId="25044" sId="4" numFmtId="4">
    <nc r="C6772">
      <v>17.24253568</v>
    </nc>
  </rcc>
  <rcc rId="25045" sId="4" numFmtId="4">
    <nc r="C6773">
      <v>16.597516919999997</v>
    </nc>
  </rcc>
  <rcc rId="25046" sId="4" numFmtId="4">
    <nc r="C6774">
      <v>16.257098320000001</v>
    </nc>
  </rcc>
  <rcc rId="25047" sId="4" numFmtId="4">
    <nc r="C6775">
      <v>15.98649086</v>
    </nc>
  </rcc>
  <rcc rId="25048" sId="4" numFmtId="4">
    <nc r="C6776">
      <v>15.41518924</v>
    </nc>
  </rcc>
  <rcc rId="25049" sId="4" numFmtId="4">
    <nc r="C6777">
      <v>15.819479339999999</v>
    </nc>
  </rcc>
  <rcc rId="25050" sId="4" numFmtId="4">
    <nc r="C6778">
      <v>16.749125220000003</v>
    </nc>
  </rcc>
  <rcc rId="25051" sId="4" numFmtId="4">
    <nc r="C6779">
      <v>18.19207982</v>
    </nc>
  </rcc>
  <rcc rId="25052" sId="4" numFmtId="4">
    <nc r="C6780">
      <v>18.707161459999998</v>
    </nc>
  </rcc>
  <rcc rId="25053" sId="4" numFmtId="4">
    <nc r="C6781">
      <v>18.127515419999998</v>
    </nc>
  </rcc>
  <rcc rId="25054" sId="4" numFmtId="4">
    <nc r="C6782">
      <v>17.547356500000003</v>
    </nc>
  </rcc>
  <rcc rId="25055" sId="4" numFmtId="4">
    <nc r="C6783">
      <v>16.619754319999998</v>
    </nc>
  </rcc>
  <rcc rId="25056" sId="4" numFmtId="4">
    <nc r="C6784">
      <v>14.904525100000001</v>
    </nc>
  </rcc>
  <rcc rId="25057" sId="4" numFmtId="4">
    <nc r="C6785">
      <v>14.006392819999999</v>
    </nc>
  </rcc>
  <rcc rId="25058" sId="4" numFmtId="4">
    <nc r="C6786">
      <v>13.61241974</v>
    </nc>
  </rcc>
  <rcc rId="25059" sId="4" numFmtId="4">
    <nc r="C6787">
      <v>13.3224073</v>
    </nc>
  </rcc>
  <rcc rId="25060" sId="4" numFmtId="4">
    <nc r="C6788">
      <v>13.12055516</v>
    </nc>
  </rcc>
  <rcc rId="25061" sId="4" numFmtId="4">
    <nc r="C6789">
      <v>13.28692436</v>
    </nc>
  </rcc>
  <rcc rId="25062" sId="4" numFmtId="4">
    <nc r="C6790">
      <v>13.76158906</v>
    </nc>
  </rcc>
  <rcc rId="25063" sId="4" numFmtId="4">
    <nc r="C6791">
      <v>14.730096400000001</v>
    </nc>
  </rcc>
  <rcc rId="25064" sId="4" numFmtId="4">
    <nc r="C6792">
      <v>15.79463208</v>
    </nc>
  </rcc>
  <rcc rId="25065" sId="4" numFmtId="4">
    <nc r="C6793">
      <v>17.158732700000002</v>
    </nc>
  </rcc>
  <rcc rId="25066" sId="4" numFmtId="4">
    <nc r="C6794">
      <v>17.667572419999999</v>
    </nc>
  </rcc>
  <rcc rId="25067" sId="4" numFmtId="4">
    <nc r="C6795">
      <v>17.436383500000002</v>
    </nc>
  </rcc>
  <rcc rId="25068" sId="4" numFmtId="4">
    <nc r="C6796">
      <v>16.721202120000001</v>
    </nc>
  </rcc>
  <rcc rId="25069" sId="4" numFmtId="4">
    <nc r="C6797">
      <v>16.143367739999999</v>
    </nc>
  </rcc>
  <rcc rId="25070" sId="4" numFmtId="4">
    <nc r="C6798">
      <v>15.68974828</v>
    </nc>
  </rcc>
  <rcc rId="25071" sId="4" numFmtId="4">
    <nc r="C6799">
      <v>15.63378494</v>
    </nc>
  </rcc>
  <rcc rId="25072" sId="4" numFmtId="4">
    <nc r="C6800">
      <v>15.61367016</v>
    </nc>
  </rcc>
  <rcc rId="25073" sId="4" numFmtId="4">
    <nc r="C6801">
      <v>15.788007240000001</v>
    </nc>
  </rcc>
  <rcc rId="25074" sId="4" numFmtId="4">
    <nc r="C6802">
      <v>17.093430219999998</v>
    </nc>
  </rcc>
  <rcc rId="25075" sId="4" numFmtId="4">
    <nc r="C6803">
      <v>18.017355739999999</v>
    </nc>
  </rcc>
  <rcc rId="25076" sId="4" numFmtId="4">
    <nc r="C6804">
      <v>18.589469300000001</v>
    </nc>
  </rcc>
  <rcc rId="25077" sId="4" numFmtId="4">
    <nc r="C6805">
      <v>18.039874380000001</v>
    </nc>
  </rcc>
  <rcc rId="25078" sId="4" numFmtId="4">
    <nc r="C6806">
      <v>16.64102068</v>
    </nc>
  </rcc>
  <rcc rId="25079" sId="4" numFmtId="4">
    <nc r="C6807">
      <v>14.99843042</v>
    </nc>
  </rcc>
  <rcc rId="25080" sId="4" numFmtId="4">
    <nc r="C6808">
      <v>13.707306560000001</v>
    </nc>
  </rcc>
  <rcc rId="25081" sId="4" numFmtId="4">
    <nc r="C6809">
      <v>13.12819024</v>
    </nc>
  </rcc>
  <rcc rId="25082" sId="4" numFmtId="4">
    <nc r="C6810">
      <v>12.68877644</v>
    </nc>
  </rcc>
  <rcc rId="25083" sId="4" numFmtId="4">
    <nc r="C6811">
      <v>12.28184544</v>
    </nc>
  </rcc>
  <rcc rId="25084" sId="4" numFmtId="4">
    <nc r="C6812">
      <v>12.26961738</v>
    </nc>
  </rcc>
  <rcc rId="25085" sId="4" numFmtId="4">
    <nc r="C6813">
      <v>12.60463974</v>
    </nc>
  </rcc>
  <rcc rId="25086" sId="4" numFmtId="4">
    <nc r="C6814">
      <v>13.777222999999999</v>
    </nc>
  </rcc>
  <rcc rId="25087" sId="4" numFmtId="4">
    <nc r="C6815">
      <v>16.160370699999998</v>
    </nc>
  </rcc>
  <rcc rId="25088" sId="4" numFmtId="4">
    <nc r="C6816">
      <v>18.25702806</v>
    </nc>
  </rcc>
  <rcc rId="25089" sId="4" numFmtId="4">
    <nc r="C6817">
      <v>18.414509440000003</v>
    </nc>
  </rcc>
  <rcc rId="25090" sId="4" numFmtId="4">
    <nc r="C6818">
      <v>16.095107420000001</v>
    </nc>
  </rcc>
  <rcc rId="25091" sId="4" numFmtId="4">
    <nc r="C6819">
      <v>18.37991954</v>
    </nc>
  </rcc>
  <rcc rId="25092" sId="4" numFmtId="4">
    <nc r="C6820">
      <v>18.414385859999999</v>
    </nc>
  </rcc>
  <rcc rId="25093" sId="4" numFmtId="4">
    <nc r="C6821">
      <v>17.862062040000001</v>
    </nc>
  </rcc>
  <rcc rId="25094" sId="4" numFmtId="4">
    <nc r="C6822">
      <v>17.393187480000002</v>
    </nc>
  </rcc>
  <rcc rId="25095" sId="4" numFmtId="4">
    <nc r="C6823">
      <v>17.707496480000003</v>
    </nc>
  </rcc>
  <rcc rId="25096" sId="4" numFmtId="4">
    <nc r="C6824">
      <v>18.028073380000002</v>
    </nc>
  </rcc>
  <rcc rId="25097" sId="4" numFmtId="4">
    <nc r="C6825">
      <v>16.974622</v>
    </nc>
  </rcc>
  <rcc rId="25098" sId="4" numFmtId="4">
    <nc r="C6826">
      <v>16.994048419999999</v>
    </nc>
  </rcc>
  <rcc rId="25099" sId="4" numFmtId="4">
    <nc r="C6827">
      <v>17.950662339999997</v>
    </nc>
  </rcc>
  <rcc rId="25100" sId="4" numFmtId="4">
    <nc r="C6828">
      <v>18.5847555</v>
    </nc>
  </rcc>
  <rcc rId="25101" sId="4" numFmtId="4">
    <nc r="C6829">
      <v>17.916383399999997</v>
    </nc>
  </rcc>
  <rcc rId="25102" sId="4" numFmtId="4">
    <nc r="C6830">
      <v>16.944482479999998</v>
    </nc>
  </rcc>
  <rcc rId="25103" sId="4" numFmtId="4">
    <nc r="C6831">
      <v>15.5219016</v>
    </nc>
  </rcc>
  <rcc rId="25104" sId="4" numFmtId="4">
    <nc r="C6832">
      <v>14.394876200000001</v>
    </nc>
  </rcc>
  <rcc rId="25105" sId="4" numFmtId="4">
    <nc r="C6833">
      <v>13.585467679999999</v>
    </nc>
  </rcc>
  <rcc rId="25106" sId="4" numFmtId="4">
    <nc r="C6834">
      <v>13.35417938</v>
    </nc>
  </rcc>
  <rcc rId="25107" sId="4" numFmtId="4">
    <nc r="C6835">
      <v>13.362072019999999</v>
    </nc>
  </rcc>
  <rcc rId="25108" sId="4" numFmtId="4">
    <nc r="C6836">
      <v>13.5082266</v>
    </nc>
  </rcc>
  <rcc rId="25109" sId="4" numFmtId="4">
    <nc r="C6837">
      <v>14.07375998</v>
    </nc>
  </rcc>
  <rcc rId="25110" sId="4" numFmtId="4">
    <nc r="C6838">
      <v>14.88935524</v>
    </nc>
  </rcc>
  <rcc rId="25111" sId="4" numFmtId="4">
    <nc r="C6839">
      <v>16.75493312</v>
    </nc>
  </rcc>
  <rcc rId="25112" sId="4" numFmtId="4">
    <nc r="C6840">
      <v>18.582264039999998</v>
    </nc>
  </rcc>
  <rcc rId="25113" sId="4" numFmtId="4">
    <nc r="C6841">
      <v>18.39062908</v>
    </nc>
  </rcc>
  <rcc rId="25114" sId="4" numFmtId="4">
    <nc r="C6842">
      <v>18.151187360000002</v>
    </nc>
  </rcc>
  <rcc rId="25115" sId="4" numFmtId="4">
    <nc r="C6843">
      <v>18.038762859999999</v>
    </nc>
  </rcc>
  <rcc rId="25116" sId="4" numFmtId="4">
    <nc r="C6844">
      <v>17.404838399999999</v>
    </nc>
  </rcc>
  <rcc rId="25117" sId="4" numFmtId="4">
    <nc r="C6845">
      <v>17.07241728</v>
    </nc>
  </rcc>
  <rcc rId="25118" sId="4" numFmtId="4">
    <nc r="C6846">
      <v>16.947479340000001</v>
    </nc>
  </rcc>
  <rcc rId="25119" sId="4" numFmtId="4">
    <nc r="C6847">
      <v>17.10182562</v>
    </nc>
  </rcc>
  <rcc rId="25120" sId="4" numFmtId="4">
    <nc r="C6848">
      <v>17.643652799999998</v>
    </nc>
  </rcc>
  <rcc rId="25121" sId="4" numFmtId="4">
    <nc r="C6849">
      <v>17.40647182</v>
    </nc>
  </rcc>
  <rcc rId="25122" sId="4" numFmtId="4">
    <nc r="C6850">
      <v>17.651398239999999</v>
    </nc>
  </rcc>
  <rcc rId="25123" sId="4" numFmtId="4">
    <nc r="C6851">
      <v>17.794231779999997</v>
    </nc>
  </rcc>
  <rcc rId="25124" sId="4" numFmtId="4">
    <nc r="C6852">
      <v>18.382213159999999</v>
    </nc>
  </rcc>
  <rcc rId="25125" sId="4" numFmtId="4">
    <nc r="C6853">
      <v>17.574173200000001</v>
    </nc>
  </rcc>
  <rcc rId="25126" sId="4" numFmtId="4">
    <nc r="C6854">
      <v>16.600194380000001</v>
    </nc>
  </rcc>
  <rcc rId="25127" sId="4" numFmtId="4">
    <nc r="C6855">
      <v>15.058648939999999</v>
    </nc>
  </rcc>
  <rcc rId="25128" sId="4" numFmtId="4">
    <nc r="C6856">
      <v>14.310308239999999</v>
    </nc>
  </rcc>
  <rcc rId="25129" sId="4" numFmtId="4">
    <nc r="C6857">
      <v>13.52416828</v>
    </nc>
  </rcc>
  <rcc rId="25130" sId="4" numFmtId="4">
    <nc r="C6858">
      <v>13.10826146</v>
    </nc>
  </rcc>
  <rcc rId="25131" sId="4" numFmtId="4">
    <nc r="C6859">
      <v>13.101144720000001</v>
    </nc>
  </rcc>
  <rcc rId="25132" sId="4" numFmtId="4">
    <nc r="C6860">
      <v>13.115756579999999</v>
    </nc>
  </rcc>
  <rcc rId="25133" sId="4" numFmtId="4">
    <nc r="C6861">
      <v>13.91159446</v>
    </nc>
  </rcc>
  <rcc rId="25134" sId="4" numFmtId="4">
    <nc r="C6862">
      <v>15.14796168</v>
    </nc>
  </rcc>
  <rcc rId="25135" sId="4" numFmtId="4">
    <nc r="C6863">
      <v>16.893866580000001</v>
    </nc>
  </rcc>
  <rcc rId="25136" sId="4" numFmtId="4">
    <nc r="C6864">
      <v>18.632606859999999</v>
    </nc>
  </rcc>
  <rcc rId="25137" sId="4" numFmtId="4">
    <nc r="C6865">
      <v>18.854433359999998</v>
    </nc>
  </rcc>
  <rcc rId="25138" sId="4" numFmtId="4">
    <nc r="C6866">
      <v>18.730848000000002</v>
    </nc>
  </rcc>
  <rcc rId="25139" sId="4" numFmtId="4">
    <nc r="C6867">
      <v>18.227695360000002</v>
    </nc>
  </rcc>
  <rcc rId="25140" sId="4" numFmtId="4">
    <nc r="C6868">
      <v>17.691404380000002</v>
    </nc>
  </rcc>
  <rcc rId="25141" sId="4" numFmtId="4">
    <nc r="C6869">
      <v>17.384402659999999</v>
    </nc>
  </rcc>
  <rcc rId="25142" sId="4" numFmtId="4">
    <nc r="C6870">
      <v>17.615371839999998</v>
    </nc>
  </rcc>
  <rcc rId="25143" sId="4" numFmtId="4">
    <nc r="C6871">
      <v>17.460739720000003</v>
    </nc>
  </rcc>
  <rcc rId="25144" sId="4" numFmtId="4">
    <nc r="C6872">
      <v>17.707315940000001</v>
    </nc>
  </rcc>
  <rcc rId="25145" sId="4" numFmtId="4">
    <nc r="C6873">
      <v>17.8005037</v>
    </nc>
  </rcc>
  <rcc rId="25146" sId="4" numFmtId="4">
    <nc r="C6874">
      <v>17.19890024</v>
    </nc>
  </rcc>
  <rcc rId="25147" sId="4" numFmtId="4">
    <nc r="C6875">
      <v>17.805749120000002</v>
    </nc>
  </rcc>
  <rcc rId="25148" sId="4" numFmtId="4">
    <nc r="C6876">
      <v>18.294829679999999</v>
    </nc>
  </rcc>
  <rcc rId="25149" sId="4" numFmtId="4">
    <nc r="C6877">
      <v>17.421677320000001</v>
    </nc>
  </rcc>
  <rcc rId="25150" sId="4" numFmtId="4">
    <nc r="C6878">
      <v>16.196780480000001</v>
    </nc>
  </rcc>
  <rcc rId="25151" sId="4" numFmtId="4">
    <nc r="C6879">
      <v>15.025117620000001</v>
    </nc>
  </rcc>
  <rcc rId="25152" sId="4" numFmtId="4">
    <nc r="C6880">
      <v>14.02061492</v>
    </nc>
  </rcc>
  <rcc rId="25153" sId="4" numFmtId="4">
    <nc r="C6881">
      <v>13.576208319999999</v>
    </nc>
  </rcc>
  <rcc rId="25154" sId="4" numFmtId="4">
    <nc r="C6882">
      <v>13.277677299999999</v>
    </nc>
  </rcc>
  <rcc rId="25155" sId="4" numFmtId="4">
    <nc r="C6883">
      <v>13.185977999999999</v>
    </nc>
  </rcc>
  <rcc rId="25156" sId="4" numFmtId="4">
    <nc r="C6884">
      <v>13.60629864</v>
    </nc>
  </rcc>
  <rcc rId="25157" sId="4" numFmtId="4">
    <nc r="C6885">
      <v>13.954225580000001</v>
    </nc>
  </rcc>
  <rcc rId="25158" sId="4" numFmtId="4">
    <nc r="C6886">
      <v>14.883420599999999</v>
    </nc>
  </rcc>
  <rcc rId="25159" sId="4" numFmtId="4">
    <nc r="C6887">
      <v>16.436502059999999</v>
    </nc>
  </rcc>
  <rcc rId="25160" sId="4" numFmtId="4">
    <nc r="C6888">
      <v>18.38495292</v>
    </nc>
  </rcc>
  <rcc rId="25161" sId="4" numFmtId="4">
    <nc r="C6889">
      <v>18.75853906</v>
    </nc>
  </rcc>
  <rcc rId="25162" sId="4" numFmtId="4">
    <nc r="C6890">
      <v>20.884589699999999</v>
    </nc>
  </rcc>
  <rcc rId="25163" sId="4" numFmtId="4">
    <nc r="C6891">
      <v>20.522342200000001</v>
    </nc>
  </rcc>
  <rcc rId="25164" sId="4" numFmtId="4">
    <nc r="C6892">
      <v>19.777534119999999</v>
    </nc>
  </rcc>
  <rcc rId="25165" sId="4" numFmtId="4">
    <nc r="C6893">
      <v>18.967488280000001</v>
    </nc>
  </rcc>
  <rcc rId="25166" sId="4" numFmtId="4">
    <nc r="C6894">
      <v>18.580599579999998</v>
    </nc>
  </rcc>
  <rcc rId="25167" sId="4" numFmtId="4">
    <nc r="C6895">
      <v>18.780015500000001</v>
    </nc>
  </rcc>
  <rcc rId="25168" sId="4" numFmtId="4">
    <nc r="C6896">
      <v>19.1327693</v>
    </nc>
  </rcc>
  <rcc rId="25169" sId="4" numFmtId="4">
    <nc r="C6897">
      <v>19.088823420000001</v>
    </nc>
  </rcc>
  <rcc rId="25170" sId="4" numFmtId="4">
    <nc r="C6898">
      <v>19.59517542</v>
    </nc>
  </rcc>
  <rcc rId="25171" sId="4" numFmtId="4">
    <nc r="C6899">
      <v>19.52264182</v>
    </nc>
  </rcc>
  <rcc rId="25172" sId="4" numFmtId="4">
    <nc r="C6900">
      <v>20.76962696</v>
    </nc>
  </rcc>
  <rcc rId="25173" sId="4" numFmtId="4">
    <nc r="C6901">
      <v>20.3227504</v>
    </nc>
  </rcc>
  <rcc rId="25174" sId="4" numFmtId="4">
    <nc r="C6902">
      <v>18.8106425</v>
    </nc>
  </rcc>
  <rcc rId="25175" sId="4" numFmtId="4">
    <nc r="C6903">
      <v>17.317645980000002</v>
    </nc>
  </rcc>
  <rcc rId="25176" sId="4" numFmtId="4">
    <nc r="C6904">
      <v>16.090624739999999</v>
    </nc>
  </rcc>
  <rcc rId="25177" sId="4" numFmtId="4">
    <nc r="C6905">
      <v>15.303362399999999</v>
    </nc>
  </rcc>
  <rcc rId="25178" sId="4" numFmtId="4">
    <nc r="C6906">
      <v>15.18396066</v>
    </nc>
  </rcc>
  <rcc rId="25179" sId="4" numFmtId="4">
    <nc r="C6907">
      <v>15.235700720000001</v>
    </nc>
  </rcc>
  <rcc rId="25180" sId="4" numFmtId="4">
    <nc r="C6908">
      <v>15.92518186</v>
    </nc>
  </rcc>
  <rcc rId="25181" sId="4" numFmtId="4">
    <nc r="C6909">
      <v>16.06572684</v>
    </nc>
  </rcc>
  <rcc rId="25182" sId="4" numFmtId="4">
    <nc r="C6910">
      <v>17.034872419999999</v>
    </nc>
  </rcc>
  <rcc rId="25183" sId="4" numFmtId="4">
    <nc r="C6911">
      <v>18.790581920000001</v>
    </nc>
  </rcc>
  <rcc rId="25184" sId="4" numFmtId="4">
    <nc r="C6912">
      <v>20.729733299999999</v>
    </nc>
  </rcc>
  <rcc rId="25185" sId="4" numFmtId="4">
    <nc r="C6913">
      <v>21.018172500000002</v>
    </nc>
  </rcc>
  <rcc rId="25186" sId="4" numFmtId="4">
    <nc r="C6914">
      <v>20.78649214</v>
    </nc>
  </rcc>
  <rcc rId="25187" sId="4" numFmtId="4">
    <nc r="C6915">
      <v>20.264017520000003</v>
    </nc>
  </rcc>
  <rcc rId="25188" sId="4" numFmtId="4">
    <nc r="C6916">
      <v>20.914251059999998</v>
    </nc>
  </rcc>
  <rcc rId="25189" sId="4" numFmtId="4">
    <nc r="C6917">
      <v>20.576254079999998</v>
    </nc>
  </rcc>
  <rcc rId="25190" sId="4" numFmtId="4">
    <nc r="C6918">
      <v>20.696148180000002</v>
    </nc>
  </rcc>
  <rcc rId="25191" sId="4" numFmtId="4">
    <nc r="C6919">
      <v>20.985928120000001</v>
    </nc>
  </rcc>
  <rcc rId="25192" sId="4" numFmtId="4">
    <nc r="C6920">
      <v>21.071638979999999</v>
    </nc>
  </rcc>
  <rcc rId="25193" sId="4" numFmtId="4">
    <nc r="C6921">
      <v>21.467013439999999</v>
    </nc>
  </rcc>
  <rcc rId="25194" sId="4" numFmtId="4">
    <nc r="C6922">
      <v>21.655710280000001</v>
    </nc>
  </rcc>
  <rcc rId="25195" sId="4" numFmtId="4">
    <nc r="C6923">
      <v>21.766929000000001</v>
    </nc>
  </rcc>
  <rcc rId="25196" sId="4" numFmtId="4">
    <nc r="C6924">
      <v>21.566598600000003</v>
    </nc>
  </rcc>
  <rcc rId="25197" sId="4" numFmtId="4">
    <nc r="C6925">
      <v>20.675475460000001</v>
    </nc>
  </rcc>
  <rcc rId="25198" sId="4" numFmtId="4">
    <nc r="C6926">
      <v>19.678296020000001</v>
    </nc>
  </rcc>
  <rcc rId="25199" sId="4" numFmtId="4">
    <nc r="C6927">
      <v>18.395344720000001</v>
    </nc>
  </rcc>
  <rcc rId="25200" sId="4" numFmtId="4">
    <nc r="C6928">
      <v>17.069635559999998</v>
    </nc>
  </rcc>
  <rcc rId="25201" sId="4" numFmtId="4">
    <nc r="C6929">
      <v>16.156591899999999</v>
    </nc>
  </rcc>
  <rcc rId="25202" sId="4" numFmtId="4">
    <nc r="C6930">
      <v>15.9961824</v>
    </nc>
  </rcc>
  <rcc rId="25203" sId="4" numFmtId="4">
    <nc r="C6931">
      <v>15.87229252</v>
    </nc>
  </rcc>
  <rcc rId="25204" sId="4" numFmtId="4">
    <nc r="C6932">
      <v>15.88069666</v>
    </nc>
  </rcc>
  <rcc rId="25205" sId="4" numFmtId="4">
    <nc r="C6933">
      <v>16.111294300000001</v>
    </nc>
  </rcc>
  <rcc rId="25206" sId="4" numFmtId="4">
    <nc r="C6934">
      <v>16.46653036</v>
    </nc>
  </rcc>
  <rcc rId="25207" sId="4" numFmtId="4">
    <nc r="C6935">
      <v>17.13524572</v>
    </nc>
  </rcc>
  <rcc rId="25208" sId="4" numFmtId="4">
    <nc r="C6936">
      <v>18.01838322</v>
    </nc>
  </rcc>
  <rcc rId="25209" sId="4" numFmtId="4">
    <nc r="C6937">
      <v>19.153447140000001</v>
    </nc>
  </rcc>
  <rcc rId="25210" sId="4" numFmtId="4">
    <nc r="C6938">
      <v>19.669177940000001</v>
    </nc>
  </rcc>
  <rcc rId="25211" sId="4" numFmtId="4">
    <nc r="C6939">
      <v>18.91903288</v>
    </nc>
  </rcc>
  <rcc rId="25212" sId="4" numFmtId="4">
    <nc r="C6940">
      <v>18.82204218</v>
    </nc>
  </rcc>
  <rcc rId="25213" sId="4" numFmtId="4">
    <nc r="C6941">
      <v>19.059297480000001</v>
    </nc>
  </rcc>
  <rcc rId="25214" sId="4" numFmtId="4">
    <nc r="C6942">
      <v>19.221106059999997</v>
    </nc>
  </rcc>
  <rcc rId="25215" sId="4" numFmtId="4">
    <nc r="C6943">
      <v>19.467690040000001</v>
    </nc>
  </rcc>
  <rcc rId="25216" sId="4" numFmtId="4">
    <nc r="C6944">
      <v>20.134707259999999</v>
    </nc>
  </rcc>
  <rcc rId="25217" sId="4" numFmtId="4">
    <nc r="C6945">
      <v>21.314733219999997</v>
    </nc>
  </rcc>
  <rcc rId="25218" sId="4" numFmtId="4">
    <nc r="C6946">
      <v>22.26367102</v>
    </nc>
  </rcc>
  <rcc rId="25219" sId="4" numFmtId="4">
    <nc r="C6947">
      <v>22.637656979999999</v>
    </nc>
  </rcc>
  <rcc rId="25220" sId="4" numFmtId="4">
    <nc r="C6948">
      <v>22.265639539999999</v>
    </nc>
  </rcc>
  <rcc rId="25221" sId="4" numFmtId="4">
    <nc r="C6949">
      <v>21.518002720000002</v>
    </nc>
  </rcc>
  <rcc rId="25222" sId="4" numFmtId="4">
    <nc r="C6950">
      <v>20.127447400000001</v>
    </nc>
  </rcc>
  <rcc rId="25223" sId="4" numFmtId="4">
    <nc r="C6951">
      <v>18.89550084</v>
    </nc>
  </rcc>
  <rcc rId="25224" sId="4" numFmtId="4">
    <nc r="C6952">
      <v>17.305747960000001</v>
    </nc>
  </rcc>
  <rcc rId="25225" sId="4" numFmtId="4">
    <nc r="C6953">
      <v>16.230332260000001</v>
    </nc>
  </rcc>
  <rcc rId="25226" sId="4" numFmtId="4">
    <nc r="C6954">
      <v>16.079556419999999</v>
    </nc>
  </rcc>
  <rcc rId="25227" sId="4" numFmtId="4">
    <nc r="C6955">
      <v>15.93136314</v>
    </nc>
  </rcc>
  <rcc rId="25228" sId="4" numFmtId="4">
    <nc r="C6956">
      <v>16.155221960000002</v>
    </nc>
  </rcc>
  <rcc rId="25229" sId="4" numFmtId="4">
    <nc r="C6957">
      <v>16.57587448</v>
    </nc>
  </rcc>
  <rcc rId="25230" sId="4" numFmtId="4">
    <nc r="C6958">
      <v>16.971326879999999</v>
    </nc>
  </rcc>
  <rcc rId="25231" sId="4" numFmtId="4">
    <nc r="C6959">
      <v>17.595371500000002</v>
    </nc>
  </rcc>
  <rcc rId="25232" sId="4" numFmtId="4">
    <nc r="C6960">
      <v>18.32183818</v>
    </nc>
  </rcc>
  <rcc rId="25233" sId="4" numFmtId="4">
    <nc r="C6961">
      <v>19.187775340000002</v>
    </nc>
  </rcc>
  <rcc rId="25234" sId="4" numFmtId="4">
    <nc r="C6962">
      <v>19.938984900000001</v>
    </nc>
  </rcc>
  <rcc rId="25235" sId="4" numFmtId="4">
    <nc r="C6963">
      <v>20.740014800000001</v>
    </nc>
  </rcc>
  <rcc rId="25236" sId="4" numFmtId="4">
    <nc r="C6964">
      <v>21.08478934</v>
    </nc>
  </rcc>
  <rcc rId="25237" sId="4" numFmtId="4">
    <nc r="C6965">
      <v>21.006373920000001</v>
    </nc>
  </rcc>
  <rcc rId="25238" sId="4" numFmtId="4">
    <nc r="C6966">
      <v>20.989685080000001</v>
    </nc>
  </rcc>
  <rcc rId="25239" sId="4" numFmtId="4">
    <nc r="C6967">
      <v>20.794099920000001</v>
    </nc>
  </rcc>
  <rcc rId="25240" sId="4" numFmtId="4">
    <nc r="C6968">
      <v>21.06533194</v>
    </nc>
  </rcc>
  <rcc rId="25241" sId="4" numFmtId="4">
    <nc r="C6969">
      <v>21.329155</v>
    </nc>
  </rcc>
  <rcc rId="25242" sId="4" numFmtId="4">
    <nc r="C6970">
      <v>22.21210696</v>
    </nc>
  </rcc>
  <rcc rId="25243" sId="4" numFmtId="4">
    <nc r="C6971">
      <v>22.996926240000001</v>
    </nc>
  </rcc>
  <rcc rId="25244" sId="4" numFmtId="4">
    <nc r="C6972">
      <v>23.045534419999999</v>
    </nc>
  </rcc>
  <rcc rId="25245" sId="4" numFmtId="4">
    <nc r="C6973">
      <v>22.319199939999997</v>
    </nc>
  </rcc>
  <rcc rId="25246" sId="4" numFmtId="4">
    <nc r="C6974">
      <v>20.694559939999998</v>
    </nc>
  </rcc>
  <rcc rId="25247" sId="4" numFmtId="4">
    <nc r="C6975">
      <v>19.157425159999999</v>
    </nc>
  </rcc>
  <rcc rId="25248" sId="4" numFmtId="4">
    <nc r="C6976">
      <v>15.33629882</v>
    </nc>
  </rcc>
  <rcc rId="25249" sId="4" numFmtId="4">
    <nc r="C6977">
      <v>12.046033020000001</v>
    </nc>
  </rcc>
  <rcc rId="25250" sId="4" numFmtId="4">
    <nc r="C6978">
      <v>12.813762259999999</v>
    </nc>
  </rcc>
  <rcc rId="25251" sId="4" numFmtId="4">
    <nc r="C6979">
      <v>13.25592956</v>
    </nc>
  </rcc>
  <rcc rId="25252" sId="4" numFmtId="4">
    <nc r="C6980">
      <v>13.201208039999999</v>
    </nc>
  </rcc>
  <rcc rId="25253" sId="4" numFmtId="4">
    <nc r="C6981">
      <v>15.00664488</v>
    </nc>
  </rcc>
  <rcc rId="25254" sId="4" numFmtId="4">
    <nc r="C6982">
      <v>15.43655998</v>
    </nc>
  </rcc>
  <rcc rId="25255" sId="4" numFmtId="4">
    <nc r="C6983">
      <v>17.420066200000001</v>
    </nc>
  </rcc>
  <rcc rId="25256" sId="4" numFmtId="4">
    <nc r="C6984">
      <v>19.49791716</v>
    </nc>
  </rcc>
  <rcc rId="25257" sId="4" numFmtId="4">
    <nc r="C6985">
      <v>20.281864779999999</v>
    </nc>
  </rcc>
  <rcc rId="25258" sId="4" numFmtId="4">
    <nc r="C6986">
      <v>19.834842799999997</v>
    </nc>
  </rcc>
  <rcc rId="25259" sId="4" numFmtId="4">
    <nc r="C6987">
      <v>19.370467300000001</v>
    </nc>
  </rcc>
  <rcc rId="25260" sId="4" numFmtId="4">
    <nc r="C6988">
      <v>18.885300960000002</v>
    </nc>
  </rcc>
  <rcc rId="25261" sId="4" numFmtId="4">
    <nc r="C6989">
      <v>18.39003688</v>
    </nc>
  </rcc>
  <rcc rId="25262" sId="4" numFmtId="4">
    <nc r="C6990">
      <v>18.046411159999998</v>
    </nc>
  </rcc>
  <rcc rId="25263" sId="4" numFmtId="4">
    <nc r="C6991">
      <v>17.79909778</v>
    </nc>
  </rcc>
  <rcc rId="25264" sId="4" numFmtId="4">
    <nc r="C6992">
      <v>17.566542600000002</v>
    </nc>
  </rcc>
  <rcc rId="25265" sId="4" numFmtId="4">
    <nc r="C6993">
      <v>17.671314259999999</v>
    </nc>
  </rcc>
  <rcc rId="25266" sId="4" numFmtId="4">
    <nc r="C6994">
      <v>18.203304940000002</v>
    </nc>
  </rcc>
  <rcc rId="25267" sId="4" numFmtId="4">
    <nc r="C6995">
      <v>19.559888139999998</v>
    </nc>
  </rcc>
  <rcc rId="25268" sId="4" numFmtId="4">
    <nc r="C6996">
      <v>19.853347960000001</v>
    </nc>
  </rcc>
  <rcc rId="25269" sId="4" numFmtId="4">
    <nc r="C6997">
      <v>19.160113079999999</v>
    </nc>
  </rcc>
  <rcc rId="25270" sId="4" numFmtId="4">
    <nc r="C6998">
      <v>18.031854080000002</v>
    </nc>
  </rcc>
  <rcc rId="25271" sId="4" numFmtId="4">
    <nc r="C6999">
      <v>16.708166720000001</v>
    </nc>
  </rcc>
  <rcc rId="25272" sId="4" numFmtId="4">
    <nc r="C7000">
      <v>15.36256114</v>
    </nc>
  </rcc>
  <rcc rId="25273" sId="4" numFmtId="4">
    <nc r="C7001">
      <v>14.75007944</v>
    </nc>
  </rcc>
  <rcc rId="25274" sId="4" numFmtId="4">
    <nc r="C7002">
      <v>14.332380559999999</v>
    </nc>
  </rcc>
  <rcc rId="25275" sId="4" numFmtId="4">
    <nc r="C7003">
      <v>14.32257504</v>
    </nc>
  </rcc>
  <rcc rId="25276" sId="4" numFmtId="4">
    <nc r="C7004">
      <v>14.347636119999999</v>
    </nc>
  </rcc>
  <rcc rId="25277" sId="4" numFmtId="4">
    <nc r="C7005">
      <v>14.417567160000001</v>
    </nc>
  </rcc>
  <rcc rId="25278" sId="4" numFmtId="4">
    <nc r="C7006">
      <v>15.42119366</v>
    </nc>
  </rcc>
  <rcc rId="25279" sId="4" numFmtId="4">
    <nc r="C7007">
      <v>17.432310700000002</v>
    </nc>
  </rcc>
  <rcc rId="25280" sId="4" numFmtId="4">
    <nc r="C7008">
      <v>19.107823639999999</v>
    </nc>
  </rcc>
  <rcc rId="25281" sId="4" numFmtId="4">
    <nc r="C7009">
      <v>16.543558140000002</v>
    </nc>
  </rcc>
  <rcc rId="25282" sId="4" numFmtId="4">
    <nc r="C7010">
      <v>19.4591122</v>
    </nc>
  </rcc>
  <rcc rId="25283" sId="4" numFmtId="4">
    <nc r="C7011">
      <v>19.034660820000003</v>
    </nc>
  </rcc>
  <rcc rId="25284" sId="4" numFmtId="4">
    <nc r="C7012">
      <v>18.28067862</v>
    </nc>
  </rcc>
  <rcc rId="25285" sId="4" numFmtId="4">
    <nc r="C7013">
      <v>17.764887640000001</v>
    </nc>
  </rcc>
  <rcc rId="25286" sId="4" numFmtId="4">
    <nc r="C7014">
      <v>17.143332579999999</v>
    </nc>
  </rcc>
  <rcc rId="25287" sId="4" numFmtId="4">
    <nc r="C7015">
      <v>16.879303459999999</v>
    </nc>
  </rcc>
  <rcc rId="25288" sId="4" numFmtId="4">
    <nc r="C7016">
      <v>16.544866000000003</v>
    </nc>
  </rcc>
  <rcc rId="25289" sId="4" numFmtId="4">
    <nc r="C7017">
      <v>16.524494579999999</v>
    </nc>
  </rcc>
  <rcc rId="25290" sId="4" numFmtId="4">
    <nc r="C7018">
      <v>17.41354712</v>
    </nc>
  </rcc>
  <rcc rId="25291" sId="4" numFmtId="4">
    <nc r="C7019">
      <v>18.753081779999999</v>
    </nc>
  </rcc>
  <rcc rId="25292" sId="4" numFmtId="4">
    <nc r="C7020">
      <v>19.349698879999998</v>
    </nc>
  </rcc>
  <rcc rId="25293" sId="4" numFmtId="4">
    <nc r="C7021">
      <v>18.963359960000002</v>
    </nc>
  </rcc>
  <rcc rId="25294" sId="4" numFmtId="4">
    <nc r="C7022">
      <v>17.963748840000001</v>
    </nc>
  </rcc>
  <rcc rId="25295" sId="4" numFmtId="4">
    <nc r="C7023">
      <v>16.515390240000002</v>
    </nc>
  </rcc>
  <rcc rId="25296" sId="4" numFmtId="4">
    <nc r="C7024">
      <v>15.058601979999999</v>
    </nc>
  </rcc>
  <rcc rId="25297" sId="4" numFmtId="4">
    <nc r="C7025">
      <v>14.553731599999999</v>
    </nc>
  </rcc>
  <rcc rId="25298" sId="4" numFmtId="4">
    <nc r="C7026">
      <v>14.225294420000001</v>
    </nc>
  </rcc>
  <rcc rId="25299" sId="4" numFmtId="4">
    <nc r="C7027">
      <v>14.384466640000001</v>
    </nc>
  </rcc>
  <rcc rId="25300" sId="4" numFmtId="4">
    <nc r="C7028">
      <v>14.273788160000001</v>
    </nc>
  </rcc>
  <rcc rId="25301" sId="4" numFmtId="4">
    <nc r="C7029">
      <v>14.6958416</v>
    </nc>
  </rcc>
  <rcc rId="25302" sId="4" numFmtId="4">
    <nc r="C7030">
      <v>15.514770259999999</v>
    </nc>
  </rcc>
  <rcc rId="25303" sId="4" numFmtId="4">
    <nc r="C7031">
      <v>18.139248820000002</v>
    </nc>
  </rcc>
  <rcc rId="25304" sId="4" numFmtId="4">
    <nc r="C7032">
      <v>20.221979520000001</v>
    </nc>
  </rcc>
  <rcc rId="25305" sId="4" numFmtId="4">
    <nc r="C7033">
      <v>20.26453862</v>
    </nc>
  </rcc>
  <rcc rId="25306" sId="4" numFmtId="4">
    <nc r="C7034">
      <v>19.46069366</v>
    </nc>
  </rcc>
  <rcc rId="25307" sId="4" numFmtId="4">
    <nc r="C7035">
      <v>18.764870299999998</v>
    </nc>
  </rcc>
  <rcc rId="25308" sId="4" numFmtId="4">
    <nc r="C7036">
      <v>18.5749271</v>
    </nc>
  </rcc>
  <rcc rId="25309" sId="4" numFmtId="4">
    <nc r="C7037">
      <v>17.558515920000001</v>
    </nc>
  </rcc>
  <rcc rId="25310" sId="4" numFmtId="4">
    <nc r="C7038">
      <v>17.06455338</v>
    </nc>
  </rcc>
  <rcc rId="25311" sId="4" numFmtId="4">
    <nc r="C7039">
      <v>16.676024420000001</v>
    </nc>
  </rcc>
  <rcc rId="25312" sId="4" numFmtId="4">
    <nc r="C7040">
      <v>16.585965380000001</v>
    </nc>
  </rcc>
  <rcc rId="25313" sId="4" numFmtId="4">
    <nc r="C7041">
      <v>16.470157820000001</v>
    </nc>
  </rcc>
  <rcc rId="25314" sId="4" numFmtId="4">
    <nc r="C7042">
      <v>17.013865979999999</v>
    </nc>
  </rcc>
  <rcc rId="25315" sId="4" numFmtId="4">
    <nc r="C7043">
      <v>18.302908780000003</v>
    </nc>
  </rcc>
  <rcc rId="25316" sId="4" numFmtId="4">
    <nc r="C7044">
      <v>18.9111622</v>
    </nc>
  </rcc>
  <rcc rId="25317" sId="4" numFmtId="4">
    <nc r="C7045">
      <v>18.398617080000001</v>
    </nc>
  </rcc>
  <rcc rId="25318" sId="4" numFmtId="4">
    <nc r="C7046">
      <v>17.513190159999997</v>
    </nc>
  </rcc>
  <rcc rId="25319" sId="4" numFmtId="4">
    <nc r="C7047">
      <v>16.191701520000002</v>
    </nc>
  </rcc>
  <rcc rId="25320" sId="4" numFmtId="4">
    <nc r="C7048">
      <v>15.00234096</v>
    </nc>
  </rcc>
  <rcc rId="25321" sId="4" numFmtId="4">
    <nc r="C7049">
      <v>14.041971519999999</v>
    </nc>
  </rcc>
  <rcc rId="25322" sId="4" numFmtId="4">
    <nc r="C7050">
      <v>13.573885619999999</v>
    </nc>
  </rcc>
  <rcc rId="25323" sId="4" numFmtId="4">
    <nc r="C7051">
      <v>13.857524400000001</v>
    </nc>
  </rcc>
  <rcc rId="25324" sId="4" numFmtId="4">
    <nc r="C7052">
      <v>14.14735084</v>
    </nc>
  </rcc>
  <rcc rId="25325" sId="4" numFmtId="4">
    <nc r="C7053">
      <v>14.499048820000001</v>
    </nc>
  </rcc>
  <rcc rId="25326" sId="4" numFmtId="4">
    <nc r="C7054">
      <v>15.529428620000001</v>
    </nc>
  </rcc>
  <rcc rId="25327" sId="4" numFmtId="4">
    <nc r="C7055">
      <v>17.583668679999999</v>
    </nc>
  </rcc>
  <rcc rId="25328" sId="4" numFmtId="4">
    <nc r="C7056">
      <v>19.471495739999998</v>
    </nc>
  </rcc>
  <rcc rId="25329" sId="4" numFmtId="4">
    <nc r="C7057">
      <v>19.46729436</v>
    </nc>
  </rcc>
  <rcc rId="25330" sId="4" numFmtId="4">
    <nc r="C7058">
      <v>19.123241460000003</v>
    </nc>
  </rcc>
  <rcc rId="25331" sId="4" numFmtId="4">
    <nc r="C7059">
      <v>17.976858960000001</v>
    </nc>
  </rcc>
  <rcc rId="25332" sId="4" numFmtId="4">
    <nc r="C7060">
      <v>17.54082506</v>
    </nc>
  </rcc>
  <rcc rId="25333" sId="4" numFmtId="4">
    <nc r="C7061">
      <v>16.758548680000001</v>
    </nc>
  </rcc>
  <rcc rId="25334" sId="4" numFmtId="4">
    <nc r="C7062">
      <v>16.586019180000001</v>
    </nc>
  </rcc>
  <rcc rId="25335" sId="4" numFmtId="4">
    <nc r="C7063">
      <v>16.0128375</v>
    </nc>
  </rcc>
  <rcc rId="25336" sId="4" numFmtId="4">
    <nc r="C7064">
      <v>16.38417888</v>
    </nc>
  </rcc>
  <rcc rId="25337" sId="4" numFmtId="4">
    <nc r="C7065">
      <v>16.671988519999999</v>
    </nc>
  </rcc>
  <rcc rId="25338" sId="4" numFmtId="4">
    <nc r="C7066">
      <v>17.492677800000003</v>
    </nc>
  </rcc>
  <rcc rId="25339" sId="4" numFmtId="4">
    <nc r="C7067">
      <v>18.381248960000001</v>
    </nc>
  </rcc>
  <rcc rId="25340" sId="4" numFmtId="4">
    <nc r="C7068">
      <v>19.123336819999999</v>
    </nc>
  </rcc>
  <rcc rId="25341" sId="4" numFmtId="4">
    <nc r="C7069">
      <v>19.1303847</v>
    </nc>
  </rcc>
  <rcc rId="25342" sId="4" numFmtId="4">
    <nc r="C7070">
      <v>17.671705000000003</v>
    </nc>
  </rcc>
  <rcc rId="25343" sId="4" numFmtId="4">
    <nc r="C7071">
      <v>15.8868046</v>
    </nc>
  </rcc>
  <rcc rId="25344" sId="4" numFmtId="4">
    <nc r="C7072">
      <v>14.69314144</v>
    </nc>
  </rcc>
  <rcc rId="25345" sId="4" numFmtId="4">
    <nc r="C7073">
      <v>13.89965224</v>
    </nc>
  </rcc>
  <rcc rId="25346" sId="4" numFmtId="4">
    <nc r="C7074">
      <v>13.6059809</v>
    </nc>
  </rcc>
  <rcc rId="25347" sId="4" numFmtId="4">
    <nc r="C7075">
      <v>13.37069728</v>
    </nc>
  </rcc>
  <rcc rId="25348" sId="4" numFmtId="4">
    <nc r="C7076">
      <v>13.373631320000001</v>
    </nc>
  </rcc>
  <rcc rId="25349" sId="4" numFmtId="4">
    <nc r="C7077">
      <v>13.624702059999999</v>
    </nc>
  </rcc>
  <rcc rId="25350" sId="4" numFmtId="4">
    <nc r="C7078">
      <v>14.63729024</v>
    </nc>
  </rcc>
  <rcc rId="25351" sId="4" numFmtId="4">
    <nc r="C7079">
      <v>16.90837814</v>
    </nc>
  </rcc>
  <rcc rId="25352" sId="4" numFmtId="4">
    <nc r="C7080">
      <v>18.963213100000001</v>
    </nc>
  </rcc>
  <rcc rId="25353" sId="4" numFmtId="4">
    <nc r="C7081">
      <v>19.621566780000002</v>
    </nc>
  </rcc>
  <rcc rId="25354" sId="4" numFmtId="4">
    <nc r="C7082">
      <v>18.93229578</v>
    </nc>
  </rcc>
  <rcc rId="25355" sId="4" numFmtId="4">
    <nc r="C7083">
      <v>18.230259699999998</v>
    </nc>
  </rcc>
  <rcc rId="25356" sId="4" numFmtId="4">
    <nc r="C7084">
      <v>18.049683000000002</v>
    </nc>
  </rcc>
  <rcc rId="25357" sId="4" numFmtId="4">
    <nc r="C7085">
      <v>17.47172188</v>
    </nc>
  </rcc>
  <rcc rId="25358" sId="4" numFmtId="4">
    <nc r="C7086">
      <v>17.324936359999999</v>
    </nc>
  </rcc>
  <rcc rId="25359" sId="4" numFmtId="4">
    <nc r="C7087">
      <v>17.0817063</v>
    </nc>
  </rcc>
  <rcc rId="25360" sId="4" numFmtId="4">
    <nc r="C7088">
      <v>17.061597900000002</v>
    </nc>
  </rcc>
  <rcc rId="25361" sId="4" numFmtId="4">
    <nc r="C7089">
      <v>16.913487159999999</v>
    </nc>
  </rcc>
  <rcc rId="25362" sId="4" numFmtId="4">
    <nc r="C7090">
      <v>17.651359499999998</v>
    </nc>
  </rcc>
  <rcc rId="25363" sId="4" numFmtId="4">
    <nc r="C7091">
      <v>18.62573952</v>
    </nc>
  </rcc>
  <rcc rId="25364" sId="4" numFmtId="4">
    <nc r="C7092">
      <v>19.01230456</v>
    </nc>
  </rcc>
  <rcc rId="25365" sId="4" numFmtId="4">
    <nc r="C7093">
      <v>18.218862319999999</v>
    </nc>
  </rcc>
  <rcc rId="25366" sId="4" numFmtId="4">
    <nc r="C7094">
      <v>17.37721672</v>
    </nc>
  </rcc>
  <rcc rId="25367" sId="4" numFmtId="4">
    <nc r="C7095">
      <v>15.989960139999999</v>
    </nc>
  </rcc>
  <rcc rId="25368" sId="4" numFmtId="4">
    <nc r="C7096">
      <v>14.5871371</v>
    </nc>
  </rcc>
  <rcc rId="25369" sId="4" numFmtId="4">
    <nc r="C7097">
      <v>13.93226816</v>
    </nc>
  </rcc>
  <rcc rId="25370" sId="4" numFmtId="4">
    <nc r="C7098">
      <v>13.879690179999999</v>
    </nc>
  </rcc>
  <rcc rId="25371" sId="4" numFmtId="4">
    <nc r="C7099">
      <v>13.546234220000001</v>
    </nc>
  </rcc>
  <rcc rId="25372" sId="4" numFmtId="4">
    <nc r="C7100">
      <v>13.451581280000001</v>
    </nc>
  </rcc>
  <rcc rId="25373" sId="4" numFmtId="4">
    <nc r="C7101">
      <v>13.660271160000001</v>
    </nc>
  </rcc>
  <rcc rId="25374" sId="4" numFmtId="4">
    <nc r="C7102">
      <v>14.48391178</v>
    </nc>
  </rcc>
  <rcc rId="25375" sId="4" numFmtId="4">
    <nc r="C7103">
      <v>15.3466532</v>
    </nc>
  </rcc>
  <rcc rId="25376" sId="4" numFmtId="4">
    <nc r="C7104">
      <v>16.561777800000002</v>
    </nc>
  </rcc>
  <rcc rId="25377" sId="4" numFmtId="4">
    <nc r="C7105">
      <v>17.66510246</v>
    </nc>
  </rcc>
  <rcc rId="25378" sId="4" numFmtId="4">
    <nc r="C7106">
      <v>18.114540600000002</v>
    </nc>
  </rcc>
  <rcc rId="25379" sId="4" numFmtId="4">
    <nc r="C7107">
      <v>17.774499919999997</v>
    </nc>
  </rcc>
  <rcc rId="25380" sId="4" numFmtId="4">
    <nc r="C7108">
      <v>17.2472235</v>
    </nc>
  </rcc>
  <rcc rId="25381" sId="4" numFmtId="4">
    <nc r="C7109">
      <v>16.748897260000003</v>
    </nc>
  </rcc>
  <rcc rId="25382" sId="4" numFmtId="4">
    <nc r="C7110">
      <v>15.96548666</v>
    </nc>
  </rcc>
  <rcc rId="25383" sId="4" numFmtId="4">
    <nc r="C7111">
      <v>15.76804926</v>
    </nc>
  </rcc>
  <rcc rId="25384" sId="4" numFmtId="4">
    <nc r="C7112">
      <v>15.8495838</v>
    </nc>
  </rcc>
  <rcc rId="25385" sId="4" numFmtId="4">
    <nc r="C7113">
      <v>16.256509340000001</v>
    </nc>
  </rcc>
  <rcc rId="25386" sId="4" numFmtId="4">
    <nc r="C7114">
      <v>17.076513419999998</v>
    </nc>
  </rcc>
  <rcc rId="25387" sId="4" numFmtId="4">
    <nc r="C7115">
      <v>18.285604920000001</v>
    </nc>
  </rcc>
  <rcc rId="25388" sId="4" numFmtId="4">
    <nc r="C7116">
      <v>18.65116622</v>
    </nc>
  </rcc>
  <rcc rId="25389" sId="4" numFmtId="4">
    <nc r="C7117">
      <v>18.007390200000003</v>
    </nc>
  </rcc>
  <rcc rId="25390" sId="4" numFmtId="4">
    <nc r="C7118">
      <v>17.085989819999998</v>
    </nc>
  </rcc>
  <rcc rId="25391" sId="4" numFmtId="4">
    <nc r="C7119">
      <v>16.2194085</v>
    </nc>
  </rcc>
  <rcc rId="25392" sId="4" numFmtId="4">
    <nc r="C7120">
      <v>14.89485408</v>
    </nc>
  </rcc>
  <rcc rId="25393" sId="4" numFmtId="4">
    <nc r="C7121">
      <v>14.078648400000001</v>
    </nc>
  </rcc>
  <rcc rId="25394" sId="4" numFmtId="4">
    <nc r="C7122">
      <v>13.65075878</v>
    </nc>
  </rcc>
  <rcc rId="25395" sId="4" numFmtId="4">
    <nc r="C7123">
      <v>13.213987719999999</v>
    </nc>
  </rcc>
  <rcc rId="25396" sId="4" numFmtId="4">
    <nc r="C7124">
      <v>13.2141067</v>
    </nc>
  </rcc>
  <rcc rId="25397" sId="4" numFmtId="4">
    <nc r="C7125">
      <v>13.57215828</v>
    </nc>
  </rcc>
  <rcc rId="25398" sId="4" numFmtId="4">
    <nc r="C7126">
      <v>14.07509572</v>
    </nc>
  </rcc>
  <rcc rId="25399" sId="4" numFmtId="4">
    <nc r="C7127">
      <v>14.62008168</v>
    </nc>
  </rcc>
  <rcc rId="25400" sId="4" numFmtId="4">
    <nc r="C7128">
      <v>15.841227999999999</v>
    </nc>
  </rcc>
  <rcc rId="25401" sId="4" numFmtId="4">
    <nc r="C7129">
      <v>17.127046780000001</v>
    </nc>
  </rcc>
  <rcc rId="25402" sId="4" numFmtId="4">
    <nc r="C7130">
      <v>17.535265640000002</v>
    </nc>
  </rcc>
  <rcc rId="25403" sId="4" numFmtId="4">
    <nc r="C7131">
      <v>16.9551938</v>
    </nc>
  </rcc>
  <rcc rId="25404" sId="4" numFmtId="4">
    <nc r="C7132">
      <v>16.436282780000003</v>
    </nc>
  </rcc>
  <rcc rId="25405" sId="4" numFmtId="4">
    <nc r="C7133">
      <v>15.60069902</v>
    </nc>
  </rcc>
  <rcc rId="25406" sId="4" numFmtId="4">
    <nc r="C7134">
      <v>15.412714279999999</v>
    </nc>
  </rcc>
  <rcc rId="25407" sId="4" numFmtId="4">
    <nc r="C7135">
      <v>15.04748624</v>
    </nc>
  </rcc>
  <rcc rId="25408" sId="4" numFmtId="4">
    <nc r="C7136">
      <v>14.928224459999999</v>
    </nc>
  </rcc>
  <rcc rId="25409" sId="4" numFmtId="4">
    <nc r="C7137">
      <v>15.819619300000001</v>
    </nc>
  </rcc>
  <rcc rId="25410" sId="4" numFmtId="4">
    <nc r="C7138">
      <v>16.992252740000001</v>
    </nc>
  </rcc>
  <rcc rId="25411" sId="4" numFmtId="4">
    <nc r="C7139">
      <v>18.4996692</v>
    </nc>
  </rcc>
  <rcc rId="25412" sId="4" numFmtId="4">
    <nc r="C7140">
      <v>18.774042700000003</v>
    </nc>
  </rcc>
  <rcc rId="25413" sId="4" numFmtId="4">
    <nc r="C7141">
      <v>18.120115600000002</v>
    </nc>
  </rcc>
  <rcc rId="25414" sId="4" numFmtId="4">
    <nc r="C7142">
      <v>16.709317840000001</v>
    </nc>
  </rcc>
  <rcc rId="25415" sId="4" numFmtId="4">
    <nc r="C7143">
      <v>15.081704139999999</v>
    </nc>
  </rcc>
  <rcc rId="25416" sId="4" numFmtId="4">
    <nc r="C7144">
      <v>13.78993066</v>
    </nc>
  </rcc>
  <rcc rId="25417" sId="4" numFmtId="4">
    <nc r="C7145">
      <v>12.70718578</v>
    </nc>
  </rcc>
  <rcc rId="25418" sId="4" numFmtId="4">
    <nc r="C7146">
      <v>12.370829519999999</v>
    </nc>
  </rcc>
  <rcc rId="25419" sId="4" numFmtId="4">
    <nc r="C7147">
      <v>12.435894039999999</v>
    </nc>
  </rcc>
  <rcc rId="25420" sId="4" numFmtId="4">
    <nc r="C7148">
      <v>12.69682864</v>
    </nc>
  </rcc>
  <rcc rId="25421" sId="4" numFmtId="4">
    <nc r="C7149">
      <v>13.0076333</v>
    </nc>
  </rcc>
  <rcc rId="25422" sId="4" numFmtId="4">
    <nc r="C7150">
      <v>13.450373659999999</v>
    </nc>
  </rcc>
  <rcc rId="25423" sId="4" numFmtId="4">
    <nc r="C7151">
      <v>15.523533180000001</v>
    </nc>
  </rcc>
  <rcc rId="25424" sId="4" numFmtId="4">
    <nc r="C7152">
      <v>18.192249839999999</v>
    </nc>
  </rcc>
  <rcc rId="25425" sId="4" numFmtId="4">
    <nc r="C7153">
      <v>18.349430779999999</v>
    </nc>
  </rcc>
  <rcc rId="25426" sId="4" numFmtId="4">
    <nc r="C7154">
      <v>16.5861546</v>
    </nc>
  </rcc>
  <rcc rId="25427" sId="4" numFmtId="4">
    <nc r="C7155">
      <v>17.903755</v>
    </nc>
  </rcc>
  <rcc rId="25428" sId="4" numFmtId="4">
    <nc r="C7156">
      <v>18.348384960000001</v>
    </nc>
  </rcc>
  <rcc rId="25429" sId="4" numFmtId="4">
    <nc r="C7157">
      <v>18.052703659999999</v>
    </nc>
  </rcc>
  <rcc rId="25430" sId="4" numFmtId="4">
    <nc r="C7158">
      <v>18.237427019999998</v>
    </nc>
  </rcc>
  <rcc rId="25431" sId="4" numFmtId="4">
    <nc r="C7159">
      <v>17.743604439999999</v>
    </nc>
  </rcc>
  <rcc rId="25432" sId="4" numFmtId="4">
    <nc r="C7160">
      <v>17.776094539999999</v>
    </nc>
  </rcc>
  <rcc rId="25433" sId="4" numFmtId="4">
    <nc r="C7161">
      <v>17.174364799999999</v>
    </nc>
  </rcc>
  <rcc rId="25434" sId="4" numFmtId="4">
    <nc r="C7162">
      <v>18.2267668</v>
    </nc>
  </rcc>
  <rcc rId="25435" sId="4" numFmtId="4">
    <nc r="C7163">
      <v>18.87110904</v>
    </nc>
  </rcc>
  <rcc rId="25436" sId="4" numFmtId="4">
    <nc r="C7164">
      <v>19.192046099999999</v>
    </nc>
  </rcc>
  <rcc rId="25437" sId="4" numFmtId="4">
    <nc r="C7165">
      <v>18.555718239999997</v>
    </nc>
  </rcc>
  <rcc rId="25438" sId="4" numFmtId="4">
    <nc r="C7166">
      <v>17.212063359999998</v>
    </nc>
  </rcc>
  <rcc rId="25439" sId="4" numFmtId="4">
    <nc r="C7167">
      <v>15.632917880000001</v>
    </nc>
  </rcc>
  <rcc rId="25440" sId="4" numFmtId="4">
    <nc r="C7168">
      <v>14.20028714</v>
    </nc>
  </rcc>
  <rcc rId="25441" sId="4" numFmtId="4">
    <nc r="C7169">
      <v>13.37998492</v>
    </nc>
  </rcc>
  <rcc rId="25442" sId="4" numFmtId="4">
    <nc r="C7170">
      <v>13.22976708</v>
    </nc>
  </rcc>
  <rcc rId="25443" sId="4" numFmtId="4">
    <nc r="C7171">
      <v>13.481414500000001</v>
    </nc>
  </rcc>
  <rcc rId="25444" sId="4" numFmtId="4">
    <nc r="C7172">
      <v>13.271118099999999</v>
    </nc>
  </rcc>
  <rcc rId="25445" sId="4" numFmtId="4">
    <nc r="C7173">
      <v>13.367417680000001</v>
    </nc>
  </rcc>
  <rcc rId="25446" sId="4" numFmtId="4">
    <nc r="C7174">
      <v>14.114894940000001</v>
    </nc>
  </rcc>
  <rcc rId="25447" sId="4" numFmtId="4">
    <nc r="C7175">
      <v>16.312307660000002</v>
    </nc>
  </rcc>
  <rcc rId="25448" sId="4" numFmtId="4">
    <nc r="C7176">
      <v>18.577061099999998</v>
    </nc>
  </rcc>
  <rcc rId="25449" sId="4" numFmtId="4">
    <nc r="C7177">
      <v>18.647926680000001</v>
    </nc>
  </rcc>
  <rcc rId="25450" sId="4" numFmtId="4">
    <nc r="C7178">
      <v>18.708734639999999</v>
    </nc>
  </rcc>
  <rcc rId="25451" sId="4" numFmtId="4">
    <nc r="C7179">
      <v>18.2442274</v>
    </nc>
  </rcc>
  <rcc rId="25452" sId="4" numFmtId="4">
    <nc r="C7180">
      <v>17.47856054</v>
    </nc>
  </rcc>
  <rcc rId="25453" sId="4" numFmtId="4">
    <nc r="C7181">
      <v>17.438900820000001</v>
    </nc>
  </rcc>
  <rcc rId="25454" sId="4" numFmtId="4">
    <nc r="C7182">
      <v>17.659029180000001</v>
    </nc>
  </rcc>
  <rcc rId="25455" sId="4" numFmtId="4">
    <nc r="C7183">
      <v>17.704071459999998</v>
    </nc>
  </rcc>
  <rcc rId="25456" sId="4" numFmtId="4">
    <nc r="C7184">
      <v>17.707264439999999</v>
    </nc>
  </rcc>
  <rcc rId="25457" sId="4" numFmtId="4">
    <nc r="C7185">
      <v>16.98663762</v>
    </nc>
  </rcc>
  <rcc rId="25458" sId="4" numFmtId="4">
    <nc r="C7186">
      <v>17.747593899999998</v>
    </nc>
  </rcc>
  <rcc rId="25459" sId="4" numFmtId="4">
    <nc r="C7187">
      <v>18.604676980000001</v>
    </nc>
  </rcc>
  <rcc rId="25460" sId="4" numFmtId="4">
    <nc r="C7188">
      <v>18.99052446</v>
    </nc>
  </rcc>
  <rcc rId="25461" sId="4" numFmtId="4">
    <nc r="C7189">
      <v>18.29181994</v>
    </nc>
  </rcc>
  <rcc rId="25462" sId="4" numFmtId="4">
    <nc r="C7190">
      <v>16.7433798</v>
    </nc>
  </rcc>
  <rcc rId="25463" sId="4" numFmtId="4">
    <nc r="C7191">
      <v>15.358406259999999</v>
    </nc>
  </rcc>
  <rcc rId="25464" sId="4" numFmtId="4">
    <nc r="C7192">
      <v>13.99072698</v>
    </nc>
  </rcc>
  <rcc rId="25465" sId="4" numFmtId="4">
    <nc r="C7193">
      <v>13.294108120000001</v>
    </nc>
  </rcc>
  <rcc rId="25466" sId="4" numFmtId="4">
    <nc r="C7194">
      <v>12.9806083</v>
    </nc>
  </rcc>
  <rcc rId="25467" sId="4" numFmtId="4">
    <nc r="C7195">
      <v>12.990101080000001</v>
    </nc>
  </rcc>
  <rcc rId="25468" sId="4" numFmtId="4">
    <nc r="C7196">
      <v>13.33136944</v>
    </nc>
  </rcc>
  <rcc rId="25469" sId="4" numFmtId="4">
    <nc r="C7197">
      <v>13.585772199999999</v>
    </nc>
  </rcc>
  <rcc rId="25470" sId="4" numFmtId="4">
    <nc r="C7198">
      <v>14.39512146</v>
    </nc>
  </rcc>
  <rcc rId="25471" sId="4" numFmtId="4">
    <nc r="C7199">
      <v>16.895020859999999</v>
    </nc>
  </rcc>
  <rcc rId="25472" sId="4" numFmtId="4">
    <nc r="C7200">
      <v>18.980392459999997</v>
    </nc>
  </rcc>
  <rcc rId="25473" sId="4" numFmtId="4">
    <nc r="C7201">
      <v>18.776037540000001</v>
    </nc>
  </rcc>
  <rcc rId="25474" sId="4" numFmtId="4">
    <nc r="C7202">
      <v>18.078196460000001</v>
    </nc>
  </rcc>
  <rcc rId="25475" sId="4" numFmtId="4">
    <nc r="C7203">
      <v>17.858637480000002</v>
    </nc>
  </rcc>
  <rcc rId="25476" sId="4" numFmtId="4">
    <nc r="C7204">
      <v>17.5539065</v>
    </nc>
  </rcc>
  <rcc rId="25477" sId="4" numFmtId="4">
    <nc r="C7205">
      <v>16.940144240000002</v>
    </nc>
  </rcc>
  <rcc rId="25478" sId="4" numFmtId="4">
    <nc r="C7206">
      <v>16.1956758</v>
    </nc>
  </rcc>
  <rcc rId="25479" sId="4" numFmtId="4">
    <nc r="C7207">
      <v>16.223922560000002</v>
    </nc>
  </rcc>
  <rcc rId="25480" sId="4" numFmtId="4">
    <nc r="C7208">
      <v>16.160870759999998</v>
    </nc>
  </rcc>
  <rcc rId="25481" sId="4" numFmtId="4">
    <nc r="C7209">
      <v>16.386305580000002</v>
    </nc>
  </rcc>
  <rcc rId="25482" sId="4" numFmtId="4">
    <nc r="C7210">
      <v>16.83470342</v>
    </nc>
  </rcc>
  <rcc rId="25483" sId="4" numFmtId="4">
    <nc r="C7211">
      <v>18.37669472</v>
    </nc>
  </rcc>
  <rcc rId="25484" sId="4" numFmtId="4">
    <nc r="C7212">
      <v>18.577194739999999</v>
    </nc>
  </rcc>
  <rcc rId="25485" sId="4" numFmtId="4">
    <nc r="C7213">
      <v>17.67574274</v>
    </nc>
  </rcc>
  <rcc rId="25486" sId="4" numFmtId="4">
    <nc r="C7214">
      <v>16.615826939999998</v>
    </nc>
  </rcc>
  <rcc rId="25487" sId="4" numFmtId="4">
    <nc r="C7215">
      <v>15.1318924</v>
    </nc>
  </rcc>
  <rcc rId="25488" sId="4" numFmtId="4">
    <nc r="C7216">
      <v>13.94329452</v>
    </nc>
  </rcc>
  <rcc rId="25489" sId="4" numFmtId="4">
    <nc r="C7217">
      <v>13.144076740000001</v>
    </nc>
  </rcc>
  <rcc rId="25490" sId="4" numFmtId="4">
    <nc r="C7218">
      <v>12.76768968</v>
    </nc>
  </rcc>
  <rcc rId="25491" sId="4" numFmtId="4">
    <nc r="C7219">
      <v>12.577474780000001</v>
    </nc>
  </rcc>
  <rcc rId="25492" sId="4" numFmtId="4">
    <nc r="C7220">
      <v>12.367144640000001</v>
    </nc>
  </rcc>
  <rcc rId="25493" sId="4" numFmtId="4">
    <nc r="C7221">
      <v>12.5710756</v>
    </nc>
  </rcc>
  <rcc rId="25494" sId="4" numFmtId="4">
    <nc r="C7222">
      <v>14.039786940000001</v>
    </nc>
  </rcc>
  <rcc rId="25495" sId="4" numFmtId="4">
    <nc r="C7223">
      <v>16.067823019999999</v>
    </nc>
  </rcc>
  <rcc rId="25496" sId="4" numFmtId="4">
    <nc r="C7224">
      <v>18.423729139999999</v>
    </nc>
  </rcc>
  <rcc rId="25497" sId="4" numFmtId="4">
    <nc r="C7225">
      <v>18.752118900000003</v>
    </nc>
  </rcc>
  <rcc rId="25498" sId="4" numFmtId="4">
    <nc r="C7226">
      <v>18.46479978</v>
    </nc>
  </rcc>
  <rcc rId="25499" sId="4" numFmtId="4">
    <nc r="C7227">
      <v>18.82427826</v>
    </nc>
  </rcc>
  <rcc rId="25500" sId="4" numFmtId="4">
    <nc r="C7228">
      <v>18.6848429</v>
    </nc>
  </rcc>
  <rcc rId="25501" sId="4" numFmtId="4">
    <nc r="C7229">
      <v>18.28267082</v>
    </nc>
  </rcc>
  <rcc rId="25502" sId="4" numFmtId="4">
    <nc r="C7230">
      <v>17.8762112</v>
    </nc>
  </rcc>
  <rcc rId="25503" sId="4" numFmtId="4">
    <nc r="C7231">
      <v>17.214400140000002</v>
    </nc>
  </rcc>
  <rcc rId="25504" sId="4" numFmtId="4">
    <nc r="C7232">
      <v>18.102289260000003</v>
    </nc>
  </rcc>
  <rcc rId="25505" sId="4" numFmtId="4">
    <nc r="C7233">
      <v>17.33765408</v>
    </nc>
  </rcc>
  <rcc rId="25506" sId="4" numFmtId="4">
    <nc r="C7234">
      <v>17.824078220000001</v>
    </nc>
  </rcc>
  <rcc rId="25507" sId="4" numFmtId="4">
    <nc r="C7235">
      <v>19.142792839999998</v>
    </nc>
  </rcc>
  <rcc rId="25508" sId="4" numFmtId="4">
    <nc r="C7236">
      <v>18.955778679999998</v>
    </nc>
  </rcc>
  <rcc rId="25509" sId="4" numFmtId="4">
    <nc r="C7237">
      <v>18.396862840000001</v>
    </nc>
  </rcc>
  <rcc rId="25510" sId="4" numFmtId="4">
    <nc r="C7238">
      <v>17.322760519999999</v>
    </nc>
  </rcc>
  <rcc rId="25511" sId="4" numFmtId="4">
    <nc r="C7239">
      <v>15.83526784</v>
    </nc>
  </rcc>
  <rcc rId="25512" sId="4" numFmtId="4">
    <nc r="C7240">
      <v>14.340380339999999</v>
    </nc>
  </rcc>
  <rcc rId="25513" sId="4" numFmtId="4">
    <nc r="C7241">
      <v>13.321890799999998</v>
    </nc>
  </rcc>
  <rcc rId="25514" sId="4" numFmtId="4">
    <nc r="C7242">
      <v>12.67524822</v>
    </nc>
  </rcc>
  <rcc rId="25515" sId="4" numFmtId="4">
    <nc r="C7243">
      <v>12.60248206</v>
    </nc>
  </rcc>
  <rcc rId="25516" sId="4" numFmtId="4">
    <nc r="C7244">
      <v>12.831332759999999</v>
    </nc>
  </rcc>
  <rcc rId="25517" sId="4" numFmtId="4">
    <nc r="C7245">
      <v>13.08357146</v>
    </nc>
  </rcc>
  <rcc rId="25518" sId="4" numFmtId="4">
    <nc r="C7246">
      <v>13.65183466</v>
    </nc>
  </rcc>
  <rcc rId="25519" sId="4" numFmtId="4">
    <nc r="C7247">
      <v>15.513037000000001</v>
    </nc>
  </rcc>
  <rcc rId="25520" sId="4" numFmtId="4">
    <nc r="C7248">
      <v>17.591479240000002</v>
    </nc>
  </rcc>
  <rcc rId="25521" sId="4" numFmtId="4">
    <nc r="C7249">
      <v>18.178283060000002</v>
    </nc>
  </rcc>
  <rcc rId="25522" sId="4" numFmtId="4">
    <nc r="C7250">
      <v>18.312141179999998</v>
    </nc>
  </rcc>
  <rcc rId="25523" sId="4" numFmtId="4">
    <nc r="C7251">
      <v>18.853536179999999</v>
    </nc>
  </rcc>
  <rcc rId="25524" sId="4" numFmtId="4">
    <nc r="C7252">
      <v>18.59844914</v>
    </nc>
  </rcc>
  <rcc rId="25525" sId="4" numFmtId="4">
    <nc r="C7253">
      <v>15.650649320000001</v>
    </nc>
  </rcc>
  <rcc rId="25526" sId="4" numFmtId="4">
    <nc r="C7254">
      <v>18.314757020000002</v>
    </nc>
  </rcc>
  <rcc rId="25527" sId="4" numFmtId="4">
    <nc r="C7255">
      <v>18.1606168</v>
    </nc>
  </rcc>
  <rcc rId="25528" sId="4" numFmtId="4">
    <nc r="C7256">
      <v>17.825634559999997</v>
    </nc>
  </rcc>
  <rcc rId="25529" sId="4" numFmtId="4">
    <nc r="C7257">
      <v>17.913351299999999</v>
    </nc>
  </rcc>
  <rcc rId="25530" sId="4" numFmtId="4">
    <nc r="C7258">
      <v>18.60724218</v>
    </nc>
  </rcc>
  <rcc rId="25531" sId="4" numFmtId="4">
    <nc r="C7259">
      <v>18.853940600000001</v>
    </nc>
  </rcc>
  <rcc rId="25532" sId="4" numFmtId="4">
    <nc r="C7260">
      <v>18.567473079999999</v>
    </nc>
  </rcc>
  <rcc rId="25533" sId="4" numFmtId="4">
    <nc r="C7261">
      <v>18.181419999999999</v>
    </nc>
  </rcc>
  <rcc rId="25534" sId="4" numFmtId="4">
    <nc r="C7262">
      <v>17.25564408</v>
    </nc>
  </rcc>
  <rcc rId="25535" sId="4" numFmtId="4">
    <nc r="C7263">
      <v>15.894437379999999</v>
    </nc>
  </rcc>
  <rcc rId="25536" sId="4" numFmtId="4">
    <nc r="C7264">
      <v>14.642920819999999</v>
    </nc>
  </rcc>
  <rcc rId="25537" sId="4" numFmtId="4">
    <nc r="C7265">
      <v>13.68490828</v>
    </nc>
  </rcc>
  <rcc rId="25538" sId="4" numFmtId="4">
    <nc r="C7266">
      <v>13.420566419999998</v>
    </nc>
  </rcc>
  <rcc rId="25539" sId="4" numFmtId="4">
    <nc r="C7267">
      <v>13.24160992</v>
    </nc>
  </rcc>
  <rcc rId="25540" sId="4" numFmtId="4">
    <nc r="C7268">
      <v>13.09820292</v>
    </nc>
  </rcc>
  <rcc rId="25541" sId="4" numFmtId="4">
    <nc r="C7269">
      <v>13.13575784</v>
    </nc>
  </rcc>
  <rcc rId="25542" sId="4" numFmtId="4">
    <nc r="C7270">
      <v>13.414212820000001</v>
    </nc>
  </rcc>
  <rcc rId="25543" sId="4" numFmtId="4">
    <nc r="C7271">
      <v>13.835602039999999</v>
    </nc>
  </rcc>
  <rcc rId="25544" sId="4" numFmtId="4">
    <nc r="C7272">
      <v>14.93492316</v>
    </nc>
  </rcc>
  <rcc rId="25545" sId="4" numFmtId="4">
    <nc r="C7273">
      <v>16.192675260000001</v>
    </nc>
  </rcc>
  <rcc rId="25546" sId="4" numFmtId="4">
    <nc r="C7274">
      <v>17.263324279999999</v>
    </nc>
  </rcc>
  <rcc rId="25547" sId="4" numFmtId="4">
    <nc r="C7275">
      <v>17.209990000000001</v>
    </nc>
  </rcc>
  <rcc rId="25548" sId="4" numFmtId="4">
    <nc r="C7276">
      <v>16.910756020000001</v>
    </nc>
  </rcc>
  <rcc rId="25549" sId="4" numFmtId="4">
    <nc r="C7277">
      <v>16.496514060000003</v>
    </nc>
  </rcc>
  <rcc rId="25550" sId="4" numFmtId="4">
    <nc r="C7278">
      <v>15.96936438</v>
    </nc>
  </rcc>
  <rcc rId="25551" sId="4" numFmtId="4">
    <nc r="C7279">
      <v>16.30603292</v>
    </nc>
  </rcc>
  <rcc rId="25552" sId="4" numFmtId="4">
    <nc r="C7280">
      <v>16.23964818</v>
    </nc>
  </rcc>
  <rcc rId="25553" sId="4" numFmtId="4">
    <nc r="C7281">
      <v>16.438661119999999</v>
    </nc>
  </rcc>
  <rcc rId="25554" sId="4" numFmtId="4">
    <nc r="C7282">
      <v>17.439385940000001</v>
    </nc>
  </rcc>
  <rcc rId="25555" sId="4" numFmtId="4">
    <nc r="C7283">
      <v>18.521322100000003</v>
    </nc>
  </rcc>
  <rcc rId="25556" sId="4" numFmtId="4">
    <nc r="C7284">
      <v>18.662525839999997</v>
    </nc>
  </rcc>
  <rcc rId="25557" sId="4" numFmtId="4">
    <nc r="C7285">
      <v>17.674047760000001</v>
    </nc>
  </rcc>
  <rcc rId="25558" sId="4" numFmtId="4">
    <nc r="C7286">
      <v>16.732638820000002</v>
    </nc>
  </rcc>
  <rcc rId="25559" sId="4" numFmtId="4">
    <nc r="C7287">
      <v>15.62315248</v>
    </nc>
  </rcc>
  <rcc rId="25560" sId="4" numFmtId="4">
    <nc r="C7288">
      <v>14.50060384</v>
    </nc>
  </rcc>
  <rcc rId="25561" sId="4" numFmtId="4">
    <nc r="C7289">
      <v>13.89430934</v>
    </nc>
  </rcc>
  <rcc rId="25562" sId="4" numFmtId="4">
    <nc r="C7290">
      <v>13.3895853</v>
    </nc>
  </rcc>
  <rcc rId="25563" sId="4" numFmtId="4">
    <nc r="C7291">
      <v>13.11165366</v>
    </nc>
  </rcc>
  <rcc rId="25564" sId="4" numFmtId="4">
    <nc r="C7292">
      <v>12.96470858</v>
    </nc>
  </rcc>
  <rcc rId="25565" sId="4" numFmtId="4">
    <nc r="C7293">
      <v>13.377879660000001</v>
    </nc>
  </rcc>
  <rcc rId="25566" sId="4" numFmtId="4">
    <nc r="C7294">
      <v>13.52229552</v>
    </nc>
  </rcc>
  <rcc rId="25567" sId="4" numFmtId="4">
    <nc r="C7295">
      <v>14.05231768</v>
    </nc>
  </rcc>
  <rcc rId="25568" sId="4" numFmtId="4">
    <nc r="C7296">
      <v>15.009813260000001</v>
    </nc>
  </rcc>
  <rcc rId="25569" sId="4" numFmtId="4">
    <nc r="C7297">
      <v>16.315621</v>
    </nc>
  </rcc>
  <rcc rId="25570" sId="4" numFmtId="4">
    <nc r="C7298">
      <v>17.600875859999999</v>
    </nc>
  </rcc>
  <rcc rId="25571" sId="4" numFmtId="4">
    <nc r="C7299">
      <v>18.161363560000002</v>
    </nc>
  </rcc>
  <rcc rId="25572" sId="4" numFmtId="4">
    <nc r="C7300">
      <v>18.613809140000001</v>
    </nc>
  </rcc>
  <rcc rId="25573" sId="4" numFmtId="4">
    <nc r="C7301">
      <v>18.422484619999999</v>
    </nc>
  </rcc>
  <rcc rId="25574" sId="4" numFmtId="4">
    <nc r="C7302">
      <v>19.16961586</v>
    </nc>
  </rcc>
  <rcc rId="25575" sId="4" numFmtId="4">
    <nc r="C7303">
      <v>19.402564480000002</v>
    </nc>
  </rcc>
  <rcc rId="25576" sId="4" numFmtId="4">
    <nc r="C7304">
      <v>19.26363332</v>
    </nc>
  </rcc>
  <rcc rId="25577" sId="4" numFmtId="4">
    <nc r="C7305">
      <v>19.603075879999999</v>
    </nc>
  </rcc>
  <rcc rId="25578" sId="4" numFmtId="4">
    <nc r="C7306">
      <v>20.351476299999998</v>
    </nc>
  </rcc>
  <rcc rId="25579" sId="4" numFmtId="4">
    <nc r="C7307">
      <v>21.27072222</v>
    </nc>
  </rcc>
  <rcc rId="25580" sId="4" numFmtId="4">
    <nc r="C7308">
      <v>21.084477119999999</v>
    </nc>
  </rcc>
  <rcc rId="25581" sId="4" numFmtId="4">
    <nc r="C7309">
      <v>20.280020359999998</v>
    </nc>
  </rcc>
  <rcc rId="25582" sId="4" numFmtId="4">
    <nc r="C7310">
      <v>19.116051380000002</v>
    </nc>
  </rcc>
  <rcc rId="25583" sId="4" numFmtId="4">
    <nc r="C7311">
      <v>17.530897400000001</v>
    </nc>
  </rcc>
  <rcc rId="25584" sId="4" numFmtId="4">
    <nc r="C7312">
      <v>16.246166800000001</v>
    </nc>
  </rcc>
  <rcc rId="25585" sId="4" numFmtId="4">
    <nc r="C7313">
      <v>15.8069121</v>
    </nc>
  </rcc>
  <rcc rId="25586" sId="4" numFmtId="4">
    <nc r="C7314">
      <v>15.328901700000001</v>
    </nc>
  </rcc>
  <rcc rId="25587" sId="4" numFmtId="4">
    <nc r="C7315">
      <v>14.87417262</v>
    </nc>
  </rcc>
  <rcc rId="25588" sId="4" numFmtId="4">
    <nc r="C7316">
      <v>14.972709199999999</v>
    </nc>
  </rcc>
  <rcc rId="25589" sId="4" numFmtId="4">
    <nc r="C7317">
      <v>15.02597692</v>
    </nc>
  </rcc>
  <rcc rId="25590" sId="4" numFmtId="4">
    <nc r="C7318">
      <v>15.58464704</v>
    </nc>
  </rcc>
  <rcc rId="25591" sId="4" numFmtId="4">
    <nc r="C7319">
      <v>17.487752479999997</v>
    </nc>
  </rcc>
  <rcc rId="25592" sId="4" numFmtId="4">
    <nc r="C7320">
      <v>19.379751779999999</v>
    </nc>
  </rcc>
  <rcc rId="25593" sId="4" numFmtId="4">
    <nc r="C7321">
      <v>17.010633800000001</v>
    </nc>
  </rcc>
  <rcc rId="25594" sId="4" numFmtId="4">
    <nc r="C7322">
      <v>19.908250820000003</v>
    </nc>
  </rcc>
  <rcc rId="25595" sId="4" numFmtId="4">
    <nc r="C7323">
      <v>19.110466779999999</v>
    </nc>
  </rcc>
  <rcc rId="25596" sId="4" numFmtId="4">
    <nc r="C7324">
      <v>18.76927182</v>
    </nc>
  </rcc>
  <rcc rId="25597" sId="4" numFmtId="4">
    <nc r="C7325">
      <v>18.341216720000002</v>
    </nc>
  </rcc>
  <rcc rId="25598" sId="4" numFmtId="4">
    <nc r="C7326">
      <v>18.527740359999999</v>
    </nc>
  </rcc>
  <rcc rId="25599" sId="4" numFmtId="4">
    <nc r="C7327">
      <v>19.07957682</v>
    </nc>
  </rcc>
  <rcc rId="25600" sId="4" numFmtId="4">
    <nc r="C7328">
      <v>18.579726139999998</v>
    </nc>
  </rcc>
  <rcc rId="25601" sId="4" numFmtId="4">
    <nc r="C7329">
      <v>18.427674340000003</v>
    </nc>
  </rcc>
  <rcc rId="25602" sId="4" numFmtId="4">
    <nc r="C7330">
      <v>18.797239180000002</v>
    </nc>
  </rcc>
  <rcc rId="25603" sId="4" numFmtId="4">
    <nc r="C7331">
      <v>19.062053800000001</v>
    </nc>
  </rcc>
  <rcc rId="25604" sId="4" numFmtId="4">
    <nc r="C7332">
      <v>19.197427739999998</v>
    </nc>
  </rcc>
  <rcc rId="25605" sId="4" numFmtId="4">
    <nc r="C7333">
      <v>19.211833540000001</v>
    </nc>
  </rcc>
  <rcc rId="25606" sId="4" numFmtId="4">
    <nc r="C7334">
      <v>18.403713800000002</v>
    </nc>
  </rcc>
  <rcc rId="25607" sId="4" numFmtId="4">
    <nc r="C7335">
      <v>17.308439499999999</v>
    </nc>
  </rcc>
  <rcc rId="25608" sId="4" numFmtId="4">
    <nc r="C7336">
      <v>16.212854759999999</v>
    </nc>
  </rcc>
  <rcc rId="25609" sId="4" numFmtId="4">
    <nc r="C7337">
      <v>15.324580879999999</v>
    </nc>
  </rcc>
  <rcc rId="25610" sId="4" numFmtId="4">
    <nc r="C7338">
      <v>15.23973254</v>
    </nc>
  </rcc>
  <rcc rId="25611" sId="4" numFmtId="4">
    <nc r="C7339">
      <v>14.791469660000001</v>
    </nc>
  </rcc>
  <rcc rId="25612" sId="4" numFmtId="4">
    <nc r="C7340">
      <v>14.66183206</v>
    </nc>
  </rcc>
  <rcc rId="25613" sId="4" numFmtId="4">
    <nc r="C7341">
      <v>14.9056999</v>
    </nc>
  </rcc>
  <rcc rId="25614" sId="4" numFmtId="4">
    <nc r="C7342">
      <v>15.848430899999999</v>
    </nc>
  </rcc>
  <rcc rId="25615" sId="4" numFmtId="4">
    <nc r="C7343">
      <v>17.604983779999998</v>
    </nc>
  </rcc>
  <rcc rId="25616" sId="4" numFmtId="4">
    <nc r="C7344">
      <v>18.934336780000002</v>
    </nc>
  </rcc>
  <rcc rId="25617" sId="4" numFmtId="4">
    <nc r="C7345">
      <v>19.442976819999998</v>
    </nc>
  </rcc>
  <rcc rId="25618" sId="4" numFmtId="4">
    <nc r="C7346">
      <v>19.325705859999999</v>
    </nc>
  </rcc>
  <rcc rId="25619" sId="4" numFmtId="4">
    <nc r="C7347">
      <v>18.710343000000002</v>
    </nc>
  </rcc>
  <rcc rId="25620" sId="4" numFmtId="4">
    <nc r="C7348">
      <v>18.180432059999998</v>
    </nc>
  </rcc>
  <rcc rId="25621" sId="4" numFmtId="4">
    <nc r="C7349">
      <v>17.38151834</v>
    </nc>
  </rcc>
  <rcc rId="25622" sId="4" numFmtId="4">
    <nc r="C7350">
      <v>17.311753700000001</v>
    </nc>
  </rcc>
  <rcc rId="25623" sId="4" numFmtId="4">
    <nc r="C7351">
      <v>17.130639519999999</v>
    </nc>
  </rcc>
  <rcc rId="25624" sId="4" numFmtId="4">
    <nc r="C7352">
      <v>17.0006901</v>
    </nc>
  </rcc>
  <rcc rId="25625" sId="4" numFmtId="4">
    <nc r="C7353">
      <v>17.53680284</v>
    </nc>
  </rcc>
  <rcc rId="25626" sId="4" numFmtId="4">
    <nc r="C7354">
      <v>18.58520768</v>
    </nc>
  </rcc>
  <rcc rId="25627" sId="4" numFmtId="4">
    <nc r="C7355">
      <v>19.928108100000003</v>
    </nc>
  </rcc>
  <rcc rId="25628" sId="4" numFmtId="4">
    <nc r="C7356">
      <v>20.370019680000002</v>
    </nc>
  </rcc>
  <rcc rId="25629" sId="4" numFmtId="4">
    <nc r="C7357">
      <v>19.65308044</v>
    </nc>
  </rcc>
  <rcc rId="25630" sId="4" numFmtId="4">
    <nc r="C7358">
      <v>18.69324026</v>
    </nc>
  </rcc>
  <rcc rId="25631" sId="4" numFmtId="4">
    <nc r="C7359">
      <v>17.18950276</v>
    </nc>
  </rcc>
  <rcc rId="25632" sId="4" numFmtId="4">
    <nc r="C7360">
      <v>16.0290468</v>
    </nc>
  </rcc>
  <rcc rId="25633" sId="4" numFmtId="4">
    <nc r="C7361">
      <v>15.336131960000001</v>
    </nc>
  </rcc>
  <rcc rId="25634" sId="4" numFmtId="4">
    <nc r="C7362">
      <v>15.0561972</v>
    </nc>
  </rcc>
  <rcc rId="25635" sId="4" numFmtId="4">
    <nc r="C7363">
      <v>14.883906580000001</v>
    </nc>
  </rcc>
  <rcc rId="25636" sId="4" numFmtId="4">
    <nc r="C7364">
      <v>14.885246859999999</v>
    </nc>
  </rcc>
  <rcc rId="25637" sId="4" numFmtId="4">
    <nc r="C7365">
      <v>15.10149112</v>
    </nc>
  </rcc>
  <rcc rId="25638" sId="4" numFmtId="4">
    <nc r="C7366">
      <v>16.093301220000001</v>
    </nc>
  </rcc>
  <rcc rId="25639" sId="4" numFmtId="4">
    <nc r="C7367">
      <v>18.25855756</v>
    </nc>
  </rcc>
  <rcc rId="25640" sId="4" numFmtId="4">
    <nc r="C7368">
      <v>19.623307799999999</v>
    </nc>
  </rcc>
  <rcc rId="25641" sId="4" numFmtId="4">
    <nc r="C7369">
      <v>19.574088740000001</v>
    </nc>
  </rcc>
  <rcc rId="25642" sId="4" numFmtId="4">
    <nc r="C7370">
      <v>19.524112460000001</v>
    </nc>
  </rcc>
  <rcc rId="25643" sId="4" numFmtId="4">
    <nc r="C7371">
      <v>19.188239880000001</v>
    </nc>
  </rcc>
  <rcc rId="25644" sId="4" numFmtId="4">
    <nc r="C7372">
      <v>18.46635388</v>
    </nc>
  </rcc>
  <rcc rId="25645" sId="4" numFmtId="4">
    <nc r="C7373">
      <v>17.264938959999999</v>
    </nc>
  </rcc>
  <rcc rId="25646" sId="4" numFmtId="4">
    <nc r="C7374">
      <v>16.877737060000001</v>
    </nc>
  </rcc>
  <rcc rId="25647" sId="4" numFmtId="4">
    <nc r="C7375">
      <v>16.759172320000001</v>
    </nc>
  </rcc>
  <rcc rId="25648" sId="4" numFmtId="4">
    <nc r="C7376">
      <v>16.541620599999998</v>
    </nc>
  </rcc>
  <rcc rId="25649" sId="4" numFmtId="4">
    <nc r="C7377">
      <v>17.013345340000001</v>
    </nc>
  </rcc>
  <rcc rId="25650" sId="4" numFmtId="4">
    <nc r="C7378">
      <v>17.970179000000002</v>
    </nc>
  </rcc>
  <rcc rId="25651" sId="4" numFmtId="4">
    <nc r="C7379">
      <v>19.63056272</v>
    </nc>
  </rcc>
  <rcc rId="25652" sId="4" numFmtId="4">
    <nc r="C7380">
      <v>19.93818808</v>
    </nc>
  </rcc>
  <rcc rId="25653" sId="4" numFmtId="4">
    <nc r="C7381">
      <v>19.283996120000001</v>
    </nc>
  </rcc>
  <rcc rId="25654" sId="4" numFmtId="4">
    <nc r="C7382">
      <v>18.498100959999999</v>
    </nc>
  </rcc>
  <rcc rId="25655" sId="4" numFmtId="4">
    <nc r="C7383">
      <v>17.402860860000001</v>
    </nc>
  </rcc>
  <rcc rId="25656" sId="4" numFmtId="4">
    <nc r="C7384">
      <v>15.9392344</v>
    </nc>
  </rcc>
  <rcc rId="25657" sId="4" numFmtId="4">
    <nc r="C7385">
      <v>15.073458179999999</v>
    </nc>
  </rcc>
  <rcc rId="25658" sId="4" numFmtId="4">
    <nc r="C7386">
      <v>14.73708186</v>
    </nc>
  </rcc>
  <rcc rId="25659" sId="4" numFmtId="4">
    <nc r="C7387">
      <v>14.567837879999999</v>
    </nc>
  </rcc>
  <rcc rId="25660" sId="4" numFmtId="4">
    <nc r="C7388">
      <v>14.676272520000001</v>
    </nc>
  </rcc>
  <rcc rId="25661" sId="4" numFmtId="4">
    <nc r="C7389">
      <v>15.102992799999999</v>
    </nc>
  </rcc>
  <rcc rId="25662" sId="4" numFmtId="4">
    <nc r="C7390">
      <v>15.73668522</v>
    </nc>
  </rcc>
  <rcc rId="25663" sId="4" numFmtId="4">
    <nc r="C7391">
      <v>17.99705174</v>
    </nc>
  </rcc>
  <rcc rId="25664" sId="4" numFmtId="4">
    <nc r="C7392">
      <v>19.544813519999998</v>
    </nc>
  </rcc>
  <rcc rId="25665" sId="4" numFmtId="4">
    <nc r="C7393">
      <v>19.429813300000003</v>
    </nc>
  </rcc>
  <rcc rId="25666" sId="4" numFmtId="4">
    <nc r="C7394">
      <v>19.477947800000003</v>
    </nc>
  </rcc>
  <rcc rId="25667" sId="4" numFmtId="4">
    <nc r="C7395">
      <v>18.787370259999999</v>
    </nc>
  </rcc>
  <rcc rId="25668" sId="4" numFmtId="4">
    <nc r="C7396">
      <v>17.732415359999997</v>
    </nc>
  </rcc>
  <rcc rId="25669" sId="4" numFmtId="4">
    <nc r="C7397">
      <v>16.92164558</v>
    </nc>
  </rcc>
  <rcc rId="25670" sId="4" numFmtId="4">
    <nc r="C7398">
      <v>16.351458579999999</v>
    </nc>
  </rcc>
  <rcc rId="25671" sId="4" numFmtId="4">
    <nc r="C7399">
      <v>16.198645880000001</v>
    </nc>
  </rcc>
  <rcc rId="25672" sId="4" numFmtId="4">
    <nc r="C7400">
      <v>16.396608000000001</v>
    </nc>
  </rcc>
  <rcc rId="25673" sId="4" numFmtId="4">
    <nc r="C7401">
      <v>16.938888340000002</v>
    </nc>
  </rcc>
  <rcc rId="25674" sId="4" numFmtId="4">
    <nc r="C7402">
      <v>17.666185179999999</v>
    </nc>
  </rcc>
  <rcc rId="25675" sId="4" numFmtId="4">
    <nc r="C7403">
      <v>19.140828460000002</v>
    </nc>
  </rcc>
  <rcc rId="25676" sId="4" numFmtId="4">
    <nc r="C7404">
      <v>19.569130659999999</v>
    </nc>
  </rcc>
  <rcc rId="25677" sId="4" numFmtId="4">
    <nc r="C7405">
      <v>19.095746520000002</v>
    </nc>
  </rcc>
  <rcc rId="25678" sId="4" numFmtId="4">
    <nc r="C7406">
      <v>18.158106319999998</v>
    </nc>
  </rcc>
  <rcc rId="25679" sId="4" numFmtId="4">
    <nc r="C7407">
      <v>16.767264239999999</v>
    </nc>
  </rcc>
  <rcc rId="25680" sId="4" numFmtId="4">
    <nc r="C7408">
      <v>15.3874426</v>
    </nc>
  </rcc>
  <rcc rId="25681" sId="4" numFmtId="4">
    <nc r="C7409">
      <v>14.675196639999999</v>
    </nc>
  </rcc>
  <rcc rId="25682" sId="4" numFmtId="4">
    <nc r="C7410">
      <v>14.236991379999999</v>
    </nc>
  </rcc>
  <rcc rId="25683" sId="4" numFmtId="4">
    <nc r="C7411">
      <v>14.44591284</v>
    </nc>
  </rcc>
  <rcc rId="25684" sId="4" numFmtId="4">
    <nc r="C7412">
      <v>14.59314968</v>
    </nc>
  </rcc>
  <rcc rId="25685" sId="4" numFmtId="4">
    <nc r="C7413">
      <v>14.86128126</v>
    </nc>
  </rcc>
  <rcc rId="25686" sId="4" numFmtId="4">
    <nc r="C7414">
      <v>15.80202736</v>
    </nc>
  </rcc>
  <rcc rId="25687" sId="4" numFmtId="4">
    <nc r="C7415">
      <v>17.581243839999999</v>
    </nc>
  </rcc>
  <rcc rId="25688" sId="4" numFmtId="4">
    <nc r="C7416">
      <v>18.894100380000001</v>
    </nc>
  </rcc>
  <rcc rId="25689" sId="4" numFmtId="4">
    <nc r="C7417">
      <v>19.349155419999999</v>
    </nc>
  </rcc>
  <rcc rId="25690" sId="4" numFmtId="4">
    <nc r="C7418">
      <v>18.960326939999998</v>
    </nc>
  </rcc>
  <rcc rId="25691" sId="4" numFmtId="4">
    <nc r="C7419">
      <v>18.450636079999999</v>
    </nc>
  </rcc>
  <rcc rId="25692" sId="4" numFmtId="4">
    <nc r="C7420">
      <v>17.488878939999999</v>
    </nc>
  </rcc>
  <rcc rId="25693" sId="4" numFmtId="4">
    <nc r="C7421">
      <v>16.790162580000001</v>
    </nc>
  </rcc>
  <rcc rId="25694" sId="4" numFmtId="4">
    <nc r="C7422">
      <v>16.534603239999999</v>
    </nc>
  </rcc>
  <rcc rId="25695" sId="4" numFmtId="4">
    <nc r="C7423">
      <v>16.367709319999999</v>
    </nc>
  </rcc>
  <rcc rId="25696" sId="4" numFmtId="4">
    <nc r="C7424">
      <v>16.301244799999999</v>
    </nc>
  </rcc>
  <rcc rId="25697" sId="4" numFmtId="4">
    <nc r="C7425">
      <v>16.544742020000001</v>
    </nc>
  </rcc>
  <rcc rId="25698" sId="4" numFmtId="4">
    <nc r="C7426">
      <v>17.711392479999997</v>
    </nc>
  </rcc>
  <rcc rId="25699" sId="4" numFmtId="4">
    <nc r="C7427">
      <v>19.120161599999999</v>
    </nc>
  </rcc>
  <rcc rId="25700" sId="4" numFmtId="4">
    <nc r="C7428">
      <v>19.39403544</v>
    </nc>
  </rcc>
  <rcc rId="25701" sId="4" numFmtId="4">
    <nc r="C7429">
      <v>18.860957500000001</v>
    </nc>
  </rcc>
  <rcc rId="25702" sId="4" numFmtId="4">
    <nc r="C7430">
      <v>18.233738120000002</v>
    </nc>
  </rcc>
  <rcc rId="25703" sId="4" numFmtId="4">
    <nc r="C7431">
      <v>17.308904040000002</v>
    </nc>
  </rcc>
  <rcc rId="25704" sId="4" numFmtId="4">
    <nc r="C7432">
      <v>15.961638600000001</v>
    </nc>
  </rcc>
  <rcc rId="25705" sId="4" numFmtId="4">
    <nc r="C7433">
      <v>15.192844859999999</v>
    </nc>
  </rcc>
  <rcc rId="25706" sId="4" numFmtId="4">
    <nc r="C7434">
      <v>14.621025359999999</v>
    </nc>
  </rcc>
  <rcc rId="25707" sId="4" numFmtId="4">
    <nc r="C7435">
      <v>14.525137899999999</v>
    </nc>
  </rcc>
  <rcc rId="25708" sId="4" numFmtId="4">
    <nc r="C7436">
      <v>14.526870240000001</v>
    </nc>
  </rcc>
  <rcc rId="25709" sId="4" numFmtId="4">
    <nc r="C7437">
      <v>14.94529852</v>
    </nc>
  </rcc>
  <rcc rId="25710" sId="4" numFmtId="4">
    <nc r="C7438">
      <v>15.55802548</v>
    </nc>
  </rcc>
  <rcc rId="25711" sId="4" numFmtId="4">
    <nc r="C7439">
      <v>16.352654820000001</v>
    </nc>
  </rcc>
  <rcc rId="25712" sId="4" numFmtId="4">
    <nc r="C7440">
      <v>17.43250578</v>
    </nc>
  </rcc>
  <rcc rId="25713" sId="4" numFmtId="4">
    <nc r="C7441">
      <v>18.430258740000003</v>
    </nc>
  </rcc>
  <rcc rId="25714" sId="4" numFmtId="4">
    <nc r="C7442">
      <v>18.648960200000001</v>
    </nc>
  </rcc>
  <rcc rId="25715" sId="4" numFmtId="4">
    <nc r="C7443">
      <v>18.062522000000001</v>
    </nc>
  </rcc>
  <rcc rId="25716" sId="4" numFmtId="4">
    <nc r="C7444">
      <v>17.237359639999998</v>
    </nc>
  </rcc>
  <rcc rId="25717" sId="4" numFmtId="4">
    <nc r="C7445">
      <v>16.379104980000001</v>
    </nc>
  </rcc>
  <rcc rId="25718" sId="4" numFmtId="4">
    <nc r="C7446">
      <v>16.145672680000001</v>
    </nc>
  </rcc>
  <rcc rId="25719" sId="4" numFmtId="4">
    <nc r="C7447">
      <v>16.063885120000002</v>
    </nc>
  </rcc>
  <rcc rId="25720" sId="4" numFmtId="4">
    <nc r="C7448">
      <v>16.100362780000001</v>
    </nc>
  </rcc>
  <rcc rId="25721" sId="4" numFmtId="4">
    <nc r="C7449">
      <v>16.647595799999998</v>
    </nc>
  </rcc>
  <rcc rId="25722" sId="4" numFmtId="4">
    <nc r="C7450">
      <v>17.625458719999997</v>
    </nc>
  </rcc>
  <rcc rId="25723" sId="4" numFmtId="4">
    <nc r="C7451">
      <v>19.220186179999999</v>
    </nc>
  </rcc>
  <rcc rId="25724" sId="4" numFmtId="4">
    <nc r="C7452">
      <v>18.91022444</v>
    </nc>
  </rcc>
  <rcc rId="25725" sId="4" numFmtId="4">
    <nc r="C7453">
      <v>18.83208802</v>
    </nc>
  </rcc>
  <rcc rId="25726" sId="4" numFmtId="4">
    <nc r="C7454">
      <v>17.969185199999998</v>
    </nc>
  </rcc>
  <rcc rId="25727" sId="4" numFmtId="4">
    <nc r="C7455">
      <v>16.7736771</v>
    </nc>
  </rcc>
  <rcc rId="25728" sId="4" numFmtId="4">
    <nc r="C7456">
      <v>15.393364480000001</v>
    </nc>
  </rcc>
  <rcc rId="25729" sId="4" numFmtId="4">
    <nc r="C7457">
      <v>14.68443094</v>
    </nc>
  </rcc>
  <rcc rId="25730" sId="4" numFmtId="4">
    <nc r="C7458">
      <v>14.412707019999999</v>
    </nc>
  </rcc>
  <rcc rId="25731" sId="4" numFmtId="4">
    <nc r="C7459">
      <v>14.43126816</v>
    </nc>
  </rcc>
  <rcc rId="25732" sId="4" numFmtId="4">
    <nc r="C7460">
      <v>14.116201940000002</v>
    </nc>
  </rcc>
  <rcc rId="25733" sId="4" numFmtId="4">
    <nc r="C7461">
      <v>14.17456776</v>
    </nc>
  </rcc>
  <rcc rId="25734" sId="4" numFmtId="4">
    <nc r="C7462">
      <v>14.40385702</v>
    </nc>
  </rcc>
  <rcc rId="25735" sId="4" numFmtId="4">
    <nc r="C7463">
      <v>14.57650596</v>
    </nc>
  </rcc>
  <rcc rId="25736" sId="4" numFmtId="4">
    <nc r="C7464">
      <v>15.81218936</v>
    </nc>
  </rcc>
  <rcc rId="25737" sId="4" numFmtId="4">
    <nc r="C7465">
      <v>17.01408434</v>
    </nc>
  </rcc>
  <rcc rId="25738" sId="4" numFmtId="4">
    <nc r="C7466">
      <v>17.803597360000001</v>
    </nc>
  </rcc>
  <rcc rId="25739" sId="4" numFmtId="4">
    <nc r="C7467">
      <v>18.007691959999999</v>
    </nc>
  </rcc>
  <rcc rId="25740" sId="4" numFmtId="4">
    <nc r="C7468">
      <v>17.63901976</v>
    </nc>
  </rcc>
  <rcc rId="25741" sId="4" numFmtId="4">
    <nc r="C7469">
      <v>17.084686440000002</v>
    </nc>
  </rcc>
  <rcc rId="25742" sId="4" numFmtId="4">
    <nc r="C7470">
      <v>16.686584</v>
    </nc>
  </rcc>
  <rcc rId="25743" sId="4" numFmtId="4">
    <nc r="C7471">
      <v>16.684353380000001</v>
    </nc>
  </rcc>
  <rcc rId="25744" sId="4" numFmtId="4">
    <nc r="C7472">
      <v>16.779796819999998</v>
    </nc>
  </rcc>
  <rcc rId="25745" sId="4" numFmtId="4">
    <nc r="C7473">
      <v>17.020937140000001</v>
    </nc>
  </rcc>
  <rcc rId="25746" sId="4" numFmtId="4">
    <nc r="C7474">
      <v>17.994179720000002</v>
    </nc>
  </rcc>
  <rcc rId="25747" sId="4" numFmtId="4">
    <nc r="C7475">
      <v>19.913866460000001</v>
    </nc>
  </rcc>
  <rcc rId="25748" sId="4" numFmtId="4">
    <nc r="C7476">
      <v>19.812363019999999</v>
    </nc>
  </rcc>
  <rcc rId="25749" sId="4" numFmtId="4">
    <nc r="C7477">
      <v>19.011259259999999</v>
    </nc>
  </rcc>
  <rcc rId="25750" sId="4" numFmtId="4">
    <nc r="C7478">
      <v>18.29342192</v>
    </nc>
  </rcc>
  <rcc rId="25751" sId="4" numFmtId="4">
    <nc r="C7479">
      <v>16.676297559999998</v>
    </nc>
  </rcc>
  <rcc rId="25752" sId="4" numFmtId="4">
    <nc r="C7480">
      <v>14.948169680000001</v>
    </nc>
  </rcc>
  <rcc rId="25753" sId="4" numFmtId="4">
    <nc r="C7481">
      <v>14.108375860000001</v>
    </nc>
  </rcc>
  <rcc rId="25754" sId="4" numFmtId="4">
    <nc r="C7482">
      <v>14.07337706</v>
    </nc>
  </rcc>
  <rcc rId="25755" sId="4" numFmtId="4">
    <nc r="C7483">
      <v>13.974733799999999</v>
    </nc>
  </rcc>
  <rcc rId="25756" sId="4" numFmtId="4">
    <nc r="C7484">
      <v>13.62866502</v>
    </nc>
  </rcc>
  <rcc rId="25757" sId="4" numFmtId="4">
    <nc r="C7485">
      <v>13.247730560000001</v>
    </nc>
  </rcc>
  <rcc rId="25758" sId="4" numFmtId="4">
    <nc r="C7486">
      <v>13.7033486</v>
    </nc>
  </rcc>
  <rcc rId="25759" sId="4" numFmtId="4">
    <nc r="C7487">
      <v>14.617061939999999</v>
    </nc>
  </rcc>
  <rcc rId="25760" sId="4" numFmtId="4">
    <nc r="C7488">
      <v>16.664956620000002</v>
    </nc>
  </rcc>
  <rcc rId="25761" sId="4" numFmtId="4">
    <nc r="C7489">
      <v>17.659248060000003</v>
    </nc>
  </rcc>
  <rcc rId="25762" sId="4" numFmtId="4">
    <nc r="C7490">
      <v>17.440325939999997</v>
    </nc>
  </rcc>
  <rcc rId="25763" sId="4" numFmtId="4">
    <nc r="C7491">
      <v>16.92142084</v>
    </nc>
  </rcc>
  <rcc rId="25764" sId="4" numFmtId="4">
    <nc r="C7492">
      <v>16.651410120000001</v>
    </nc>
  </rcc>
  <rcc rId="25765" sId="4" numFmtId="4">
    <nc r="C7493">
      <v>16.148072859999999</v>
    </nc>
  </rcc>
  <rcc rId="25766" sId="4" numFmtId="4">
    <nc r="C7494">
      <v>15.860961639999999</v>
    </nc>
  </rcc>
  <rcc rId="25767" sId="4" numFmtId="4">
    <nc r="C7495">
      <v>15.92929254</v>
    </nc>
  </rcc>
  <rcc rId="25768" sId="4" numFmtId="4">
    <nc r="C7496">
      <v>15.635390079999999</v>
    </nc>
  </rcc>
  <rcc rId="25769" sId="4" numFmtId="4">
    <nc r="C7497">
      <v>16.058326560000001</v>
    </nc>
  </rcc>
  <rcc rId="25770" sId="4" numFmtId="4">
    <nc r="C7498">
      <v>17.112932280000003</v>
    </nc>
  </rcc>
  <rcc rId="25771" sId="4" numFmtId="4">
    <nc r="C7499">
      <v>19.015020700000001</v>
    </nc>
  </rcc>
  <rcc rId="25772" sId="4" numFmtId="4">
    <nc r="C7500">
      <v>19.25983952</v>
    </nc>
  </rcc>
  <rcc rId="25773" sId="4" numFmtId="4">
    <nc r="C7501">
      <v>18.483704760000002</v>
    </nc>
  </rcc>
  <rcc rId="25774" sId="4" numFmtId="4">
    <nc r="C7502">
      <v>17.912780139999999</v>
    </nc>
  </rcc>
  <rcc rId="25775" sId="4" numFmtId="4">
    <nc r="C7503">
      <v>16.810329839999998</v>
    </nc>
  </rcc>
  <rcc rId="25776" sId="4" numFmtId="4">
    <nc r="C7504">
      <v>15.456206140000001</v>
    </nc>
  </rcc>
  <rcc rId="25777" sId="4" numFmtId="4">
    <nc r="C7505">
      <v>14.41740806</v>
    </nc>
  </rcc>
  <rcc rId="25778" sId="4" numFmtId="4">
    <nc r="C7506">
      <v>13.905208500000001</v>
    </nc>
  </rcc>
  <rcc rId="25779" sId="4" numFmtId="4">
    <nc r="C7507">
      <v>13.76782914</v>
    </nc>
  </rcc>
  <rcc rId="25780" sId="4" numFmtId="4">
    <nc r="C7508">
      <v>13.684190259999999</v>
    </nc>
  </rcc>
  <rcc rId="25781" sId="4" numFmtId="4">
    <nc r="C7509">
      <v>13.606000959999999</v>
    </nc>
  </rcc>
  <rcc rId="25782" sId="4" numFmtId="4">
    <nc r="C7510">
      <v>13.891294139999999</v>
    </nc>
  </rcc>
  <rcc rId="25783" sId="4" numFmtId="4">
    <nc r="C7511">
      <v>14.88346802</v>
    </nc>
  </rcc>
  <rcc rId="25784" sId="4" numFmtId="4">
    <nc r="C7512">
      <v>17.043148039999998</v>
    </nc>
  </rcc>
  <rcc rId="25785" sId="4" numFmtId="4">
    <nc r="C7513">
      <v>17.95079454</v>
    </nc>
  </rcc>
  <rcc rId="25786" sId="4" numFmtId="4">
    <nc r="C7514">
      <v>18.16679216</v>
    </nc>
  </rcc>
  <rcc rId="25787" sId="4" numFmtId="4">
    <nc r="C7515">
      <v>17.572937239999998</v>
    </nc>
  </rcc>
  <rcc rId="25788" sId="4" numFmtId="4">
    <nc r="C7516">
      <v>16.982435779999999</v>
    </nc>
  </rcc>
  <rcc rId="25789" sId="4" numFmtId="4">
    <nc r="C7517">
      <v>16.421655399999999</v>
    </nc>
  </rcc>
  <rcc rId="25790" sId="4" numFmtId="4">
    <nc r="C7518">
      <v>15.315523900000001</v>
    </nc>
  </rcc>
  <rcc rId="25791" sId="4" numFmtId="4">
    <nc r="C7519">
      <v>15.728813039999999</v>
    </nc>
  </rcc>
  <rcc rId="25792" sId="4" numFmtId="4">
    <nc r="C7520">
      <v>14.816561719999999</v>
    </nc>
  </rcc>
  <rcc rId="25793" sId="4" numFmtId="4">
    <nc r="C7521">
      <v>15.53008232</v>
    </nc>
  </rcc>
  <rcc rId="25794" sId="4" numFmtId="4">
    <nc r="C7522">
      <v>16.831848239999999</v>
    </nc>
  </rcc>
  <rcc rId="25795" sId="4" numFmtId="4">
    <nc r="C7523">
      <v>18.6824464</v>
    </nc>
  </rcc>
  <rcc rId="25796" sId="4" numFmtId="4">
    <nc r="C7524">
      <v>18.9457083</v>
    </nc>
  </rcc>
  <rcc rId="25797" sId="4" numFmtId="4">
    <nc r="C7525">
      <v>18.544844600000001</v>
    </nc>
  </rcc>
  <rcc rId="25798" sId="4" numFmtId="4">
    <nc r="C7526">
      <v>17.875503760000001</v>
    </nc>
  </rcc>
  <rcc rId="25799" sId="4" numFmtId="4">
    <nc r="C7527">
      <v>16.99103874</v>
    </nc>
  </rcc>
  <rcc rId="25800" sId="4" numFmtId="4">
    <nc r="C7528">
      <v>15.774551499999999</v>
    </nc>
  </rcc>
  <rcc rId="25801" sId="4" numFmtId="4">
    <nc r="C7529">
      <v>14.57713236</v>
    </nc>
  </rcc>
  <rcc rId="25802" sId="4" numFmtId="4">
    <nc r="C7530">
      <v>14.059442639999999</v>
    </nc>
  </rcc>
  <rcc rId="25803" sId="4" numFmtId="4">
    <nc r="C7531">
      <v>13.86933258</v>
    </nc>
  </rcc>
  <rcc rId="25804" sId="4" numFmtId="4">
    <nc r="C7532">
      <v>13.713133599999999</v>
    </nc>
  </rcc>
  <rcc rId="25805" sId="4" numFmtId="4">
    <nc r="C7533">
      <v>13.5750449</v>
    </nc>
  </rcc>
  <rcc rId="25806" sId="4" numFmtId="4">
    <nc r="C7534">
      <v>13.87308994</v>
    </nc>
  </rcc>
  <rcc rId="25807" sId="4" numFmtId="4">
    <nc r="C7535">
      <v>14.67141784</v>
    </nc>
  </rcc>
  <rcc rId="25808" sId="4" numFmtId="4">
    <nc r="C7536">
      <v>16.758181280000002</v>
    </nc>
  </rcc>
  <rcc rId="25809" sId="4" numFmtId="4">
    <nc r="C7537">
      <v>17.837413600000001</v>
    </nc>
  </rcc>
  <rcc rId="25810" sId="4" numFmtId="4">
    <nc r="C7538">
      <v>13.847284460000001</v>
    </nc>
  </rcc>
  <rcc rId="25811" sId="4" numFmtId="4">
    <nc r="C7539">
      <v>13.558604540000001</v>
    </nc>
  </rcc>
  <rcc rId="25812" sId="4" numFmtId="4">
    <nc r="C7540">
      <v>16.54521248</v>
    </nc>
  </rcc>
  <rcc rId="25813" sId="4" numFmtId="4">
    <nc r="C7541">
      <v>16.05157406</v>
    </nc>
  </rcc>
  <rcc rId="25814" sId="4" numFmtId="4">
    <nc r="C7542">
      <v>15.691039759999999</v>
    </nc>
  </rcc>
  <rcc rId="25815" sId="4" numFmtId="4">
    <nc r="C7543">
      <v>15.80216272</v>
    </nc>
  </rcc>
  <rcc rId="25816" sId="4" numFmtId="4">
    <nc r="C7544">
      <v>15.74550234</v>
    </nc>
  </rcc>
  <rcc rId="25817" sId="4" numFmtId="4">
    <nc r="C7545">
      <v>15.833159820000001</v>
    </nc>
  </rcc>
  <rcc rId="25818" sId="4" numFmtId="4">
    <nc r="C7546">
      <v>17.096314539999998</v>
    </nc>
  </rcc>
  <rcc rId="25819" sId="4" numFmtId="4">
    <nc r="C7547">
      <v>18.5481488</v>
    </nc>
  </rcc>
  <rcc rId="25820" sId="4" numFmtId="4">
    <nc r="C7548">
      <v>18.780793360000001</v>
    </nc>
  </rcc>
  <rcc rId="25821" sId="4" numFmtId="4">
    <nc r="C7549">
      <v>18.367795059999999</v>
    </nc>
  </rcc>
  <rcc rId="25822" sId="4" numFmtId="4">
    <nc r="C7550">
      <v>17.768119019999997</v>
    </nc>
  </rcc>
  <rcc rId="25823" sId="4" numFmtId="4">
    <nc r="C7551">
      <v>16.71665432</v>
    </nc>
  </rcc>
  <rcc rId="25824" sId="4" numFmtId="4">
    <nc r="C7552">
      <v>15.36223156</v>
    </nc>
  </rcc>
  <rcc rId="25825" sId="4" numFmtId="4">
    <nc r="C7553">
      <v>14.3568987</v>
    </nc>
  </rcc>
  <rcc rId="25826" sId="4" numFmtId="4">
    <nc r="C7554">
      <v>13.741077219999999</v>
    </nc>
  </rcc>
  <rcc rId="25827" sId="4" numFmtId="4">
    <nc r="C7555">
      <v>13.657868220000001</v>
    </nc>
  </rcc>
  <rcc rId="25828" sId="4" numFmtId="4">
    <nc r="C7556">
      <v>13.339004059999999</v>
    </nc>
  </rcc>
  <rcc rId="25829" sId="4" numFmtId="4">
    <nc r="C7557">
      <v>13.520329760000001</v>
    </nc>
  </rcc>
  <rcc rId="25830" sId="4" numFmtId="4">
    <nc r="C7558">
      <v>13.87855366</v>
    </nc>
  </rcc>
  <rcc rId="25831" sId="4" numFmtId="4">
    <nc r="C7559">
      <v>14.9688324</v>
    </nc>
  </rcc>
  <rcc rId="25832" sId="4" numFmtId="4">
    <nc r="C7560">
      <v>16.747612619999998</v>
    </nc>
  </rcc>
  <rcc rId="25833" sId="4" numFmtId="4">
    <nc r="C7561">
      <v>17.780321499999999</v>
    </nc>
  </rcc>
  <rcc rId="25834" sId="4" numFmtId="4">
    <nc r="C7562">
      <v>17.9406553</v>
    </nc>
  </rcc>
  <rcc rId="25835" sId="4" numFmtId="4">
    <nc r="C7563">
      <v>17.136085940000001</v>
    </nc>
  </rcc>
  <rcc rId="25836" sId="4" numFmtId="4">
    <nc r="C7564">
      <v>16.532957979999999</v>
    </nc>
  </rcc>
  <rcc rId="25837" sId="4" numFmtId="4">
    <nc r="C7565">
      <v>16.64394828</v>
    </nc>
  </rcc>
  <rcc rId="25838" sId="4" numFmtId="4">
    <nc r="C7566">
      <v>16.339681840000001</v>
    </nc>
  </rcc>
  <rcc rId="25839" sId="4" numFmtId="4">
    <nc r="C7567">
      <v>16.146591700000002</v>
    </nc>
  </rcc>
  <rcc rId="25840" sId="4" numFmtId="4">
    <nc r="C7568">
      <v>16.035316479999999</v>
    </nc>
  </rcc>
  <rcc rId="25841" sId="4" numFmtId="4">
    <nc r="C7569">
      <v>16.320344339999998</v>
    </nc>
  </rcc>
  <rcc rId="25842" sId="4" numFmtId="4">
    <nc r="C7570">
      <v>17.151507900000002</v>
    </nc>
  </rcc>
  <rcc rId="25843" sId="4" numFmtId="4">
    <nc r="C7571">
      <v>18.84306058</v>
    </nc>
  </rcc>
  <rcc rId="25844" sId="4" numFmtId="4">
    <nc r="C7572">
      <v>18.938226399999998</v>
    </nc>
  </rcc>
  <rcc rId="25845" sId="4" numFmtId="4">
    <nc r="C7573">
      <v>18.528234619999999</v>
    </nc>
  </rcc>
  <rcc rId="25846" sId="4" numFmtId="4">
    <nc r="C7574">
      <v>18.029458439999999</v>
    </nc>
  </rcc>
  <rcc rId="25847" sId="4" numFmtId="4">
    <nc r="C7575">
      <v>17.147767899999998</v>
    </nc>
  </rcc>
  <rcc rId="25848" sId="4" numFmtId="4">
    <nc r="C7576">
      <v>16.069098579999999</v>
    </nc>
  </rcc>
  <rcc rId="25849" sId="4" numFmtId="4">
    <nc r="C7577">
      <v>15.10099514</v>
    </nc>
  </rcc>
  <rcc rId="25850" sId="4" numFmtId="4">
    <nc r="C7578">
      <v>14.360375679999999</v>
    </nc>
  </rcc>
  <rcc rId="25851" sId="4" numFmtId="4">
    <nc r="C7579">
      <v>14.00838502</v>
    </nc>
  </rcc>
  <rcc rId="25852" sId="4" numFmtId="4">
    <nc r="C7580">
      <v>13.70205436</v>
    </nc>
  </rcc>
  <rcc rId="25853" sId="4" numFmtId="4">
    <nc r="C7581">
      <v>13.611371220000001</v>
    </nc>
  </rcc>
  <rcc rId="25854" sId="4" numFmtId="4">
    <nc r="C7582">
      <v>13.79189412</v>
    </nc>
  </rcc>
  <rcc rId="25855" sId="4" numFmtId="4">
    <nc r="C7583">
      <v>14.79749092</v>
    </nc>
  </rcc>
  <rcc rId="25856" sId="4" numFmtId="4">
    <nc r="C7584">
      <v>16.4668919</v>
    </nc>
  </rcc>
  <rcc rId="25857" sId="4" numFmtId="4">
    <nc r="C7585">
      <v>17.849700000000002</v>
    </nc>
  </rcc>
  <rcc rId="25858" sId="4" numFmtId="4">
    <nc r="C7586">
      <v>18.25817872</v>
    </nc>
  </rcc>
  <rcc rId="25859" sId="4" numFmtId="4">
    <nc r="C7587">
      <v>17.88018422</v>
    </nc>
  </rcc>
  <rcc rId="25860" sId="4" numFmtId="4">
    <nc r="C7588">
      <v>17.3371289</v>
    </nc>
  </rcc>
  <rcc rId="25861" sId="4" numFmtId="4">
    <nc r="C7589">
      <v>16.6528311</v>
    </nc>
  </rcc>
  <rcc rId="25862" sId="4" numFmtId="4">
    <nc r="C7590">
      <v>16.44179754</v>
    </nc>
  </rcc>
  <rcc rId="25863" sId="4" numFmtId="4">
    <nc r="C7591">
      <v>16.681397440000001</v>
    </nc>
  </rcc>
  <rcc rId="25864" sId="4" numFmtId="4">
    <nc r="C7592">
      <v>16.46288882</v>
    </nc>
  </rcc>
  <rcc rId="25865" sId="4" numFmtId="4">
    <nc r="C7593">
      <v>17.091594359999998</v>
    </nc>
  </rcc>
  <rcc rId="25866" sId="4" numFmtId="4">
    <nc r="C7594">
      <v>18.3019459</v>
    </nc>
  </rcc>
  <rcc rId="25867" sId="4" numFmtId="4">
    <nc r="C7595">
      <v>20.171702399999997</v>
    </nc>
  </rcc>
  <rcc rId="25868" sId="4" numFmtId="4">
    <nc r="C7596">
      <v>20.147346119999998</v>
    </nc>
  </rcc>
  <rcc rId="25869" sId="4" numFmtId="4">
    <nc r="C7597">
      <v>19.566159199999998</v>
    </nc>
  </rcc>
  <rcc rId="25870" sId="4" numFmtId="4">
    <nc r="C7598">
      <v>18.557023399999999</v>
    </nc>
  </rcc>
  <rcc rId="25871" sId="4" numFmtId="4">
    <nc r="C7599">
      <v>17.578762040000001</v>
    </nc>
  </rcc>
  <rcc rId="25872" sId="4" numFmtId="4">
    <nc r="C7600">
      <v>16.326295420000001</v>
    </nc>
  </rcc>
  <rcc rId="25873" sId="4" numFmtId="4">
    <nc r="C7601">
      <v>14.91002256</v>
    </nc>
  </rcc>
  <rcc rId="25874" sId="4" numFmtId="4">
    <nc r="C7602">
      <v>13.9164081</v>
    </nc>
  </rcc>
  <rcc rId="25875" sId="4" numFmtId="4">
    <nc r="C7603">
      <v>13.17152024</v>
    </nc>
  </rcc>
  <rcc rId="25876" sId="4" numFmtId="4">
    <nc r="C7604">
      <v>13.000642379999999</v>
    </nc>
  </rcc>
  <rcc rId="25877" sId="4" numFmtId="4">
    <nc r="C7605">
      <v>12.86003768</v>
    </nc>
  </rcc>
  <rcc rId="25878" sId="4" numFmtId="4">
    <nc r="C7606">
      <v>13.210998960000001</v>
    </nc>
  </rcc>
  <rcc rId="25879" sId="4" numFmtId="4">
    <nc r="C7607">
      <v>13.66167662</v>
    </nc>
  </rcc>
  <rcc rId="25880" sId="4" numFmtId="4">
    <nc r="C7608">
      <v>14.69240106</v>
    </nc>
  </rcc>
  <rcc rId="25881" sId="4" numFmtId="4">
    <nc r="C7609">
      <v>16.14745744</v>
    </nc>
  </rcc>
  <rcc rId="25882" sId="4" numFmtId="4">
    <nc r="C7610">
      <v>16.920985039999998</v>
    </nc>
  </rcc>
  <rcc rId="25883" sId="4" numFmtId="4">
    <nc r="C7611">
      <v>17.360709739999997</v>
    </nc>
  </rcc>
  <rcc rId="25884" sId="4" numFmtId="4">
    <nc r="C7612">
      <v>16.838460319999999</v>
    </nc>
  </rcc>
  <rcc rId="25885" sId="4" numFmtId="4">
    <nc r="C7613">
      <v>16.50507</v>
    </nc>
  </rcc>
  <rcc rId="25886" sId="4" numFmtId="4">
    <nc r="C7614">
      <v>16.1100019</v>
    </nc>
  </rcc>
  <rcc rId="25887" sId="4" numFmtId="4">
    <nc r="C7615">
      <v>16.329061680000002</v>
    </nc>
  </rcc>
  <rcc rId="25888" sId="4" numFmtId="4">
    <nc r="C7616">
      <v>16.071810580000001</v>
    </nc>
  </rcc>
  <rcc rId="25889" sId="4" numFmtId="4">
    <nc r="C7617">
      <v>16.499614040000001</v>
    </nc>
  </rcc>
  <rcc rId="25890" sId="4" numFmtId="4">
    <nc r="C7618">
      <v>17.814251260000002</v>
    </nc>
  </rcc>
  <rcc rId="25891" sId="4" numFmtId="4">
    <nc r="C7619">
      <v>19.590338619999997</v>
    </nc>
  </rcc>
  <rcc rId="25892" sId="4" numFmtId="4">
    <nc r="C7620">
      <v>19.803834380000001</v>
    </nc>
  </rcc>
  <rcc rId="25893" sId="4" numFmtId="4">
    <nc r="C7621">
      <v>19.548946560000001</v>
    </nc>
  </rcc>
  <rcc rId="25894" sId="4" numFmtId="4">
    <nc r="C7622">
      <v>19.086475719999999</v>
    </nc>
  </rcc>
  <rcc rId="25895" sId="4" numFmtId="4">
    <nc r="C7623">
      <v>18.253361000000002</v>
    </nc>
  </rcc>
  <rcc rId="25896" sId="4" numFmtId="4">
    <nc r="C7624">
      <v>16.96359932</v>
    </nc>
  </rcc>
  <rcc rId="25897" sId="4" numFmtId="4">
    <nc r="C7625">
      <v>15.70037896</v>
    </nc>
  </rcc>
  <rcc rId="25898" sId="4" numFmtId="4">
    <nc r="C7626">
      <v>14.845661920000001</v>
    </nc>
  </rcc>
  <rcc rId="25899" sId="4" numFmtId="4">
    <nc r="C7627">
      <v>14.496272960000001</v>
    </nc>
  </rcc>
  <rcc rId="25900" sId="4" numFmtId="4">
    <nc r="C7628">
      <v>14.44933786</v>
    </nc>
  </rcc>
  <rcc rId="25901" sId="4" numFmtId="4">
    <nc r="C7629">
      <v>14.35518274</v>
    </nc>
  </rcc>
  <rcc rId="25902" sId="4" numFmtId="4">
    <nc r="C7630">
      <v>14.5263715</v>
    </nc>
  </rcc>
  <rcc rId="25903" sId="4" numFmtId="4">
    <nc r="C7631">
      <v>14.8920627</v>
    </nc>
  </rcc>
  <rcc rId="25904" sId="4" numFmtId="4">
    <nc r="C7632">
      <v>15.66078304</v>
    </nc>
  </rcc>
  <rcc rId="25905" sId="4" numFmtId="4">
    <nc r="C7633">
      <v>16.882738539999998</v>
    </nc>
  </rcc>
  <rcc rId="25906" sId="4" numFmtId="4">
    <nc r="C7634">
      <v>17.934641339999999</v>
    </nc>
  </rcc>
  <rcc rId="25907" sId="4" numFmtId="4">
    <nc r="C7635">
      <v>18.140775559999998</v>
    </nc>
  </rcc>
  <rcc rId="25908" sId="4" numFmtId="4">
    <nc r="C7636">
      <v>18.003568520000002</v>
    </nc>
  </rcc>
  <rcc rId="25909" sId="4" numFmtId="4">
    <nc r="C7637">
      <v>17.369173139999997</v>
    </nc>
  </rcc>
  <rcc rId="25910" sId="4" numFmtId="4">
    <nc r="C7638">
      <v>16.557676260000001</v>
    </nc>
  </rcc>
  <rcc rId="25911" sId="4" numFmtId="4">
    <nc r="C7639">
      <v>16.2860066</v>
    </nc>
  </rcc>
  <rcc rId="25912" sId="4" numFmtId="4">
    <nc r="C7640">
      <v>16.20574624</v>
    </nc>
  </rcc>
  <rcc rId="25913" sId="4" numFmtId="4">
    <nc r="C7641">
      <v>16.3161594</v>
    </nc>
  </rcc>
  <rcc rId="25914" sId="4" numFmtId="4">
    <nc r="C7642">
      <v>17.481441760000003</v>
    </nc>
  </rcc>
  <rcc rId="25915" sId="4" numFmtId="4">
    <nc r="C7643">
      <v>19.025670059999999</v>
    </nc>
  </rcc>
  <rcc rId="25916" sId="4" numFmtId="4">
    <nc r="C7644">
      <v>19.171156340000003</v>
    </nc>
  </rcc>
  <rcc rId="25917" sId="4" numFmtId="4">
    <nc r="C7645">
      <v>18.735692739999998</v>
    </nc>
  </rcc>
  <rcc rId="25918" sId="4" numFmtId="4">
    <nc r="C7646">
      <v>18.25543528</v>
    </nc>
  </rcc>
  <rcc rId="25919" sId="4" numFmtId="4">
    <nc r="C7647">
      <v>17.220758799999999</v>
    </nc>
  </rcc>
  <rcc rId="25920" sId="4" numFmtId="4">
    <nc r="C7648">
      <v>15.72265142</v>
    </nc>
  </rcc>
  <rcc rId="25921" sId="4" numFmtId="4">
    <nc r="C7649">
      <v>14.67084208</v>
    </nc>
  </rcc>
  <rcc rId="25922" sId="4" numFmtId="4">
    <nc r="C7650">
      <v>14.089608200000001</v>
    </nc>
  </rcc>
  <rcc rId="25923" sId="4" numFmtId="4">
    <nc r="C7651">
      <v>13.99061938</v>
    </nc>
  </rcc>
  <rcc rId="25924" sId="4" numFmtId="4">
    <nc r="C7652">
      <v>13.918736259999999</v>
    </nc>
  </rcc>
  <rcc rId="25925" sId="4" numFmtId="4">
    <nc r="C7653">
      <v>13.84557942</v>
    </nc>
  </rcc>
  <rcc rId="25926" sId="4" numFmtId="4">
    <nc r="C7654">
      <v>14.271583060000001</v>
    </nc>
  </rcc>
  <rcc rId="25927" sId="4" numFmtId="4">
    <nc r="C7655">
      <v>14.90560052</v>
    </nc>
  </rcc>
  <rcc rId="25928" sId="4" numFmtId="4">
    <nc r="C7656">
      <v>16.856498120000001</v>
    </nc>
  </rcc>
  <rcc rId="25929" sId="4" numFmtId="4">
    <nc r="C7657">
      <v>18.189098359999999</v>
    </nc>
  </rcc>
  <rcc rId="25930" sId="4" numFmtId="4">
    <nc r="C7658">
      <v>18.491185679999997</v>
    </nc>
  </rcc>
  <rcc rId="25931" sId="4" numFmtId="4">
    <nc r="C7659">
      <v>17.842351220000001</v>
    </nc>
  </rcc>
  <rcc rId="25932" sId="4" numFmtId="4">
    <nc r="C7660">
      <v>14.750358899999998</v>
    </nc>
  </rcc>
  <rcc rId="25933" sId="4" numFmtId="4">
    <nc r="C7661">
      <v>16.878050259999998</v>
    </nc>
  </rcc>
  <rcc rId="25934" sId="4" numFmtId="4">
    <nc r="C7662">
      <v>16.4128984</v>
    </nc>
  </rcc>
  <rcc rId="25935" sId="4" numFmtId="4">
    <nc r="C7663">
      <v>16.356636000000002</v>
    </nc>
  </rcc>
  <rcc rId="25936" sId="4" numFmtId="4">
    <nc r="C7664">
      <v>16.219795959999999</v>
    </nc>
  </rcc>
  <rcc rId="25937" sId="4" numFmtId="4">
    <nc r="C7665">
      <v>16.33143042</v>
    </nc>
  </rcc>
  <rcc rId="25938" sId="4" numFmtId="4">
    <nc r="C7666">
      <v>17.44730272</v>
    </nc>
  </rcc>
  <rcc rId="25939" sId="4" numFmtId="4">
    <nc r="C7667">
      <v>18.819865880000002</v>
    </nc>
  </rcc>
  <rcc rId="25940" sId="4" numFmtId="4">
    <nc r="C7668">
      <v>19.260230660000001</v>
    </nc>
  </rcc>
  <rcc rId="25941" sId="4" numFmtId="4">
    <nc r="C7669">
      <v>19.033637019999997</v>
    </nc>
  </rcc>
  <rcc rId="25942" sId="4" numFmtId="4">
    <nc r="C7670">
      <v>18.43760528</v>
    </nc>
  </rcc>
  <rcc rId="25943" sId="4" numFmtId="4">
    <nc r="C7671">
      <v>17.14750896</v>
    </nc>
  </rcc>
  <rcc rId="25944" sId="4" numFmtId="4">
    <nc r="C7672">
      <v>15.767520920000001</v>
    </nc>
  </rcc>
  <rcc rId="25945" sId="4" numFmtId="4">
    <nc r="C7673">
      <v>14.608571640000001</v>
    </nc>
  </rcc>
  <rcc rId="25946" sId="4" numFmtId="4">
    <nc r="C7674">
      <v>13.967603839999999</v>
    </nc>
  </rcc>
  <rcc rId="25947" sId="4" numFmtId="4">
    <nc r="C7675">
      <v>13.724631799999999</v>
    </nc>
  </rcc>
  <rcc rId="25948" sId="4" numFmtId="4">
    <nc r="C7676">
      <v>13.60595354</v>
    </nc>
  </rcc>
  <rcc rId="25949" sId="4" numFmtId="4">
    <nc r="C7677">
      <v>13.588574039999999</v>
    </nc>
  </rcc>
  <rcc rId="25950" sId="4" numFmtId="4">
    <nc r="C7678">
      <v>13.777348819999998</v>
    </nc>
  </rcc>
  <rcc rId="25951" sId="4" numFmtId="4">
    <nc r="C7679">
      <v>14.385050619999999</v>
    </nc>
  </rcc>
  <rcc rId="25952" sId="4" numFmtId="4">
    <nc r="C7680">
      <v>16.258868079999999</v>
    </nc>
  </rcc>
  <rcc rId="25953" sId="4" numFmtId="4">
    <nc r="C7681">
      <v>17.295672119999999</v>
    </nc>
  </rcc>
  <rcc rId="25954" sId="4" numFmtId="4">
    <nc r="C7682">
      <v>17.056749660000001</v>
    </nc>
  </rcc>
  <rcc rId="25955" sId="4" numFmtId="4">
    <nc r="C7683">
      <v>16.880148219999999</v>
    </nc>
  </rcc>
  <rcc rId="25956" sId="4" numFmtId="4">
    <nc r="C7684">
      <v>16.628731459999997</v>
    </nc>
  </rcc>
  <rcc rId="25957" sId="4" numFmtId="4">
    <nc r="C7685">
      <v>16.266358140000001</v>
    </nc>
  </rcc>
  <rcc rId="25958" sId="4" numFmtId="4">
    <nc r="C7686">
      <v>15.934311320000001</v>
    </nc>
  </rcc>
  <rcc rId="25959" sId="4" numFmtId="4">
    <nc r="C7687">
      <v>15.93745096</v>
    </nc>
  </rcc>
  <rcc rId="25960" sId="4" numFmtId="4">
    <nc r="C7688">
      <v>16.098084740000001</v>
    </nc>
  </rcc>
  <rcc rId="25961" sId="4" numFmtId="4">
    <nc r="C7689">
      <v>16.558682820000001</v>
    </nc>
  </rcc>
  <rcc rId="25962" sId="4" numFmtId="4">
    <nc r="C7690">
      <v>17.805560360000001</v>
    </nc>
  </rcc>
  <rcc rId="25963" sId="4" numFmtId="4">
    <nc r="C7691">
      <v>19.309089100000001</v>
    </nc>
  </rcc>
  <rcc rId="25964" sId="4" numFmtId="4">
    <nc r="C7692">
      <v>19.544017159999999</v>
    </nc>
  </rcc>
  <rcc rId="25965" sId="4" numFmtId="4">
    <nc r="C7693">
      <v>19.362864699999999</v>
    </nc>
  </rcc>
  <rcc rId="25966" sId="4" numFmtId="4">
    <nc r="C7694">
      <v>18.829028620000003</v>
    </nc>
  </rcc>
  <rcc rId="25967" sId="4" numFmtId="4">
    <nc r="C7695">
      <v>17.92046534</v>
    </nc>
  </rcc>
  <rcc rId="25968" sId="4" numFmtId="4">
    <nc r="C7696">
      <v>16.2466145</v>
    </nc>
  </rcc>
  <rcc rId="25969" sId="4" numFmtId="4">
    <nc r="C7697">
      <v>15.109784040000001</v>
    </nc>
  </rcc>
  <rcc rId="25970" sId="4" numFmtId="4">
    <nc r="C7698">
      <v>14.622512440000001</v>
    </nc>
  </rcc>
  <rcc rId="25971" sId="4" numFmtId="4">
    <nc r="C7699">
      <v>14.284329919999999</v>
    </nc>
  </rcc>
  <rcc rId="25972" sId="4" numFmtId="4">
    <nc r="C7700">
      <v>13.91061842</v>
    </nc>
  </rcc>
  <rcc rId="25973" sId="4" numFmtId="4">
    <nc r="C7701">
      <v>13.94369796</v>
    </nc>
  </rcc>
  <rcc rId="25974" sId="4" numFmtId="4">
    <nc r="C7702">
      <v>14.30358172</v>
    </nc>
  </rcc>
  <rcc rId="25975" sId="4" numFmtId="4">
    <nc r="C7703">
      <v>15.333296840000001</v>
    </nc>
  </rcc>
  <rcc rId="25976" sId="4" numFmtId="4">
    <nc r="C7704">
      <v>17.4283313</v>
    </nc>
  </rcc>
  <rcc rId="25977" sId="4" numFmtId="4">
    <nc r="C7705">
      <v>18.592649460000001</v>
    </nc>
  </rcc>
  <rcc rId="25978" sId="4" numFmtId="4">
    <nc r="C7706">
      <v>19.25139428</v>
    </nc>
  </rcc>
  <rcc rId="25979" sId="4" numFmtId="4">
    <nc r="C7707">
      <v>19.54427282</v>
    </nc>
  </rcc>
  <rcc rId="25980" sId="4" numFmtId="4">
    <nc r="C7708">
      <v>18.840152460000002</v>
    </nc>
  </rcc>
  <rcc rId="25981" sId="4" numFmtId="4">
    <nc r="C7709">
      <v>18.301392440000001</v>
    </nc>
  </rcc>
  <rcc rId="25982" sId="4" numFmtId="4">
    <nc r="C7710">
      <v>18.36209418</v>
    </nc>
  </rcc>
  <rcc rId="25983" sId="4" numFmtId="4">
    <nc r="C7711">
      <v>18.348320699999999</v>
    </nc>
  </rcc>
  <rcc rId="25984" sId="4" numFmtId="4">
    <nc r="C7712">
      <v>18.440483159999999</v>
    </nc>
  </rcc>
  <rcc rId="25985" sId="4" numFmtId="4">
    <nc r="C7713">
      <v>18.788817220000002</v>
    </nc>
  </rcc>
  <rcc rId="25986" sId="4" numFmtId="4">
    <nc r="C7714">
      <v>20.380409579999998</v>
    </nc>
  </rcc>
  <rcc rId="25987" sId="4" numFmtId="4">
    <nc r="C7715">
      <v>21.99560468</v>
    </nc>
  </rcc>
  <rcc rId="25988" sId="4" numFmtId="4">
    <nc r="C7716">
      <v>22.060432160000001</v>
    </nc>
  </rcc>
  <rcc rId="25989" sId="4" numFmtId="4">
    <nc r="C7717">
      <v>21.376541020000001</v>
    </nc>
  </rcc>
  <rcc rId="25990" sId="4" numFmtId="4">
    <nc r="C7718">
      <v>20.850546080000001</v>
    </nc>
  </rcc>
  <rcc rId="25991" sId="4" numFmtId="4">
    <nc r="C7719">
      <v>19.845079179999999</v>
    </nc>
  </rcc>
  <rcc rId="25992" sId="4" numFmtId="4">
    <nc r="C7720">
      <v>18.73529332</v>
    </nc>
  </rcc>
  <rcc rId="25993" sId="4" numFmtId="4">
    <nc r="C7721">
      <v>17.495207020000002</v>
    </nc>
  </rcc>
  <rcc rId="25994" sId="4" numFmtId="4">
    <nc r="C7722">
      <v>16.958418679999998</v>
    </nc>
  </rcc>
  <rcc rId="25995" sId="4" numFmtId="4">
    <nc r="C7723">
      <v>16.847089199999999</v>
    </nc>
  </rcc>
  <rcc rId="25996" sId="4" numFmtId="4">
    <nc r="C7724">
      <v>16.74432388</v>
    </nc>
  </rcc>
  <rcc rId="25997" sId="4" numFmtId="4">
    <nc r="C7725">
      <v>16.671266419999998</v>
    </nc>
  </rcc>
  <rcc rId="25998" sId="4" numFmtId="4">
    <nc r="C7726">
      <v>16.94217978</v>
    </nc>
  </rcc>
  <rcc rId="25999" sId="4" numFmtId="4">
    <nc r="C7727">
      <v>18.234470219999999</v>
    </nc>
  </rcc>
  <rcc rId="26000" sId="4" numFmtId="4">
    <nc r="C7728">
      <v>20.275733219999999</v>
    </nc>
  </rcc>
  <rcc rId="26001" sId="4" numFmtId="4">
    <nc r="C7729">
      <v>21.285106980000002</v>
    </nc>
  </rcc>
  <rcc rId="26002" sId="4" numFmtId="4">
    <nc r="C7730">
      <v>21.084143339999997</v>
    </nc>
  </rcc>
  <rcc rId="26003" sId="4" numFmtId="4">
    <nc r="C7731">
      <v>20.567567780000001</v>
    </nc>
  </rcc>
  <rcc rId="26004" sId="4" numFmtId="4">
    <nc r="C7732">
      <v>17.1354842</v>
    </nc>
  </rcc>
  <rcc rId="26005" sId="4" numFmtId="4">
    <nc r="C7733">
      <v>19.213750900000001</v>
    </nc>
  </rcc>
  <rcc rId="26006" sId="4" numFmtId="4">
    <nc r="C7734">
      <v>18.370420379999999</v>
    </nc>
  </rcc>
  <rcc rId="26007" sId="4" numFmtId="4">
    <nc r="C7735">
      <v>18.363051540000001</v>
    </nc>
  </rcc>
  <rcc rId="26008" sId="4" numFmtId="4">
    <nc r="C7736">
      <v>18.04095474</v>
    </nc>
  </rcc>
  <rcc rId="26009" sId="4" numFmtId="4">
    <nc r="C7737">
      <v>18.48847546</v>
    </nc>
  </rcc>
  <rcc rId="26010" sId="4" numFmtId="4">
    <nc r="C7738">
      <v>19.881966199999997</v>
    </nc>
  </rcc>
  <rcc rId="26011" sId="4" numFmtId="4">
    <nc r="C7739">
      <v>21.332558639999998</v>
    </nc>
  </rcc>
  <rcc rId="26012" sId="4" numFmtId="4">
    <nc r="C7740">
      <v>21.721394879999998</v>
    </nc>
  </rcc>
  <rcc rId="26013" sId="4" numFmtId="4">
    <nc r="C7741">
      <v>20.335653659999998</v>
    </nc>
  </rcc>
  <rcc rId="26014" sId="4" numFmtId="4">
    <nc r="C7742">
      <v>18.710153900000002</v>
    </nc>
  </rcc>
  <rcc rId="26015" sId="4" numFmtId="4">
    <nc r="C7743">
      <v>17.872138</v>
    </nc>
  </rcc>
  <rcc rId="26016" sId="4" numFmtId="4">
    <nc r="C7744">
      <v>16.573844059999999</v>
    </nc>
  </rcc>
  <rcc rId="26017" sId="4" numFmtId="4">
    <nc r="C7745">
      <v>19.052434679999998</v>
    </nc>
  </rcc>
  <rcc rId="26018" sId="4" numFmtId="4">
    <nc r="C7746">
      <v>17.134207719999999</v>
    </nc>
  </rcc>
  <rcc rId="26019" sId="4" numFmtId="4">
    <nc r="C7747">
      <v>16.56516908</v>
    </nc>
  </rcc>
  <rcc rId="26020" sId="4" numFmtId="4">
    <nc r="C7748">
      <v>16.774091460000001</v>
    </nc>
  </rcc>
  <rcc rId="26021" sId="4" numFmtId="4">
    <nc r="C7749">
      <v>16.55229048</v>
    </nc>
  </rcc>
  <rcc rId="26022" sId="4" numFmtId="4">
    <nc r="C7750">
      <v>16.819658459999999</v>
    </nc>
  </rcc>
  <rcc rId="26023" sId="4" numFmtId="4">
    <nc r="C7751">
      <v>17.59815012</v>
    </nc>
  </rcc>
  <rcc rId="26024" sId="4" numFmtId="4">
    <nc r="C7752">
      <v>19.683765200000003</v>
    </nc>
  </rcc>
  <rcc rId="26025" sId="4" numFmtId="4">
    <nc r="C7753">
      <v>20.840842179999999</v>
    </nc>
  </rcc>
  <rcc rId="26026" sId="4" numFmtId="4">
    <nc r="C7754">
      <v>20.389459259999999</v>
    </nc>
  </rcc>
  <rcc rId="26027" sId="4" numFmtId="4">
    <nc r="C7755">
      <v>19.857933580000001</v>
    </nc>
  </rcc>
  <rcc rId="26028" sId="4" numFmtId="4">
    <nc r="C7756">
      <v>18.915369439999999</v>
    </nc>
  </rcc>
  <rcc rId="26029" sId="4" numFmtId="4">
    <nc r="C7757">
      <v>18.20182878</v>
    </nc>
  </rcc>
  <rcc rId="26030" sId="4" numFmtId="4">
    <nc r="C7758">
      <v>17.711649119999997</v>
    </nc>
  </rcc>
  <rcc rId="26031" sId="4" numFmtId="4">
    <nc r="C7759">
      <v>17.29642612</v>
    </nc>
  </rcc>
  <rcc rId="26032" sId="4" numFmtId="4">
    <nc r="C7760">
      <v>17.43077706</v>
    </nc>
  </rcc>
  <rcc rId="26033" sId="4" numFmtId="4">
    <nc r="C7761">
      <v>17.624790819999998</v>
    </nc>
  </rcc>
  <rcc rId="26034" sId="4" numFmtId="4">
    <nc r="C7762">
      <v>18.9325169</v>
    </nc>
  </rcc>
  <rcc rId="26035" sId="4" numFmtId="4">
    <nc r="C7763">
      <v>20.665592919999998</v>
    </nc>
  </rcc>
  <rcc rId="26036" sId="4" numFmtId="4">
    <nc r="C7764">
      <v>20.9603602</v>
    </nc>
  </rcc>
  <rcc rId="26037" sId="4" numFmtId="4">
    <nc r="C7765">
      <v>20.738559219999999</v>
    </nc>
  </rcc>
  <rcc rId="26038" sId="4" numFmtId="4">
    <nc r="C7766">
      <v>20.132343580000001</v>
    </nc>
  </rcc>
  <rcc rId="26039" sId="4" numFmtId="4">
    <nc r="C7767">
      <v>19.3936347</v>
    </nc>
  </rcc>
  <rcc rId="26040" sId="4" numFmtId="4">
    <nc r="C7768">
      <v>18.315721679999999</v>
    </nc>
  </rcc>
  <rcc rId="26041" sId="4" numFmtId="4">
    <nc r="C7769">
      <v>16.998077939999998</v>
    </nc>
  </rcc>
  <rcc rId="26042" sId="4" numFmtId="4">
    <nc r="C7770">
      <v>15.842375899999999</v>
    </nc>
  </rcc>
  <rcc rId="26043" sId="4" numFmtId="4">
    <nc r="C7771">
      <v>14.8777449</v>
    </nc>
  </rcc>
  <rcc rId="26044" sId="4" numFmtId="4">
    <nc r="C7772">
      <v>14.7873403</v>
    </nc>
  </rcc>
  <rcc rId="26045" sId="4" numFmtId="4">
    <nc r="C7773">
      <v>14.617585740000001</v>
    </nc>
  </rcc>
  <rcc rId="26046" sId="4" numFmtId="4">
    <nc r="C7774">
      <v>14.78907948</v>
    </nc>
  </rcc>
  <rcc rId="26047" sId="4" numFmtId="4">
    <nc r="C7775">
      <v>15.295952979999999</v>
    </nc>
  </rcc>
  <rcc rId="26048" sId="4" numFmtId="4">
    <nc r="C7776">
      <v>16.126378920000001</v>
    </nc>
  </rcc>
  <rcc rId="26049" sId="4" numFmtId="4">
    <nc r="C7777">
      <v>16.525823939999999</v>
    </nc>
  </rcc>
  <rcc rId="26050" sId="4" numFmtId="4">
    <nc r="C7778">
      <v>17.13993314</v>
    </nc>
  </rcc>
  <rcc rId="26051" sId="4" numFmtId="4">
    <nc r="C7779">
      <v>17.62808686</v>
    </nc>
  </rcc>
  <rcc rId="26052" sId="4" numFmtId="4">
    <nc r="C7780">
      <v>17.532450579999999</v>
    </nc>
  </rcc>
  <rcc rId="26053" sId="4" numFmtId="4">
    <nc r="C7781">
      <v>18.124875840000001</v>
    </nc>
  </rcc>
  <rcc rId="26054" sId="4" numFmtId="4">
    <nc r="C7782">
      <v>18.803941500000001</v>
    </nc>
  </rcc>
  <rcc rId="26055" sId="4" numFmtId="4">
    <nc r="C7783">
      <v>19.857695619999998</v>
    </nc>
  </rcc>
  <rcc rId="26056" sId="4" numFmtId="4">
    <nc r="C7784">
      <v>20.32831028</v>
    </nc>
  </rcc>
  <rcc rId="26057" sId="4" numFmtId="4">
    <nc r="C7785">
      <v>20.25483616</v>
    </nc>
  </rcc>
  <rcc rId="26058" sId="4" numFmtId="4">
    <nc r="C7786">
      <v>21.322704779999999</v>
    </nc>
  </rcc>
  <rcc rId="26059" sId="4" numFmtId="4">
    <nc r="C7787">
      <v>22.51265708</v>
    </nc>
  </rcc>
  <rcc rId="26060" sId="4" numFmtId="4">
    <nc r="C7788">
      <v>22.36271824</v>
    </nc>
  </rcc>
  <rcc rId="26061" sId="4" numFmtId="4">
    <nc r="C7789">
      <v>21.967005059999998</v>
    </nc>
  </rcc>
  <rcc rId="26062" sId="4" numFmtId="4">
    <nc r="C7790">
      <v>21.094211480000002</v>
    </nc>
  </rcc>
  <rcc rId="26063" sId="4" numFmtId="4">
    <nc r="C7791">
      <v>20.191849080000001</v>
    </nc>
  </rcc>
  <rcc rId="26064" sId="4" numFmtId="4">
    <nc r="C7792">
      <v>18.73643392</v>
    </nc>
  </rcc>
  <rcc rId="26065" sId="4" numFmtId="4">
    <nc r="C7793">
      <v>17.587568699999999</v>
    </nc>
  </rcc>
  <rcc rId="26066" sId="4" numFmtId="4">
    <nc r="C7794">
      <v>16.477865380000001</v>
    </nc>
  </rcc>
  <rcc rId="26067" sId="4" numFmtId="4">
    <nc r="C7795">
      <v>16.145358560000002</v>
    </nc>
  </rcc>
  <rcc rId="26068" sId="4" numFmtId="4">
    <nc r="C7796">
      <v>15.73389338</v>
    </nc>
  </rcc>
  <rcc rId="26069" sId="4" numFmtId="4">
    <nc r="C7797">
      <v>15.765651780000001</v>
    </nc>
  </rcc>
  <rcc rId="26070" sId="4" numFmtId="4">
    <nc r="C7798">
      <v>16.013317100000002</v>
    </nc>
  </rcc>
  <rcc rId="26071" sId="4" numFmtId="4">
    <nc r="C7799">
      <v>15.97606762</v>
    </nc>
  </rcc>
  <rcc rId="26072" sId="4" numFmtId="4">
    <nc r="C7800">
      <v>17.037136780000001</v>
    </nc>
  </rcc>
  <rcc rId="26073" sId="4" numFmtId="4">
    <nc r="C7801">
      <v>18.191910660000001</v>
    </nc>
  </rcc>
  <rcc rId="26074" sId="4" numFmtId="4">
    <nc r="C7802">
      <v>19.832548840000001</v>
    </nc>
  </rcc>
  <rcc rId="26075" sId="4" numFmtId="4">
    <nc r="C7803">
      <v>20.886090520000003</v>
    </nc>
  </rcc>
  <rcc rId="26076" sId="4" numFmtId="4">
    <nc r="C7804">
      <v>21.046379659999999</v>
    </nc>
  </rcc>
  <rcc rId="26077" sId="4" numFmtId="4">
    <nc r="C7805">
      <v>20.89914374</v>
    </nc>
  </rcc>
  <rcc rId="26078" sId="4" numFmtId="4">
    <nc r="C7806">
      <v>20.251126680000002</v>
    </nc>
  </rcc>
  <rcc rId="26079" sId="4" numFmtId="4">
    <nc r="C7807">
      <v>19.705721759999999</v>
    </nc>
  </rcc>
  <rcc rId="26080" sId="4" numFmtId="4">
    <nc r="C7808">
      <v>19.546301979999999</v>
    </nc>
  </rcc>
  <rcc rId="26081" sId="4" numFmtId="4">
    <nc r="C7809">
      <v>19.853064360000001</v>
    </nc>
  </rcc>
  <rcc rId="26082" sId="4" numFmtId="4">
    <nc r="C7810">
      <v>21.08300642</v>
    </nc>
  </rcc>
  <rcc rId="26083" sId="4" numFmtId="4">
    <nc r="C7811">
      <v>22.708608779999999</v>
    </nc>
  </rcc>
  <rcc rId="26084" sId="4" numFmtId="4">
    <nc r="C7812">
      <v>22.390794060000001</v>
    </nc>
  </rcc>
  <rcc rId="26085" sId="4" numFmtId="4">
    <nc r="C7813">
      <v>22.1492161</v>
    </nc>
  </rcc>
  <rcc rId="26086" sId="4" numFmtId="4">
    <nc r="C7814">
      <v>21.487030739999998</v>
    </nc>
  </rcc>
  <rcc rId="26087" sId="4" numFmtId="4">
    <nc r="C7815">
      <v>20.189387799999999</v>
    </nc>
  </rcc>
  <rcc rId="26088" sId="4" numFmtId="4">
    <nc r="C7816">
      <v>18.164555159999999</v>
    </nc>
  </rcc>
  <rcc rId="26089" sId="4" numFmtId="4">
    <nc r="C7817">
      <v>17.011546439999996</v>
    </nc>
  </rcc>
  <rcc rId="26090" sId="4" numFmtId="4">
    <nc r="C7818">
      <v>16.017075380000001</v>
    </nc>
  </rcc>
  <rcc rId="26091" sId="4" numFmtId="4">
    <nc r="C7819">
      <v>15.499525159999999</v>
    </nc>
  </rcc>
  <rcc rId="26092" sId="4" numFmtId="4">
    <nc r="C7820">
      <v>15.40497206</v>
    </nc>
  </rcc>
  <rcc rId="26093" sId="4" numFmtId="4">
    <nc r="C7821">
      <v>15.484973480000001</v>
    </nc>
  </rcc>
  <rcc rId="26094" sId="4" numFmtId="4">
    <nc r="C7822">
      <v>15.9052148</v>
    </nc>
  </rcc>
  <rcc rId="26095" sId="4" numFmtId="4">
    <nc r="C7823">
      <v>16.557082680000001</v>
    </nc>
  </rcc>
  <rcc rId="26096" sId="4" numFmtId="4">
    <nc r="C7824">
      <v>18.684692940000001</v>
    </nc>
  </rcc>
  <rcc rId="26097" sId="4" numFmtId="4">
    <nc r="C7825">
      <v>20.08442192</v>
    </nc>
  </rcc>
  <rcc rId="26098" sId="4" numFmtId="4">
    <nc r="C7826">
      <v>18.333156819999999</v>
    </nc>
  </rcc>
  <rcc rId="26099" sId="4" numFmtId="4">
    <nc r="C7827">
      <v>19.263721720000003</v>
    </nc>
  </rcc>
  <rcc rId="26100" sId="4" numFmtId="4">
    <nc r="C7828">
      <v>19.766823720000001</v>
    </nc>
  </rcc>
  <rcc rId="26101" sId="4" numFmtId="4">
    <nc r="C7829">
      <v>19.643990119999998</v>
    </nc>
  </rcc>
  <rcc rId="26102" sId="4" numFmtId="4">
    <nc r="C7830">
      <v>19.134672180000003</v>
    </nc>
  </rcc>
  <rcc rId="26103" sId="4" numFmtId="4">
    <nc r="C7831">
      <v>19.212887460000001</v>
    </nc>
  </rcc>
  <rcc rId="26104" sId="4" numFmtId="4">
    <nc r="C7832">
      <v>19.158444940000003</v>
    </nc>
  </rcc>
  <rcc rId="26105" sId="4" numFmtId="4">
    <nc r="C7833">
      <v>19.26695982</v>
    </nc>
  </rcc>
  <rcc rId="26106" sId="4" numFmtId="4">
    <nc r="C7834">
      <v>20.675028220000002</v>
    </nc>
  </rcc>
  <rcc rId="26107" sId="4" numFmtId="4">
    <nc r="C7835">
      <v>22.973624400000002</v>
    </nc>
  </rcc>
  <rcc rId="26108" sId="4" numFmtId="4">
    <nc r="C7836">
      <v>22.994630900000001</v>
    </nc>
  </rcc>
  <rcc rId="26109" sId="4" numFmtId="4">
    <nc r="C7837">
      <v>23.187129300000002</v>
    </nc>
  </rcc>
  <rcc rId="26110" sId="4" numFmtId="4">
    <nc r="C7838">
      <v>22.24883264</v>
    </nc>
  </rcc>
  <rcc rId="26111" sId="4" numFmtId="4">
    <nc r="C7839">
      <v>21.026532039999999</v>
    </nc>
  </rcc>
  <rcc rId="26112" sId="4" numFmtId="4">
    <nc r="C7840">
      <v>19.796155500000001</v>
    </nc>
  </rcc>
  <rcc rId="26113" sId="4" numFmtId="4">
    <nc r="C7841">
      <v>18.116662699999999</v>
    </nc>
  </rcc>
  <rcc rId="26114" sId="4" numFmtId="4">
    <nc r="C7842">
      <v>17.293512139999997</v>
    </nc>
  </rcc>
  <rcc rId="26115" sId="4" numFmtId="4">
    <nc r="C7843">
      <v>16.45423074</v>
    </nc>
  </rcc>
  <rcc rId="26116" sId="4" numFmtId="4">
    <nc r="C7844">
      <v>16.342490059999999</v>
    </nc>
  </rcc>
  <rcc rId="26117" sId="4" numFmtId="4">
    <nc r="C7845">
      <v>16.281920060000001</v>
    </nc>
  </rcc>
  <rcc rId="26118" sId="4" numFmtId="4">
    <nc r="C7846">
      <v>16.46973886</v>
    </nc>
  </rcc>
  <rcc rId="26119" sId="4" numFmtId="4">
    <nc r="C7847">
      <v>17.289330360000001</v>
    </nc>
  </rcc>
  <rcc rId="26120" sId="4" numFmtId="4">
    <nc r="C7848">
      <v>19.428843180000001</v>
    </nc>
  </rcc>
  <rcc rId="26121" sId="4" numFmtId="4">
    <nc r="C7849">
      <v>21.092043280000002</v>
    </nc>
  </rcc>
  <rcc rId="26122" sId="4" numFmtId="4">
    <nc r="C7850">
      <v>21.68537302</v>
    </nc>
  </rcc>
  <rcc rId="26123" sId="4" numFmtId="4">
    <nc r="C7851">
      <v>21.611597079999999</v>
    </nc>
  </rcc>
  <rcc rId="26124" sId="4" numFmtId="4">
    <nc r="C7852">
      <v>20.742142820000002</v>
    </nc>
  </rcc>
  <rcc rId="26125" sId="4" numFmtId="4">
    <nc r="C7853">
      <v>19.966896560000002</v>
    </nc>
  </rcc>
  <rcc rId="26126" sId="4" numFmtId="4">
    <nc r="C7854">
      <v>19.465359120000002</v>
    </nc>
  </rcc>
  <rcc rId="26127" sId="4" numFmtId="4">
    <nc r="C7855">
      <v>19.861350380000001</v>
    </nc>
  </rcc>
  <rcc rId="26128" sId="4" numFmtId="4">
    <nc r="C7856">
      <v>19.752425219999999</v>
    </nc>
  </rcc>
  <rcc rId="26129" sId="4" numFmtId="4">
    <nc r="C7857">
      <v>20.077064920000002</v>
    </nc>
  </rcc>
  <rcc rId="26130" sId="4" numFmtId="4">
    <nc r="C7858">
      <v>21.6760056</v>
    </nc>
  </rcc>
  <rcc rId="26131" sId="4" numFmtId="4">
    <nc r="C7859">
      <v>23.823899340000001</v>
    </nc>
  </rcc>
  <rcc rId="26132" sId="4" numFmtId="4">
    <nc r="C7860">
      <v>24.20957542</v>
    </nc>
  </rcc>
  <rcc rId="26133" sId="4" numFmtId="4">
    <nc r="C7861">
      <v>23.554693260000001</v>
    </nc>
  </rcc>
  <rcc rId="26134" sId="4" numFmtId="4">
    <nc r="C7862">
      <v>22.89111428</v>
    </nc>
  </rcc>
  <rcc rId="26135" sId="4" numFmtId="4">
    <nc r="C7863">
      <v>21.46741832</v>
    </nc>
  </rcc>
  <rcc rId="26136" sId="4" numFmtId="4">
    <nc r="C7864">
      <v>20.02742374</v>
    </nc>
  </rcc>
  <rcc rId="26137" sId="4" numFmtId="4">
    <nc r="C7865">
      <v>18.685793880000002</v>
    </nc>
  </rcc>
  <rcc rId="26138" sId="4" numFmtId="4">
    <nc r="C7866">
      <v>17.500151020000001</v>
    </nc>
  </rcc>
  <rcc rId="26139" sId="4" numFmtId="4">
    <nc r="C7867">
      <v>17.04263332</v>
    </nc>
  </rcc>
  <rcc rId="26140" sId="4" numFmtId="4">
    <nc r="C7868">
      <v>16.320828479999999</v>
    </nc>
  </rcc>
  <rcc rId="26141" sId="4" numFmtId="4">
    <nc r="C7869">
      <v>16.331948300000001</v>
    </nc>
  </rcc>
  <rcc rId="26142" sId="4" numFmtId="4">
    <nc r="C7870">
      <v>16.78034384</v>
    </nc>
  </rcc>
  <rcc rId="26143" sId="4" numFmtId="4">
    <nc r="C7871">
      <v>17.570937279999999</v>
    </nc>
  </rcc>
  <rcc rId="26144" sId="4" numFmtId="4">
    <nc r="C7872">
      <v>19.292107520000002</v>
    </nc>
  </rcc>
  <rcc rId="26145" sId="4" numFmtId="4">
    <nc r="C7873">
      <v>20.828737180000001</v>
    </nc>
  </rcc>
  <rcc rId="26146" sId="4" numFmtId="4">
    <nc r="C7874">
      <v>21.918399119999997</v>
    </nc>
  </rcc>
  <rcc rId="26147" sId="4" numFmtId="4">
    <nc r="C7875">
      <v>22.68980002</v>
    </nc>
  </rcc>
  <rcc rId="26148" sId="4" numFmtId="4">
    <nc r="C7876">
      <v>22.35134626</v>
    </nc>
  </rcc>
  <rcc rId="26149" sId="4" numFmtId="4">
    <nc r="C7877">
      <v>22.45806086</v>
    </nc>
  </rcc>
  <rcc rId="26150" sId="4" numFmtId="4">
    <nc r="C7878">
      <v>22.272418420000001</v>
    </nc>
  </rcc>
  <rcc rId="26151" sId="4" numFmtId="4">
    <nc r="C7879">
      <v>21.946187259999999</v>
    </nc>
  </rcc>
  <rcc rId="26152" sId="4" numFmtId="4">
    <nc r="C7880">
      <v>22.09043488</v>
    </nc>
  </rcc>
  <rcc rId="26153" sId="4" numFmtId="4">
    <nc r="C7881">
      <v>22.626878120000001</v>
    </nc>
  </rcc>
  <rcc rId="26154" sId="4" numFmtId="4">
    <nc r="C7882">
      <v>24.16405348</v>
    </nc>
  </rcc>
  <rcc rId="26155" sId="4" numFmtId="4">
    <nc r="C7883">
      <v>26.589053700000001</v>
    </nc>
  </rcc>
  <rcc rId="26156" sId="4" numFmtId="4">
    <nc r="C7884">
      <v>26.595288319999998</v>
    </nc>
  </rcc>
  <rcc rId="26157" sId="4" numFmtId="4">
    <nc r="C7885">
      <v>25.950934700000001</v>
    </nc>
  </rcc>
  <rcc rId="26158" sId="4" numFmtId="4">
    <nc r="C7886">
      <v>25.51396896</v>
    </nc>
  </rcc>
  <rcc rId="26159" sId="4" numFmtId="4">
    <nc r="C7887">
      <v>24.113210599999999</v>
    </nc>
  </rcc>
  <rcc rId="26160" sId="4" numFmtId="4">
    <nc r="C7888">
      <v>22.637248940000003</v>
    </nc>
  </rcc>
  <rcc rId="26161" sId="4" numFmtId="4">
    <nc r="C7889">
      <v>20.826837980000001</v>
    </nc>
  </rcc>
  <rcc rId="26162" sId="4" numFmtId="4">
    <nc r="C7890">
      <v>19.59781954</v>
    </nc>
  </rcc>
  <rcc rId="26163" sId="4" numFmtId="4">
    <nc r="C7891">
      <v>19.110321819999999</v>
    </nc>
  </rcc>
  <rcc rId="26164" sId="4" numFmtId="4">
    <nc r="C7892">
      <v>18.815668519999999</v>
    </nc>
  </rcc>
  <rcc rId="26165" sId="4" numFmtId="4">
    <nc r="C7893">
      <v>18.78582162</v>
    </nc>
  </rcc>
  <rcc rId="26166" sId="4" numFmtId="4">
    <nc r="C7894">
      <v>18.987056499999998</v>
    </nc>
  </rcc>
  <rcc rId="26167" sId="4" numFmtId="4">
    <nc r="C7895">
      <v>19.310859659999998</v>
    </nc>
  </rcc>
  <rcc rId="26168" sId="4" numFmtId="4">
    <nc r="C7896">
      <v>20.510435560000001</v>
    </nc>
  </rcc>
  <rcc rId="26169" sId="4" numFmtId="4">
    <nc r="C7897">
      <v>22.209027440000003</v>
    </nc>
  </rcc>
  <rcc rId="26170" sId="4" numFmtId="4">
    <nc r="C7898">
      <v>23.468890259999998</v>
    </nc>
  </rcc>
  <rcc rId="26171" sId="4" numFmtId="4">
    <nc r="C7899">
      <v>23.603694360000002</v>
    </nc>
  </rcc>
  <rcc rId="26172" sId="4" numFmtId="4">
    <nc r="C7900">
      <v>23.233800859999999</v>
    </nc>
  </rcc>
  <rcc rId="26173" sId="4" numFmtId="4">
    <nc r="C7901">
      <v>22.820342100000001</v>
    </nc>
  </rcc>
  <rcc rId="26174" sId="4" numFmtId="4">
    <nc r="C7902">
      <v>22.287066320000001</v>
    </nc>
  </rcc>
  <rcc rId="26175" sId="4" numFmtId="4">
    <nc r="C7903">
      <v>21.728890400000001</v>
    </nc>
  </rcc>
  <rcc rId="26176" sId="4" numFmtId="4">
    <nc r="C7904">
      <v>22.199046439999996</v>
    </nc>
  </rcc>
  <rcc rId="26177" sId="4" numFmtId="4">
    <nc r="C7905">
      <v>22.136059360000001</v>
    </nc>
  </rcc>
  <rcc rId="26178" sId="4" numFmtId="4">
    <nc r="C7906">
      <v>23.30569444</v>
    </nc>
  </rcc>
  <rcc rId="26179" sId="4" numFmtId="4">
    <nc r="C7907">
      <v>24.186626840000002</v>
    </nc>
  </rcc>
  <rcc rId="26180" sId="4" numFmtId="4">
    <nc r="C7908">
      <v>23.999233840000002</v>
    </nc>
  </rcc>
  <rcc rId="26181" sId="4" numFmtId="4">
    <nc r="C7909">
      <v>23.523108499999999</v>
    </nc>
  </rcc>
  <rcc rId="26182" sId="4" numFmtId="4">
    <nc r="C7910">
      <v>23.499455640000001</v>
    </nc>
  </rcc>
  <rcc rId="26183" sId="4" numFmtId="4">
    <nc r="C7911">
      <v>22.78340536</v>
    </nc>
  </rcc>
  <rcc rId="26184" sId="4" numFmtId="4">
    <nc r="C7912">
      <v>21.726584540000001</v>
    </nc>
  </rcc>
  <rcc rId="26185" sId="4" numFmtId="4">
    <nc r="C7913">
      <v>20.1954578</v>
    </nc>
  </rcc>
  <rcc rId="26186" sId="4" numFmtId="4">
    <nc r="C7914">
      <v>19.254618699999998</v>
    </nc>
  </rcc>
  <rcc rId="26187" sId="4" numFmtId="4">
    <nc r="C7915">
      <v>18.27922074</v>
    </nc>
  </rcc>
  <rcc rId="26188" sId="4" numFmtId="4">
    <nc r="C7916">
      <v>17.802212360000002</v>
    </nc>
  </rcc>
  <rcc rId="26189" sId="4" numFmtId="4">
    <nc r="C7917">
      <v>17.623594580000002</v>
    </nc>
  </rcc>
  <rcc rId="26190" sId="4" numFmtId="4">
    <nc r="C7918">
      <v>17.808525379999999</v>
    </nc>
  </rcc>
  <rcc rId="26191" sId="4" numFmtId="4">
    <nc r="C7919">
      <v>18.395353800000002</v>
    </nc>
  </rcc>
  <rcc rId="26192" sId="4" numFmtId="4">
    <nc r="C7920">
      <v>19.393416739999999</v>
    </nc>
  </rcc>
  <rcc rId="26193" sId="4" numFmtId="4">
    <nc r="C7921">
      <v>20.665048080000002</v>
    </nc>
  </rcc>
  <rcc rId="26194" sId="4" numFmtId="4">
    <nc r="C7922">
      <v>21.88270236</v>
    </nc>
  </rcc>
  <rcc rId="26195" sId="4" numFmtId="4">
    <nc r="C7923">
      <v>21.968545419999998</v>
    </nc>
  </rcc>
  <rcc rId="26196" sId="4" numFmtId="4">
    <nc r="C7924">
      <v>21.8847798</v>
    </nc>
  </rcc>
  <rcc rId="26197" sId="4" numFmtId="4">
    <nc r="C7925">
      <v>21.106990639999999</v>
    </nc>
  </rcc>
  <rcc rId="26198" sId="4" numFmtId="4">
    <nc r="C7926">
      <v>20.649759239999998</v>
    </nc>
  </rcc>
  <rcc rId="26199" sId="4" numFmtId="4">
    <nc r="C7927">
      <v>20.592495739999997</v>
    </nc>
  </rcc>
  <rcc rId="26200" sId="4" numFmtId="4">
    <nc r="C7928">
      <v>21.04998608</v>
    </nc>
  </rcc>
  <rcc rId="26201" sId="4" numFmtId="4">
    <nc r="C7929">
      <v>21.971432499999999</v>
    </nc>
  </rcc>
  <rcc rId="26202" sId="4" numFmtId="4">
    <nc r="C7930">
      <v>23.437834819999999</v>
    </nc>
  </rcc>
  <rcc rId="26203" sId="4" numFmtId="4">
    <nc r="C7931">
      <v>26.210722320000002</v>
    </nc>
  </rcc>
  <rcc rId="26204" sId="4" numFmtId="4">
    <nc r="C7932">
      <v>26.580847860000002</v>
    </nc>
  </rcc>
  <rcc rId="26205" sId="4" numFmtId="4">
    <nc r="C7933">
      <v>25.903389179999998</v>
    </nc>
  </rcc>
  <rcc rId="26206" sId="4" numFmtId="4">
    <nc r="C7934">
      <v>24.878186799999998</v>
    </nc>
  </rcc>
  <rcc rId="26207" sId="4" numFmtId="4">
    <nc r="C7935">
      <v>23.75260244</v>
    </nc>
  </rcc>
  <rcc rId="26208" sId="4" numFmtId="4">
    <nc r="C7936">
      <v>21.956045200000002</v>
    </nc>
  </rcc>
  <rcc rId="26209" sId="4" numFmtId="4">
    <nc r="C7937">
      <v>20.03313726</v>
    </nc>
  </rcc>
  <rcc rId="26210" sId="4" numFmtId="4">
    <nc r="C7938">
      <v>18.814640060000002</v>
    </nc>
  </rcc>
  <rcc rId="26211" sId="4" numFmtId="4">
    <nc r="C7939">
      <v>18.037203300000002</v>
    </nc>
  </rcc>
  <rcc rId="26212" sId="4" numFmtId="4">
    <nc r="C7940">
      <v>17.525197039999998</v>
    </nc>
  </rcc>
  <rcc rId="26213" sId="4" numFmtId="4">
    <nc r="C7941">
      <v>17.281548480000001</v>
    </nc>
  </rcc>
  <rcc rId="26214" sId="4" numFmtId="4">
    <nc r="C7942">
      <v>17.440422559999998</v>
    </nc>
  </rcc>
  <rcc rId="26215" sId="4" numFmtId="4">
    <nc r="C7943">
      <v>17.383357360000002</v>
    </nc>
  </rcc>
  <rcc rId="26216" sId="4" numFmtId="4">
    <nc r="C7944">
      <v>18.40675946</v>
    </nc>
  </rcc>
  <rcc rId="26217" sId="4" numFmtId="4">
    <nc r="C7945">
      <v>19.77627</v>
    </nc>
  </rcc>
  <rcc rId="26218" sId="4" numFmtId="4">
    <nc r="C7946">
      <v>21.5671839</v>
    </nc>
  </rcc>
  <rcc rId="26219" sId="4" numFmtId="4">
    <nc r="C7947">
      <v>22.351185780000002</v>
    </nc>
  </rcc>
  <rcc rId="26220" sId="4" numFmtId="4">
    <nc r="C7948">
      <v>21.7502228</v>
    </nc>
  </rcc>
  <rcc rId="26221" sId="4" numFmtId="4">
    <nc r="C7949">
      <v>21.494080859999997</v>
    </nc>
  </rcc>
  <rcc rId="26222" sId="4" numFmtId="4">
    <nc r="C7950">
      <v>20.60385582</v>
    </nc>
  </rcc>
  <rcc rId="26223" sId="4" numFmtId="4">
    <nc r="C7951">
      <v>20.60460574</v>
    </nc>
  </rcc>
  <rcc rId="26224" sId="4" numFmtId="4">
    <nc r="C7952">
      <v>21.46282574</v>
    </nc>
  </rcc>
  <rcc rId="26225" sId="4" numFmtId="4">
    <nc r="C7953">
      <v>23.03759522</v>
    </nc>
  </rcc>
  <rcc rId="26226" sId="4" numFmtId="4">
    <nc r="C7954">
      <v>24.227905839999998</v>
    </nc>
  </rcc>
  <rcc rId="26227" sId="4" numFmtId="4">
    <nc r="C7955">
      <v>25.693132900000002</v>
    </nc>
  </rcc>
  <rcc rId="26228" sId="4" numFmtId="4">
    <nc r="C7956">
      <v>25.944409700000001</v>
    </nc>
  </rcc>
  <rcc rId="26229" sId="4" numFmtId="4">
    <nc r="C7957">
      <v>25.265853700000001</v>
    </nc>
  </rcc>
  <rcc rId="26230" sId="4" numFmtId="4">
    <nc r="C7958">
      <v>24.687520580000001</v>
    </nc>
  </rcc>
  <rcc rId="26231" sId="4" numFmtId="4">
    <nc r="C7959">
      <v>23.136491500000002</v>
    </nc>
  </rcc>
  <rcc rId="26232" sId="4" numFmtId="4">
    <nc r="C7960">
      <v>21.305585999999998</v>
    </nc>
  </rcc>
  <rcc rId="26233" sId="4" numFmtId="4">
    <nc r="C7961">
      <v>20.101347799999999</v>
    </nc>
  </rcc>
  <rcc rId="26234" sId="4" numFmtId="4">
    <nc r="C7962">
      <v>19.004895079999997</v>
    </nc>
  </rcc>
  <rcc rId="26235" sId="4" numFmtId="4">
    <nc r="C7963">
      <v>18.097860379999997</v>
    </nc>
  </rcc>
  <rcc rId="26236" sId="4" numFmtId="4">
    <nc r="C7964">
      <v>17.721380320000002</v>
    </nc>
  </rcc>
  <rcc rId="26237" sId="4" numFmtId="4">
    <nc r="C7965">
      <v>17.73954986</v>
    </nc>
  </rcc>
  <rcc rId="26238" sId="4" numFmtId="4">
    <nc r="C7966">
      <v>17.5609991</v>
    </nc>
  </rcc>
  <rcc rId="26239" sId="4" numFmtId="4">
    <nc r="C7967">
      <v>17.97391124</v>
    </nc>
  </rcc>
  <rcc rId="26240" sId="4" numFmtId="4">
    <nc r="C7968">
      <v>19.213418099999998</v>
    </nc>
  </rcc>
  <rcc rId="26241" sId="4" numFmtId="4">
    <nc r="C7969">
      <v>20.807200959999999</v>
    </nc>
  </rcc>
  <rcc rId="26242" sId="4" numFmtId="4">
    <nc r="C7970">
      <v>21.84716654</v>
    </nc>
  </rcc>
  <rcc rId="26243" sId="4" numFmtId="4">
    <nc r="C7971">
      <v>22.149979179999999</v>
    </nc>
  </rcc>
  <rcc rId="26244" sId="4" numFmtId="4">
    <nc r="C7972">
      <v>21.907333099999999</v>
    </nc>
  </rcc>
  <rcc rId="26245" sId="4" numFmtId="4">
    <nc r="C7973">
      <v>21.455206180000001</v>
    </nc>
  </rcc>
  <rcc rId="26246" sId="4" numFmtId="4">
    <nc r="C7974">
      <v>20.584929980000002</v>
    </nc>
  </rcc>
  <rcc rId="26247" sId="4" numFmtId="4">
    <nc r="C7975">
      <v>20.286646519999998</v>
    </nc>
  </rcc>
  <rcc rId="26248" sId="4" numFmtId="4">
    <nc r="C7976">
      <v>20.348690380000001</v>
    </nc>
  </rcc>
  <rcc rId="26249" sId="4" numFmtId="4">
    <nc r="C7977">
      <v>21.32017918</v>
    </nc>
  </rcc>
  <rcc rId="26250" sId="4" numFmtId="4">
    <nc r="C7978">
      <v>23.058085220000002</v>
    </nc>
  </rcc>
  <rcc rId="26251" sId="4" numFmtId="4">
    <nc r="C7979">
      <v>24.992051019999998</v>
    </nc>
  </rcc>
  <rcc rId="26252" sId="4" numFmtId="4">
    <nc r="C7980">
      <v>24.63288528</v>
    </nc>
  </rcc>
  <rcc rId="26253" sId="4" numFmtId="4">
    <nc r="C7981">
      <v>24.020729080000002</v>
    </nc>
  </rcc>
  <rcc rId="26254" sId="4" numFmtId="4">
    <nc r="C7982">
      <v>22.89080976</v>
    </nc>
  </rcc>
  <rcc rId="26255" sId="4" numFmtId="4">
    <nc r="C7983">
      <v>21.754862339999999</v>
    </nc>
  </rcc>
  <rcc rId="26256" sId="4" numFmtId="4">
    <nc r="C7984">
      <v>19.972869079999999</v>
    </nc>
  </rcc>
  <rcc rId="26257" sId="4" numFmtId="4">
    <nc r="C7985">
      <v>18.570191459999997</v>
    </nc>
  </rcc>
  <rcc rId="26258" sId="4" numFmtId="4">
    <nc r="C7986">
      <v>17.821101299999999</v>
    </nc>
  </rcc>
  <rcc rId="26259" sId="4" numFmtId="4">
    <nc r="C7987">
      <v>17.521912440000001</v>
    </nc>
  </rcc>
  <rcc rId="26260" sId="4" numFmtId="4">
    <nc r="C7988">
      <v>17.148412919999998</v>
    </nc>
  </rcc>
  <rcc rId="26261" sId="4" numFmtId="4">
    <nc r="C7989">
      <v>17.276623619999999</v>
    </nc>
  </rcc>
  <rcc rId="26262" sId="4" numFmtId="4">
    <nc r="C7990">
      <v>17.498292399999997</v>
    </nc>
  </rcc>
  <rcc rId="26263" sId="4" numFmtId="4">
    <nc r="C7991">
      <v>18.104718639999998</v>
    </nc>
  </rcc>
  <rcc rId="26264" sId="4" numFmtId="4">
    <nc r="C7992">
      <v>20.120071719999999</v>
    </nc>
  </rcc>
  <rcc rId="26265" sId="4" numFmtId="4">
    <nc r="C7993">
      <v>21.067222919999999</v>
    </nc>
  </rcc>
  <rcc rId="26266" sId="4" numFmtId="4">
    <nc r="C7994">
      <v>21.514408540000002</v>
    </nc>
  </rcc>
  <rcc rId="26267" sId="4" numFmtId="4">
    <nc r="C7995">
      <v>21.396573659999998</v>
    </nc>
  </rcc>
  <rcc rId="26268" sId="4" numFmtId="4">
    <nc r="C7996">
      <v>21.155492600000002</v>
    </nc>
  </rcc>
  <rcc rId="26269" sId="4" numFmtId="4">
    <nc r="C7997">
      <v>21.20280516</v>
    </nc>
  </rcc>
  <rcc rId="26270" sId="4" numFmtId="4">
    <nc r="C7998">
      <v>20.54488958</v>
    </nc>
  </rcc>
  <rcc rId="26271" sId="4" numFmtId="4">
    <nc r="C7999">
      <v>20.48290544</v>
    </nc>
  </rcc>
  <rcc rId="26272" sId="4" numFmtId="4">
    <nc r="C8000">
      <v>20.260560600000002</v>
    </nc>
  </rcc>
  <rcc rId="26273" sId="4" numFmtId="4">
    <nc r="C8001">
      <v>20.88293444</v>
    </nc>
  </rcc>
  <rcc rId="26274" sId="4" numFmtId="4">
    <nc r="C8002">
      <v>22.075709100000001</v>
    </nc>
  </rcc>
  <rcc rId="26275" sId="4" numFmtId="4">
    <nc r="C8003">
      <v>22.323971220000001</v>
    </nc>
  </rcc>
  <rcc rId="26276" sId="4" numFmtId="4">
    <nc r="C8004">
      <v>24.476089560000002</v>
    </nc>
  </rcc>
  <rcc rId="26277" sId="4" numFmtId="4">
    <nc r="C8005">
      <v>24.314618320000001</v>
    </nc>
  </rcc>
  <rcc rId="26278" sId="4" numFmtId="4">
    <nc r="C8006">
      <v>23.568329540000001</v>
    </nc>
  </rcc>
  <rcc rId="26279" sId="4" numFmtId="4">
    <nc r="C8007">
      <v>22.281181400000001</v>
    </nc>
  </rcc>
  <rcc rId="26280" sId="4" numFmtId="4">
    <nc r="C8008">
      <v>20.625062000000003</v>
    </nc>
  </rcc>
  <rcc rId="26281" sId="4" numFmtId="4">
    <nc r="C8009">
      <v>19.45015282</v>
    </nc>
  </rcc>
  <rcc rId="26282" sId="4" numFmtId="4">
    <nc r="C8010">
      <v>18.88289348</v>
    </nc>
  </rcc>
  <rcc rId="26283" sId="4" numFmtId="4">
    <nc r="C8011">
      <v>18.485388239999999</v>
    </nc>
  </rcc>
  <rcc rId="26284" sId="4" numFmtId="4">
    <nc r="C8012">
      <v>18.3469476</v>
    </nc>
  </rcc>
  <rcc rId="26285" sId="4" numFmtId="4">
    <nc r="C8013">
      <v>18.209814419999997</v>
    </nc>
  </rcc>
  <rcc rId="26286" sId="4" numFmtId="4">
    <nc r="C8014">
      <v>18.327536240000001</v>
    </nc>
  </rcc>
  <rcc rId="26287" sId="4" numFmtId="4">
    <nc r="C8015">
      <v>19.415797259999998</v>
    </nc>
  </rcc>
  <rcc rId="26288" sId="4" numFmtId="4">
    <nc r="C8016">
      <v>21.95091566</v>
    </nc>
  </rcc>
  <rcc rId="26289" sId="4" numFmtId="4">
    <nc r="C8017">
      <v>23.200414499999997</v>
    </nc>
  </rcc>
  <rcc rId="26290" sId="4" numFmtId="4">
    <nc r="C8018">
      <v>23.128364519999998</v>
    </nc>
  </rcc>
  <rcc rId="26291" sId="4" numFmtId="4">
    <nc r="C8019">
      <v>22.43696366</v>
    </nc>
  </rcc>
  <rcc rId="26292" sId="4" numFmtId="4">
    <nc r="C8020">
      <v>21.970337019999999</v>
    </nc>
  </rcc>
  <rcc rId="26293" sId="4" numFmtId="4">
    <nc r="C8021">
      <v>20.892419459999999</v>
    </nc>
  </rcc>
  <rcc rId="26294" sId="4" numFmtId="4">
    <nc r="C8022">
      <v>20.38955404</v>
    </nc>
  </rcc>
  <rcc rId="26295" sId="4" numFmtId="4">
    <nc r="C8023">
      <v>20.097504740000002</v>
    </nc>
  </rcc>
  <rcc rId="26296" sId="4" numFmtId="4">
    <nc r="C8024">
      <v>19.817297360000001</v>
    </nc>
  </rcc>
  <rcc rId="26297" sId="4" numFmtId="4">
    <nc r="C8025">
      <v>20.510425099999999</v>
    </nc>
  </rcc>
  <rcc rId="26298" sId="4" numFmtId="4">
    <nc r="C8026">
      <v>21.97399184</v>
    </nc>
  </rcc>
  <rcc rId="26299" sId="4" numFmtId="4">
    <nc r="C8027">
      <v>24.1992461</v>
    </nc>
  </rcc>
  <rcc rId="26300" sId="4" numFmtId="4">
    <nc r="C8028">
      <v>24.995383959999998</v>
    </nc>
  </rcc>
  <rcc rId="26301" sId="4" numFmtId="4">
    <nc r="C8029">
      <v>24.48072904</v>
    </nc>
  </rcc>
  <rcc rId="26302" sId="4" numFmtId="4">
    <nc r="C8030">
      <v>23.536789039999999</v>
    </nc>
  </rcc>
  <rcc rId="26303" sId="4" numFmtId="4">
    <nc r="C8031">
      <v>22.484759959999998</v>
    </nc>
  </rcc>
  <rcc rId="26304" sId="4" numFmtId="4">
    <nc r="C8032">
      <v>20.788337599999998</v>
    </nc>
  </rcc>
  <rcc rId="26305" sId="4" numFmtId="4">
    <nc r="C8033">
      <v>19.557890879999999</v>
    </nc>
  </rcc>
  <rcc rId="26306" sId="4" numFmtId="4">
    <nc r="C8034">
      <v>18.8089735</v>
    </nc>
  </rcc>
  <rcc rId="26307" sId="4" numFmtId="4">
    <nc r="C8035">
      <v>18.6226281</v>
    </nc>
  </rcc>
  <rcc rId="26308" sId="4" numFmtId="4">
    <nc r="C8036">
      <v>18.452946019999999</v>
    </nc>
  </rcc>
  <rcc rId="26309" sId="4" numFmtId="4">
    <nc r="C8037">
      <v>18.55971396</v>
    </nc>
  </rcc>
  <rcc rId="26310" sId="4" numFmtId="4">
    <nc r="C8038">
      <v>18.625853899999999</v>
    </nc>
  </rcc>
  <rcc rId="26311" sId="4" numFmtId="4">
    <nc r="C8039">
      <v>19.330684059999999</v>
    </nc>
  </rcc>
  <rcc rId="26312" sId="4" numFmtId="4">
    <nc r="C8040">
      <v>21.033320059999998</v>
    </nc>
  </rcc>
  <rcc rId="26313" sId="4" numFmtId="4">
    <nc r="C8041">
      <v>22.641985100000003</v>
    </nc>
  </rcc>
  <rcc rId="26314" sId="4" numFmtId="4">
    <nc r="C8042">
      <v>22.536869719999999</v>
    </nc>
  </rcc>
  <rcc rId="26315" sId="4" numFmtId="4">
    <nc r="C8043">
      <v>22.056254859999999</v>
    </nc>
  </rcc>
  <rcc rId="26316" sId="4" numFmtId="4">
    <nc r="C8044">
      <v>21.624900099999998</v>
    </nc>
  </rcc>
  <rcc rId="26317" sId="4" numFmtId="4">
    <nc r="C8045">
      <v>21.532404379999999</v>
    </nc>
  </rcc>
  <rcc rId="26318" sId="4" numFmtId="4">
    <nc r="C8046">
      <v>21.007365880000002</v>
    </nc>
  </rcc>
  <rcc rId="26319" sId="4" numFmtId="4">
    <nc r="C8047">
      <v>20.52483544</v>
    </nc>
  </rcc>
  <rcc rId="26320" sId="4" numFmtId="4">
    <nc r="C8048">
      <v>20.550334159999998</v>
    </nc>
  </rcc>
  <rcc rId="26321" sId="4" numFmtId="4">
    <nc r="C8049">
      <v>21.141599679999999</v>
    </nc>
  </rcc>
  <rcc rId="26322" sId="4" numFmtId="4">
    <nc r="C8050">
      <v>22.06182664</v>
    </nc>
  </rcc>
  <rcc rId="26323" sId="4" numFmtId="4">
    <nc r="C8051">
      <v>23.823688279999999</v>
    </nc>
  </rcc>
  <rcc rId="26324" sId="4" numFmtId="4">
    <nc r="C8052">
      <v>23.805620879999999</v>
    </nc>
  </rcc>
  <rcc rId="26325" sId="4" numFmtId="4">
    <nc r="C8053">
      <v>23.921005399999999</v>
    </nc>
  </rcc>
  <rcc rId="26326" sId="4" numFmtId="4">
    <nc r="C8054">
      <v>22.94935066</v>
    </nc>
  </rcc>
  <rcc rId="26327" sId="4" numFmtId="4">
    <nc r="C8055">
      <v>21.595451700000002</v>
    </nc>
  </rcc>
  <rcc rId="26328" sId="4" numFmtId="4">
    <nc r="C8056">
      <v>20.00525888</v>
    </nc>
  </rcc>
  <rcc rId="26329" sId="4" numFmtId="4">
    <nc r="C8057">
      <v>18.630177019999998</v>
    </nc>
  </rcc>
  <rcc rId="26330" sId="4" numFmtId="4">
    <nc r="C8058">
      <v>17.86798898</v>
    </nc>
  </rcc>
  <rcc rId="26331" sId="4" numFmtId="4">
    <nc r="C8059">
      <v>17.12434932</v>
    </nc>
  </rcc>
  <rcc rId="26332" sId="4" numFmtId="4">
    <nc r="C8060">
      <v>17.233128140000002</v>
    </nc>
  </rcc>
  <rcc rId="26333" sId="4" numFmtId="4">
    <nc r="C8061">
      <v>17.172272299999999</v>
    </nc>
  </rcc>
  <rcc rId="26334" sId="4" numFmtId="4">
    <nc r="C8062">
      <v>17.297602299999998</v>
    </nc>
  </rcc>
  <rcc rId="26335" sId="4" numFmtId="4">
    <nc r="C8063">
      <v>18.22294604</v>
    </nc>
  </rcc>
  <rcc rId="26336" sId="4" numFmtId="4">
    <nc r="C8064">
      <v>20.363429440000001</v>
    </nc>
  </rcc>
  <rcc rId="26337" sId="4" numFmtId="4">
    <nc r="C8065">
      <v>21.97388608</v>
    </nc>
  </rcc>
  <rcc rId="26338" sId="4" numFmtId="4">
    <nc r="C8066">
      <v>21.912291700000001</v>
    </nc>
  </rcc>
  <rcc rId="26339" sId="4" numFmtId="4">
    <nc r="C8067">
      <v>21.337052640000003</v>
    </nc>
  </rcc>
  <rcc rId="26340" sId="4" numFmtId="4">
    <nc r="C8068">
      <v>21.01638136</v>
    </nc>
  </rcc>
  <rcc rId="26341" sId="4" numFmtId="4">
    <nc r="C8069">
      <v>20.395554319999999</v>
    </nc>
  </rcc>
  <rcc rId="26342" sId="4" numFmtId="4">
    <nc r="C8070">
      <v>20.177543979999999</v>
    </nc>
  </rcc>
  <rcc rId="26343" sId="4" numFmtId="4">
    <nc r="C8071">
      <v>20.036095899999999</v>
    </nc>
  </rcc>
  <rcc rId="26344" sId="4" numFmtId="4">
    <nc r="C8072">
      <v>20.124807359999998</v>
    </nc>
  </rcc>
  <rcc rId="26345" sId="4" numFmtId="4">
    <nc r="C8073">
      <v>20.993498020000001</v>
    </nc>
  </rcc>
  <rcc rId="26346" sId="4" numFmtId="4">
    <nc r="C8074">
      <v>22.271192579999997</v>
    </nc>
  </rcc>
  <rcc rId="26347" sId="4" numFmtId="4">
    <nc r="C8075">
      <v>24.319123299999998</v>
    </nc>
  </rcc>
  <rcc rId="26348" sId="4" numFmtId="4">
    <nc r="C8076">
      <v>24.449733779999999</v>
    </nc>
  </rcc>
  <rcc rId="26349" sId="4" numFmtId="4">
    <nc r="C8077">
      <v>24.404266159999999</v>
    </nc>
  </rcc>
  <rcc rId="26350" sId="4" numFmtId="4">
    <nc r="C8078">
      <v>24.099680599999999</v>
    </nc>
  </rcc>
  <rcc rId="26351" sId="4" numFmtId="4">
    <nc r="C8079">
      <v>23.101522360000001</v>
    </nc>
  </rcc>
  <rcc rId="26352" sId="4" numFmtId="4">
    <nc r="C8080">
      <v>21.31883844</v>
    </nc>
  </rcc>
  <rcc rId="26353" sId="4" numFmtId="4">
    <nc r="C8081">
      <v>19.950455740000002</v>
    </nc>
  </rcc>
  <rcc rId="26354" sId="4" numFmtId="4">
    <nc r="C8082">
      <v>19.37495728</v>
    </nc>
  </rcc>
  <rcc rId="26355" sId="4" numFmtId="4">
    <nc r="C8083">
      <v>18.549557419999999</v>
    </nc>
  </rcc>
  <rcc rId="26356" sId="4" numFmtId="4">
    <nc r="C8084">
      <v>18.739831119999998</v>
    </nc>
  </rcc>
  <rcc rId="26357" sId="4" numFmtId="4">
    <nc r="C8085">
      <v>18.852534159999998</v>
    </nc>
  </rcc>
  <rcc rId="26358" sId="4" numFmtId="4">
    <nc r="C8086">
      <v>19.258389739999998</v>
    </nc>
  </rcc>
  <rcc rId="26359" sId="4" numFmtId="4">
    <nc r="C8087">
      <v>20.076447660000003</v>
    </nc>
  </rcc>
  <rcc rId="26360" sId="4" numFmtId="4">
    <nc r="C8088">
      <v>22.0133452</v>
    </nc>
  </rcc>
  <rcc rId="26361" sId="4" numFmtId="4">
    <nc r="C8089">
      <v>23.573043739999999</v>
    </nc>
  </rcc>
  <rcc rId="26362" sId="4" numFmtId="4">
    <nc r="C8090">
      <v>23.36695602</v>
    </nc>
  </rcc>
  <rcc rId="26363" sId="4" numFmtId="4">
    <nc r="C8091">
      <v>22.91450906</v>
    </nc>
  </rcc>
  <rcc rId="26364" sId="4" numFmtId="4">
    <nc r="C8092">
      <v>22.381577919999998</v>
    </nc>
  </rcc>
  <rcc rId="26365" sId="4" numFmtId="4">
    <nc r="C8093">
      <v>21.55670186</v>
    </nc>
  </rcc>
  <rcc rId="26366" sId="4" numFmtId="4">
    <nc r="C8094">
      <v>21.190040079999999</v>
    </nc>
  </rcc>
  <rcc rId="26367" sId="4" numFmtId="4">
    <nc r="C8095">
      <v>21.140430339999998</v>
    </nc>
  </rcc>
  <rcc rId="26368" sId="4" numFmtId="4">
    <nc r="C8096">
      <v>21.19424192</v>
    </nc>
  </rcc>
  <rcc rId="26369" sId="4" numFmtId="4">
    <nc r="C8097">
      <v>22.079057959999997</v>
    </nc>
  </rcc>
  <rcc rId="26370" sId="4" numFmtId="4">
    <nc r="C8098">
      <v>23.501818459999999</v>
    </nc>
  </rcc>
  <rcc rId="26371" sId="4" numFmtId="4">
    <nc r="C8099">
      <v>25.302800039999997</v>
    </nc>
  </rcc>
  <rcc rId="26372" sId="4" numFmtId="4">
    <nc r="C8100">
      <v>25.55819344</v>
    </nc>
  </rcc>
  <rcc rId="26373" sId="4" numFmtId="4">
    <nc r="C8101">
      <v>25.9498675</v>
    </nc>
  </rcc>
  <rcc rId="26374" sId="4" numFmtId="4">
    <nc r="C8102">
      <v>25.130588280000001</v>
    </nc>
  </rcc>
  <rcc rId="26375" sId="4" numFmtId="4">
    <nc r="C8103">
      <v>24.08662692</v>
    </nc>
  </rcc>
  <rcc rId="26376" sId="4" numFmtId="4">
    <nc r="C8104">
      <v>22.385205379999999</v>
    </nc>
  </rcc>
  <rcc rId="26377" sId="4" numFmtId="4">
    <nc r="C8105">
      <v>21.059242740000002</v>
    </nc>
  </rcc>
  <rcc rId="26378" sId="4" numFmtId="4">
    <nc r="C8106">
      <v>19.8847001</v>
    </nc>
  </rcc>
  <rcc rId="26379" sId="4" numFmtId="4">
    <nc r="C8107">
      <v>19.523919620000001</v>
    </nc>
  </rcc>
  <rcc rId="26380" sId="4" numFmtId="4">
    <nc r="C8108">
      <v>19.613220979999998</v>
    </nc>
  </rcc>
  <rcc rId="26381" sId="4" numFmtId="4">
    <nc r="C8109">
      <v>19.636800899999997</v>
    </nc>
  </rcc>
  <rcc rId="26382" sId="4" numFmtId="4">
    <nc r="C8110">
      <v>19.716418020000003</v>
    </nc>
  </rcc>
  <rcc rId="26383" sId="4" numFmtId="4">
    <nc r="C8111">
      <v>20.103744819999999</v>
    </nc>
  </rcc>
  <rcc rId="26384" sId="4" numFmtId="4">
    <nc r="C8112">
      <v>20.973092860000001</v>
    </nc>
  </rcc>
  <rcc rId="26385" sId="4" numFmtId="4">
    <nc r="C8113">
      <v>22.132920179999999</v>
    </nc>
  </rcc>
  <rcc rId="26386" sId="4" numFmtId="4">
    <nc r="C8114">
      <v>22.874289100000002</v>
    </nc>
  </rcc>
  <rcc rId="26387" sId="4" numFmtId="4">
    <nc r="C8115">
      <v>22.331566119999998</v>
    </nc>
  </rcc>
  <rcc rId="26388" sId="4" numFmtId="4">
    <nc r="C8116">
      <v>21.560781559999999</v>
    </nc>
  </rcc>
  <rcc rId="26389" sId="4" numFmtId="4">
    <nc r="C8117">
      <v>20.872407280000001</v>
    </nc>
  </rcc>
  <rcc rId="26390" sId="4" numFmtId="4">
    <nc r="C8118">
      <v>20.050671780000002</v>
    </nc>
  </rcc>
  <rcc rId="26391" sId="4" numFmtId="4">
    <nc r="C8119">
      <v>19.433237860000002</v>
    </nc>
  </rcc>
  <rcc rId="26392" sId="4" numFmtId="4">
    <nc r="C8120">
      <v>19.323250039999998</v>
    </nc>
  </rcc>
  <rcc rId="26393" sId="4" numFmtId="4">
    <nc r="C8121">
      <v>19.9419659</v>
    </nc>
  </rcc>
  <rcc rId="26394" sId="4" numFmtId="4">
    <nc r="C8122">
      <v>21.983892660000002</v>
    </nc>
  </rcc>
  <rcc rId="26395" sId="4" numFmtId="4">
    <nc r="C8123">
      <v>24.388630840000001</v>
    </nc>
  </rcc>
  <rcc rId="26396" sId="4" numFmtId="4">
    <nc r="C8124">
      <v>24.568515959999999</v>
    </nc>
  </rcc>
  <rcc rId="26397" sId="4" numFmtId="4">
    <nc r="C8125">
      <v>24.010066040000002</v>
    </nc>
  </rcc>
  <rcc rId="26398" sId="4" numFmtId="4">
    <nc r="C8126">
      <v>23.513233719999999</v>
    </nc>
  </rcc>
  <rcc rId="26399" sId="4" numFmtId="4">
    <nc r="C8127">
      <v>22.263623200000001</v>
    </nc>
  </rcc>
  <rcc rId="26400" sId="4" numFmtId="4">
    <nc r="C8128">
      <v>20.962573459999998</v>
    </nc>
  </rcc>
  <rcc rId="26401" sId="4" numFmtId="4">
    <nc r="C8129">
      <v>19.57379014</v>
    </nc>
  </rcc>
  <rcc rId="26402" sId="4" numFmtId="4">
    <nc r="C8130">
      <v>18.336772379999999</v>
    </nc>
  </rcc>
  <rcc rId="26403" sId="4" numFmtId="4">
    <nc r="C8131">
      <v>17.978228439999999</v>
    </nc>
  </rcc>
  <rcc rId="26404" sId="4" numFmtId="4">
    <nc r="C8132">
      <v>17.877488140000001</v>
    </nc>
  </rcc>
  <rcc rId="26405" sId="4" numFmtId="4">
    <nc r="C8133">
      <v>17.603520840000002</v>
    </nc>
  </rcc>
  <rcc rId="26406" sId="4" numFmtId="4">
    <nc r="C8134">
      <v>17.910820699999999</v>
    </nc>
  </rcc>
  <rcc rId="26407" sId="4" numFmtId="4">
    <nc r="C8135">
      <v>18.445411240000002</v>
    </nc>
  </rcc>
  <rcc rId="26408" sId="4" numFmtId="4">
    <nc r="C8136">
      <v>19.52763732</v>
    </nc>
  </rcc>
  <rcc rId="26409" sId="4" numFmtId="4">
    <nc r="C8137">
      <v>20.564324680000002</v>
    </nc>
  </rcc>
  <rcc rId="26410" sId="4" numFmtId="4">
    <nc r="C8138">
      <v>19.958922359999999</v>
    </nc>
  </rcc>
  <rcc rId="26411" sId="4" numFmtId="4">
    <nc r="C8139">
      <v>21.76201052</v>
    </nc>
  </rcc>
  <rcc rId="26412" sId="4" numFmtId="4">
    <nc r="C8140">
      <v>21.398448720000001</v>
    </nc>
  </rcc>
  <rcc rId="26413" sId="4" numFmtId="4">
    <nc r="C8141">
      <v>20.70014948</v>
    </nc>
  </rcc>
  <rcc rId="26414" sId="4" numFmtId="4">
    <nc r="C8142">
      <v>19.921491419999999</v>
    </nc>
  </rcc>
  <rcc rId="26415" sId="4" numFmtId="4">
    <nc r="C8143">
      <v>19.134960319999998</v>
    </nc>
  </rcc>
  <rcc rId="26416" sId="4" numFmtId="4">
    <nc r="C8144">
      <v>19.161170219999999</v>
    </nc>
  </rcc>
  <rcc rId="26417" sId="4" numFmtId="4">
    <nc r="C8145">
      <v>19.732499199999999</v>
    </nc>
  </rcc>
  <rcc rId="26418" sId="4" numFmtId="4">
    <nc r="C8146">
      <v>21.480622879999999</v>
    </nc>
  </rcc>
  <rcc rId="26419" sId="4" numFmtId="4">
    <nc r="C8147">
      <v>23.131932320000001</v>
    </nc>
  </rcc>
  <rcc rId="26420" sId="4" numFmtId="4">
    <nc r="C8148">
      <v>23.57949954</v>
    </nc>
  </rcc>
  <rcc rId="26421" sId="4" numFmtId="4">
    <nc r="C8149">
      <v>23.24842692</v>
    </nc>
  </rcc>
  <rcc rId="26422" sId="4" numFmtId="4">
    <nc r="C8150">
      <v>22.454604459999999</v>
    </nc>
  </rcc>
  <rcc rId="26423" sId="4" numFmtId="4">
    <nc r="C8151">
      <v>20.952280640000001</v>
    </nc>
  </rcc>
  <rcc rId="26424" sId="4" numFmtId="4">
    <nc r="C8152">
      <v>19.237846919999999</v>
    </nc>
  </rcc>
  <rcc rId="26425" sId="4" numFmtId="4">
    <nc r="C8153">
      <v>18.171279380000001</v>
    </nc>
  </rcc>
  <rcc rId="26426" sId="4" numFmtId="4">
    <nc r="C8154">
      <v>17.393677140000001</v>
    </nc>
  </rcc>
  <rcc rId="26427" sId="4" numFmtId="4">
    <nc r="C8155">
      <v>17.179462899999997</v>
    </nc>
  </rcc>
  <rcc rId="26428" sId="4" numFmtId="4">
    <nc r="C8156">
      <v>17.162221979999998</v>
    </nc>
  </rcc>
  <rcc rId="26429" sId="4" numFmtId="4">
    <nc r="C8157">
      <v>16.83793468</v>
    </nc>
  </rcc>
  <rcc rId="26430" sId="4" numFmtId="4">
    <nc r="C8158">
      <v>17.246385579999998</v>
    </nc>
  </rcc>
  <rcc rId="26431" sId="4" numFmtId="4">
    <nc r="C8159">
      <v>18.36819114</v>
    </nc>
  </rcc>
  <rcc rId="26432" sId="4" numFmtId="4">
    <nc r="C8160">
      <v>20.545650479999999</v>
    </nc>
  </rcc>
  <rcc rId="26433" sId="4" numFmtId="4">
    <nc r="C8161">
      <v>21.87329896</v>
    </nc>
  </rcc>
  <rcc rId="26434" sId="4" numFmtId="4">
    <nc r="C8162">
      <v>21.700608980000002</v>
    </nc>
  </rcc>
  <rcc rId="26435" sId="4" numFmtId="4">
    <nc r="C8163">
      <v>19.970418259999999</v>
    </nc>
  </rcc>
  <rcc rId="26436" sId="4" numFmtId="4">
    <nc r="C8164">
      <v>21.091638</v>
    </nc>
  </rcc>
  <rcc rId="26437" sId="4" numFmtId="4">
    <nc r="C8165">
      <v>20.63311736</v>
    </nc>
  </rcc>
  <rcc rId="26438" sId="4" numFmtId="4">
    <nc r="C8166">
      <v>19.956203000000002</v>
    </nc>
  </rcc>
  <rcc rId="26439" sId="4" numFmtId="4">
    <nc r="C8167">
      <v>19.940337019999998</v>
    </nc>
  </rcc>
  <rcc rId="26440" sId="4" numFmtId="4">
    <nc r="C8168">
      <v>20.25549578</v>
    </nc>
  </rcc>
  <rcc rId="26441" sId="4" numFmtId="4">
    <nc r="C8169">
      <v>21.22010126</v>
    </nc>
  </rcc>
  <rcc rId="26442" sId="4" numFmtId="4">
    <nc r="C8170">
      <v>22.855854239999999</v>
    </nc>
  </rcc>
  <rcc rId="26443" sId="4" numFmtId="4">
    <nc r="C8171">
      <v>24.563497640000001</v>
    </nc>
  </rcc>
  <rcc rId="26444" sId="4" numFmtId="4">
    <nc r="C8172">
      <v>24.837096160000002</v>
    </nc>
  </rcc>
  <rcc rId="26445" sId="4" numFmtId="4">
    <nc r="C8173">
      <v>24.551020240000003</v>
    </nc>
  </rcc>
  <rcc rId="26446" sId="4" numFmtId="4">
    <nc r="C8174">
      <v>23.873272499999999</v>
    </nc>
  </rcc>
  <rcc rId="26447" sId="4" numFmtId="4">
    <nc r="C8175">
      <v>22.61432508</v>
    </nc>
  </rcc>
  <rcc rId="26448" sId="4" numFmtId="4">
    <nc r="C8176">
      <v>20.678595040000001</v>
    </nc>
  </rcc>
  <rcc rId="26449" sId="4" numFmtId="4">
    <nc r="C8177">
      <v>19.526277440000001</v>
    </nc>
  </rcc>
  <rcc rId="26450" sId="4" numFmtId="4">
    <nc r="C8178">
      <v>18.55189472</v>
    </nc>
  </rcc>
  <rcc rId="26451" sId="4" numFmtId="4">
    <nc r="C8179">
      <v>18.390005439999999</v>
    </nc>
  </rcc>
  <rcc rId="26452" sId="4" numFmtId="4">
    <nc r="C8180">
      <v>18.314265580000001</v>
    </nc>
  </rcc>
  <rcc rId="26453" sId="4" numFmtId="4">
    <nc r="C8181">
      <v>18.092989320000001</v>
    </nc>
  </rcc>
  <rcc rId="26454" sId="4" numFmtId="4">
    <nc r="C8182">
      <v>18.617329860000002</v>
    </nc>
  </rcc>
  <rcc rId="26455" sId="4" numFmtId="4">
    <nc r="C8183">
      <v>19.469397319999999</v>
    </nc>
  </rcc>
  <rcc rId="26456" sId="4" numFmtId="4">
    <nc r="C8184">
      <v>21.904923780000001</v>
    </nc>
  </rcc>
  <rcc rId="26457" sId="4" numFmtId="4">
    <nc r="C8185">
      <v>23.349178080000002</v>
    </nc>
  </rcc>
  <rcc rId="26458" sId="4" numFmtId="4">
    <nc r="C8186">
      <v>22.799178339999997</v>
    </nc>
  </rcc>
  <rcc rId="26459" sId="4" numFmtId="4">
    <nc r="C8187">
      <v>22.639260279999998</v>
    </nc>
  </rcc>
  <rcc rId="26460" sId="4" numFmtId="4">
    <nc r="C8188">
      <v>21.895932439999999</v>
    </nc>
  </rcc>
  <rcc rId="26461" sId="4" numFmtId="4">
    <nc r="C8189">
      <v>21.952937000000002</v>
    </nc>
  </rcc>
  <rcc rId="26462" sId="4" numFmtId="4">
    <nc r="C8190">
      <v>21.768310720000002</v>
    </nc>
  </rcc>
  <rcc rId="26463" sId="4" numFmtId="4">
    <nc r="C8191">
      <v>21.802806240000002</v>
    </nc>
  </rcc>
  <rcc rId="26464" sId="4" numFmtId="4">
    <nc r="C8192">
      <v>21.975595140000003</v>
    </nc>
  </rcc>
  <rcc rId="26465" sId="4" numFmtId="4">
    <nc r="C8193">
      <v>22.523093020000001</v>
    </nc>
  </rcc>
  <rcc rId="26466" sId="4" numFmtId="4">
    <nc r="C8194">
      <v>23.844794559999997</v>
    </nc>
  </rcc>
  <rcc rId="26467" sId="4" numFmtId="4">
    <nc r="C8195">
      <v>25.162779780000001</v>
    </nc>
  </rcc>
  <rcc rId="26468" sId="4" numFmtId="4">
    <nc r="C8196">
      <v>25.279826459999999</v>
    </nc>
  </rcc>
  <rcc rId="26469" sId="4" numFmtId="4">
    <nc r="C8197">
      <v>24.77331036</v>
    </nc>
  </rcc>
  <rcc rId="26470" sId="4" numFmtId="4">
    <nc r="C8198">
      <v>24.222321820000001</v>
    </nc>
  </rcc>
  <rcc rId="26471" sId="4" numFmtId="4">
    <nc r="C8199">
      <v>23.008039219999997</v>
    </nc>
  </rcc>
  <rcc rId="26472" sId="4" numFmtId="4">
    <nc r="C8200">
      <v>21.377298639999999</v>
    </nc>
  </rcc>
  <rcc rId="26473" sId="4" numFmtId="4">
    <nc r="C8201">
      <v>20.124804660000002</v>
    </nc>
  </rcc>
  <rcc rId="26474" sId="4" numFmtId="4">
    <nc r="C8202">
      <v>19.37601948</v>
    </nc>
  </rcc>
  <rcc rId="26475" sId="4" numFmtId="4">
    <nc r="C8203">
      <v>19.051081180000001</v>
    </nc>
  </rcc>
  <rcc rId="26476" sId="4" numFmtId="4">
    <nc r="C8204">
      <v>19.141471639999999</v>
    </nc>
  </rcc>
  <rcc rId="26477" sId="4" numFmtId="4">
    <nc r="C8205">
      <v>19.144691520000002</v>
    </nc>
  </rcc>
  <rcc rId="26478" sId="4" numFmtId="4">
    <nc r="C8206">
      <v>19.463601260000001</v>
    </nc>
  </rcc>
  <rcc rId="26479" sId="4" numFmtId="4">
    <nc r="C8207">
      <v>20.315928119999999</v>
    </nc>
  </rcc>
  <rcc rId="26480" sId="4" numFmtId="4">
    <nc r="C8208">
      <v>22.364937880000003</v>
    </nc>
  </rcc>
  <rcc rId="26481" sId="4" numFmtId="4">
    <nc r="C8209">
      <v>23.868037140000002</v>
    </nc>
  </rcc>
  <rcc rId="26482" sId="4" numFmtId="4">
    <nc r="C8210">
      <v>24.139804339999998</v>
    </nc>
  </rcc>
  <rcc rId="26483" sId="4" numFmtId="4">
    <nc r="C8211">
      <v>23.284815600000002</v>
    </nc>
  </rcc>
  <rcc rId="26484" sId="4" numFmtId="4">
    <nc r="C8212">
      <v>22.833724440000001</v>
    </nc>
  </rcc>
  <rcc rId="26485" sId="4" numFmtId="4">
    <nc r="C8213">
      <v>22.2366697</v>
    </nc>
  </rcc>
  <rcc rId="26486" sId="4" numFmtId="4">
    <nc r="C8214">
      <v>21.48588002</v>
    </nc>
  </rcc>
  <rcc rId="26487" sId="4" numFmtId="4">
    <nc r="C8215">
      <v>21.7906452</v>
    </nc>
  </rcc>
  <rcc rId="26488" sId="4" numFmtId="4">
    <nc r="C8216">
      <v>21.818906559999999</v>
    </nc>
  </rcc>
  <rcc rId="26489" sId="4" numFmtId="4">
    <nc r="C8217">
      <v>22.144887920000002</v>
    </nc>
  </rcc>
  <rcc rId="26490" sId="4" numFmtId="4">
    <nc r="C8218">
      <v>23.5815883</v>
    </nc>
  </rcc>
  <rcc rId="26491" sId="4" numFmtId="4">
    <nc r="C8219">
      <v>25.253597880000001</v>
    </nc>
  </rcc>
  <rcc rId="26492" sId="4" numFmtId="4">
    <nc r="C8220">
      <v>25.401705920000001</v>
    </nc>
  </rcc>
  <rcc rId="26493" sId="4" numFmtId="4">
    <nc r="C8221">
      <v>24.868456579999997</v>
    </nc>
  </rcc>
  <rcc rId="26494" sId="4" numFmtId="4">
    <nc r="C8222">
      <v>23.917633720000001</v>
    </nc>
  </rcc>
  <rcc rId="26495" sId="4" numFmtId="4">
    <nc r="C8223">
      <v>22.80652718</v>
    </nc>
  </rcc>
  <rcc rId="26496" sId="4" numFmtId="4">
    <nc r="C8224">
      <v>20.98118294</v>
    </nc>
  </rcc>
  <rcc rId="26497" sId="4" numFmtId="4">
    <nc r="C8225">
      <v>19.365851559999999</v>
    </nc>
  </rcc>
  <rcc rId="26498" sId="4" numFmtId="4">
    <nc r="C8226">
      <v>18.483465359999997</v>
    </nc>
  </rcc>
  <rcc rId="26499" sId="4" numFmtId="4">
    <nc r="C8227">
      <v>18.004757000000001</v>
    </nc>
  </rcc>
  <rcc rId="26500" sId="4" numFmtId="4">
    <nc r="C8228">
      <v>17.60638286</v>
    </nc>
  </rcc>
  <rcc rId="26501" sId="4" numFmtId="4">
    <nc r="C8229">
      <v>17.374278539999999</v>
    </nc>
  </rcc>
  <rcc rId="26502" sId="4" numFmtId="4">
    <nc r="C8230">
      <v>17.544969479999999</v>
    </nc>
  </rcc>
  <rcc rId="26503" sId="4" numFmtId="4">
    <nc r="C8231">
      <v>18.463661479999999</v>
    </nc>
  </rcc>
  <rcc rId="26504" sId="4" numFmtId="4">
    <nc r="C8232">
      <v>20.428002059999997</v>
    </nc>
  </rcc>
  <rcc rId="26505" sId="4" numFmtId="4">
    <nc r="C8233">
      <v>21.281815999999999</v>
    </nc>
  </rcc>
  <rcc rId="26506" sId="4" numFmtId="4">
    <nc r="C8234">
      <v>21.376933019999999</v>
    </nc>
  </rcc>
  <rcc rId="26507" sId="4" numFmtId="4">
    <nc r="C8235">
      <v>21.167841939999999</v>
    </nc>
  </rcc>
  <rcc rId="26508" sId="4" numFmtId="4">
    <nc r="C8236">
      <v>21.094312640000002</v>
    </nc>
  </rcc>
  <rcc rId="26509" sId="4" numFmtId="4">
    <nc r="C8237">
      <v>20.766732520000001</v>
    </nc>
  </rcc>
  <rcc rId="26510" sId="4" numFmtId="4">
    <nc r="C8238">
      <v>20.38065984</v>
    </nc>
  </rcc>
  <rcc rId="26511" sId="4" numFmtId="4">
    <nc r="C8239">
      <v>20.375974320000001</v>
    </nc>
  </rcc>
  <rcc rId="26512" sId="4" numFmtId="4">
    <nc r="C8240">
      <v>20.40049016</v>
    </nc>
  </rcc>
  <rcc rId="26513" sId="4" numFmtId="4">
    <nc r="C8241">
      <v>21.17414312</v>
    </nc>
  </rcc>
  <rcc rId="26514" sId="4" numFmtId="4">
    <nc r="C8242">
      <v>22.115832900000001</v>
    </nc>
  </rcc>
  <rcc rId="26515" sId="4" numFmtId="4">
    <nc r="C8243">
      <v>23.218710380000001</v>
    </nc>
  </rcc>
  <rcc rId="26516" sId="4" numFmtId="4">
    <nc r="C8244">
      <v>23.326747960000002</v>
    </nc>
  </rcc>
  <rcc rId="26517" sId="4" numFmtId="4">
    <nc r="C8245">
      <v>22.73059086</v>
    </nc>
  </rcc>
  <rcc rId="26518" sId="4" numFmtId="4">
    <nc r="C8246">
      <v>22.15123474</v>
    </nc>
  </rcc>
  <rcc rId="26519" sId="4" numFmtId="4">
    <nc r="C8247">
      <v>20.85229756</v>
    </nc>
  </rcc>
  <rcc rId="26520" sId="4" numFmtId="4">
    <nc r="C8248">
      <v>19.078044219999999</v>
    </nc>
  </rcc>
  <rcc rId="26521" sId="4" numFmtId="4">
    <nc r="C8249">
      <v>17.721218059999998</v>
    </nc>
  </rcc>
  <rcc rId="26522" sId="4" numFmtId="4">
    <nc r="C8250">
      <v>16.704109380000002</v>
    </nc>
  </rcc>
  <rcc rId="26523" sId="4" numFmtId="4">
    <nc r="C8251">
      <v>16.333523379999999</v>
    </nc>
  </rcc>
  <rcc rId="26524" sId="4" numFmtId="4">
    <nc r="C8252">
      <v>16.02406676</v>
    </nc>
  </rcc>
  <rcc rId="26525" sId="4" numFmtId="4">
    <nc r="C8253">
      <v>15.99958966</v>
    </nc>
  </rcc>
  <rcc rId="26526" sId="4" numFmtId="4">
    <nc r="C8254">
      <v>16.121692939999999</v>
    </nc>
  </rcc>
  <rcc rId="26527" sId="4" numFmtId="4">
    <nc r="C8255">
      <v>17.152987679999999</v>
    </nc>
  </rcc>
  <rcc rId="26528" sId="4" numFmtId="4">
    <nc r="C8256">
      <v>18.965844000000001</v>
    </nc>
  </rcc>
  <rcc rId="26529" sId="4" numFmtId="4">
    <nc r="C8257">
      <v>20.528808919999999</v>
    </nc>
  </rcc>
  <rcc rId="26530" sId="4" numFmtId="4">
    <nc r="C8258">
      <v>20.408796760000001</v>
    </nc>
  </rcc>
  <rcc rId="26531" sId="4" numFmtId="4">
    <nc r="C8259">
      <v>20.317268859999999</v>
    </nc>
  </rcc>
  <rcc rId="26532" sId="4" numFmtId="4">
    <nc r="C8260">
      <v>19.978614499999999</v>
    </nc>
  </rcc>
  <rcc rId="26533" sId="4" numFmtId="4">
    <nc r="C8261">
      <v>19.963783360000001</v>
    </nc>
  </rcc>
  <rcc rId="26534" sId="4" numFmtId="4">
    <nc r="C8262">
      <v>19.814826480000001</v>
    </nc>
  </rcc>
  <rcc rId="26535" sId="4" numFmtId="4">
    <nc r="C8263">
      <v>19.826392160000001</v>
    </nc>
  </rcc>
  <rcc rId="26536" sId="4" numFmtId="4">
    <nc r="C8264">
      <v>20.145787420000001</v>
    </nc>
  </rcc>
  <rcc rId="26537" sId="4" numFmtId="4">
    <nc r="C8265">
      <v>20.6104825</v>
    </nc>
  </rcc>
  <rcc rId="26538" sId="4" numFmtId="4">
    <nc r="C8266">
      <v>22.199950000000001</v>
    </nc>
  </rcc>
  <rcc rId="26539" sId="4" numFmtId="4">
    <nc r="C8267">
      <v>23.549017559999999</v>
    </nc>
  </rcc>
  <rcc rId="26540" sId="4" numFmtId="4">
    <nc r="C8268">
      <v>23.530244439999997</v>
    </nc>
  </rcc>
  <rcc rId="26541" sId="4" numFmtId="4">
    <nc r="C8269">
      <v>22.926114460000001</v>
    </nc>
  </rcc>
  <rcc rId="26542" sId="4" numFmtId="4">
    <nc r="C8270">
      <v>22.45751022</v>
    </nc>
  </rcc>
  <rcc rId="26543" sId="4" numFmtId="4">
    <nc r="C8271">
      <v>21.580069399999999</v>
    </nc>
  </rcc>
  <rcc rId="26544" sId="4" numFmtId="4">
    <nc r="C8272">
      <v>20.161895960000003</v>
    </nc>
  </rcc>
  <rcc rId="26545" sId="4" numFmtId="4">
    <nc r="C8273">
      <v>18.761587540000001</v>
    </nc>
  </rcc>
  <rcc rId="26546" sId="4" numFmtId="4">
    <nc r="C8274">
      <v>17.885116839999998</v>
    </nc>
  </rcc>
  <rcc rId="26547" sId="4" numFmtId="4">
    <nc r="C8275">
      <v>17.551527760000003</v>
    </nc>
  </rcc>
  <rcc rId="26548" sId="4" numFmtId="4">
    <nc r="C8276">
      <v>16.966118940000001</v>
    </nc>
  </rcc>
  <rcc rId="26549" sId="4" numFmtId="4">
    <nc r="C8277">
      <v>16.844731840000001</v>
    </nc>
  </rcc>
  <rcc rId="26550" sId="4" numFmtId="4">
    <nc r="C8278">
      <v>16.658818619999998</v>
    </nc>
  </rcc>
  <rcc rId="26551" sId="4" numFmtId="4">
    <nc r="C8279">
      <v>16.97545762</v>
    </nc>
  </rcc>
  <rcc rId="26552" sId="4" numFmtId="4">
    <nc r="C8280">
      <v>17.829318060000002</v>
    </nc>
  </rcc>
  <rcc rId="26553" sId="4" numFmtId="4">
    <nc r="C8281">
      <v>19.22732246</v>
    </nc>
  </rcc>
  <rcc rId="26554" sId="4" numFmtId="4">
    <nc r="C8282">
      <v>20.541641940000002</v>
    </nc>
  </rcc>
  <rcc rId="26555" sId="4" numFmtId="4">
    <nc r="C8283">
      <v>22.019872500000002</v>
    </nc>
  </rcc>
  <rcc rId="26556" sId="4" numFmtId="4">
    <nc r="C8284">
      <v>22.964169440000003</v>
    </nc>
  </rcc>
  <rcc rId="26557" sId="4" numFmtId="4">
    <nc r="C8285">
      <v>23.203369979999998</v>
    </nc>
  </rcc>
  <rcc rId="26558" sId="4" numFmtId="4">
    <nc r="C8286">
      <v>22.912939959999999</v>
    </nc>
  </rcc>
  <rcc rId="26559" sId="4" numFmtId="4">
    <nc r="C8287">
      <v>22.607632760000001</v>
    </nc>
  </rcc>
  <rcc rId="26560" sId="4" numFmtId="4">
    <nc r="C8288">
      <v>22.714586239999999</v>
    </nc>
  </rcc>
  <rcc rId="26561" sId="4" numFmtId="4">
    <nc r="C8289">
      <v>22.989894280000001</v>
    </nc>
  </rcc>
  <rcc rId="26562" sId="4" numFmtId="4">
    <nc r="C8290">
      <v>23.888989839999997</v>
    </nc>
  </rcc>
  <rcc rId="26563" sId="4" numFmtId="4">
    <nc r="C8291">
      <v>24.62980898</v>
    </nc>
  </rcc>
  <rcc rId="26564" sId="4" numFmtId="4">
    <nc r="C8292">
      <v>24.172473199999999</v>
    </nc>
  </rcc>
  <rcc rId="26565" sId="4" numFmtId="4">
    <nc r="C8293">
      <v>23.435192599999997</v>
    </nc>
  </rcc>
  <rcc rId="26566" sId="4" numFmtId="4">
    <nc r="C8294">
      <v>22.684469020000002</v>
    </nc>
  </rcc>
  <rcc rId="26567" sId="4" numFmtId="4">
    <nc r="C8295">
      <v>21.53553724</v>
    </nc>
  </rcc>
  <rcc rId="26568" sId="4" numFmtId="4">
    <nc r="C8296">
      <v>20.274717980000002</v>
    </nc>
  </rcc>
  <rcc rId="26569" sId="4" numFmtId="4">
    <nc r="C8297">
      <v>18.8295934</v>
    </nc>
  </rcc>
  <rcc rId="26570" sId="4" numFmtId="4">
    <nc r="C8298">
      <v>17.62175148</v>
    </nc>
  </rcc>
  <rcc rId="26571" sId="4" numFmtId="4">
    <nc r="C8299">
      <v>17.114217840000002</v>
    </nc>
  </rcc>
  <rcc rId="26572" sId="4" numFmtId="4">
    <nc r="C8300">
      <v>16.879259259999998</v>
    </nc>
  </rcc>
  <rcc rId="26573" sId="4" numFmtId="4">
    <nc r="C8301">
      <v>16.959186819999999</v>
    </nc>
  </rcc>
  <rcc rId="26574" sId="4" numFmtId="4">
    <nc r="C8302">
      <v>17.173386920000002</v>
    </nc>
  </rcc>
  <rcc rId="26575" sId="4" numFmtId="4">
    <nc r="C8303">
      <v>17.899951600000001</v>
    </nc>
  </rcc>
  <rcc rId="26576" sId="4" numFmtId="4">
    <nc r="C8304">
      <v>19.173183079999998</v>
    </nc>
  </rcc>
  <rcc rId="26577" sId="4" numFmtId="4">
    <nc r="C8305">
      <v>20.766587560000001</v>
    </nc>
  </rcc>
  <rcc rId="26578" sId="4" numFmtId="4">
    <nc r="C8306">
      <v>21.16651718</v>
    </nc>
  </rcc>
  <rcc rId="26579" sId="4" numFmtId="4">
    <nc r="C8307">
      <v>20.978360120000001</v>
    </nc>
  </rcc>
  <rcc rId="26580" sId="4" numFmtId="4">
    <nc r="C8308">
      <v>20.780351500000002</v>
    </nc>
  </rcc>
  <rcc rId="26581" sId="4" numFmtId="4">
    <nc r="C8309">
      <v>20.01748602</v>
    </nc>
  </rcc>
  <rcc rId="26582" sId="4" numFmtId="4">
    <nc r="C8310">
      <v>19.446389539999998</v>
    </nc>
  </rcc>
  <rcc rId="26583" sId="4" numFmtId="4">
    <nc r="C8311">
      <v>19.329884020000001</v>
    </nc>
  </rcc>
  <rcc rId="26584" sId="4" numFmtId="4">
    <nc r="C8312">
      <v>19.752628120000001</v>
    </nc>
  </rcc>
  <rcc rId="26585" sId="4" numFmtId="4">
    <nc r="C8313">
      <v>20.60279092</v>
    </nc>
  </rcc>
  <rcc rId="26586" sId="4" numFmtId="4">
    <nc r="C8314">
      <v>21.701222619999999</v>
    </nc>
  </rcc>
  <rcc rId="26587" sId="4" numFmtId="4">
    <nc r="C8315">
      <v>23.709067820000001</v>
    </nc>
  </rcc>
  <rcc rId="26588" sId="4" numFmtId="4">
    <nc r="C8316">
      <v>23.733007440000002</v>
    </nc>
  </rcc>
  <rcc rId="26589" sId="4" numFmtId="4">
    <nc r="C8317">
      <v>23.469050800000002</v>
    </nc>
  </rcc>
  <rcc rId="26590" sId="4" numFmtId="4">
    <nc r="C8318">
      <v>22.660630619999999</v>
    </nc>
  </rcc>
  <rcc rId="26591" sId="4" numFmtId="4">
    <nc r="C8319">
      <v>21.66445182</v>
    </nc>
  </rcc>
  <rcc rId="26592" sId="4" numFmtId="4">
    <nc r="C8320">
      <v>19.963920160000001</v>
    </nc>
  </rcc>
  <rcc rId="26593" sId="4" numFmtId="4">
    <nc r="C8321">
      <v>18.27070492</v>
    </nc>
  </rcc>
  <rcc rId="26594" sId="4" numFmtId="4">
    <nc r="C8322">
      <v>17.511032879999998</v>
    </nc>
  </rcc>
  <rcc rId="26595" sId="4" numFmtId="4">
    <nc r="C8323">
      <v>17.15280168</v>
    </nc>
  </rcc>
  <rcc rId="26596" sId="4" numFmtId="4">
    <nc r="C8324">
      <v>17.002590219999998</v>
    </nc>
  </rcc>
  <rcc rId="26597" sId="4" numFmtId="4">
    <nc r="C8325">
      <v>17.031958900000003</v>
    </nc>
  </rcc>
  <rcc rId="26598" sId="4" numFmtId="4">
    <nc r="C8326">
      <v>17.172709940000001</v>
    </nc>
  </rcc>
  <rcc rId="26599" sId="4" numFmtId="4">
    <nc r="C8327">
      <v>18.182251019999999</v>
    </nc>
  </rcc>
  <rcc rId="26600" sId="4" numFmtId="4">
    <nc r="C8328">
      <v>20.347960520000001</v>
    </nc>
  </rcc>
  <rcc rId="26601" sId="4" numFmtId="4">
    <nc r="C8329">
      <v>21.6761132</v>
    </nc>
  </rcc>
  <rcc rId="26602" sId="4" numFmtId="4">
    <nc r="C8330">
      <v>21.56305776</v>
    </nc>
  </rcc>
  <rcc rId="26603" sId="4" numFmtId="4">
    <nc r="C8331">
      <v>20.92235436</v>
    </nc>
  </rcc>
  <rcc rId="26604" sId="4" numFmtId="4">
    <nc r="C8332">
      <v>20.321896039999999</v>
    </nc>
  </rcc>
  <rcc rId="26605" sId="4" numFmtId="4">
    <nc r="C8333">
      <v>19.764042399999997</v>
    </nc>
  </rcc>
  <rcc rId="26606" sId="4" numFmtId="4">
    <nc r="C8334">
      <v>19.03314138</v>
    </nc>
  </rcc>
  <rcc rId="26607" sId="4" numFmtId="4">
    <nc r="C8335">
      <v>19.1252186</v>
    </nc>
  </rcc>
  <rcc rId="26608" sId="4" numFmtId="4">
    <nc r="C8336">
      <v>18.971834680000001</v>
    </nc>
  </rcc>
  <rcc rId="26609" sId="4" numFmtId="4">
    <nc r="C8337">
      <v>19.500300039999999</v>
    </nc>
  </rcc>
  <rcc rId="26610" sId="4" numFmtId="4">
    <nc r="C8338">
      <v>21.40504074</v>
    </nc>
  </rcc>
  <rcc rId="26611" sId="4" numFmtId="4">
    <nc r="C8339">
      <v>23.478702219999999</v>
    </nc>
  </rcc>
  <rcc rId="26612" sId="4" numFmtId="4">
    <nc r="C8340">
      <v>23.782027279999998</v>
    </nc>
  </rcc>
  <rcc rId="26613" sId="4" numFmtId="4">
    <nc r="C8341">
      <v>23.1732838</v>
    </nc>
  </rcc>
  <rcc rId="26614" sId="4" numFmtId="4">
    <nc r="C8342">
      <v>22.179993460000002</v>
    </nc>
  </rcc>
  <rcc rId="26615" sId="4" numFmtId="4">
    <nc r="C8343">
      <v>21.174566219999999</v>
    </nc>
  </rcc>
  <rcc rId="26616" sId="4" numFmtId="4">
    <nc r="C8344">
      <v>19.589796539999998</v>
    </nc>
  </rcc>
  <rcc rId="26617" sId="4" numFmtId="4">
    <nc r="C8345">
      <v>18.380493520000002</v>
    </nc>
  </rcc>
  <rcc rId="26618" sId="4" numFmtId="4">
    <nc r="C8346">
      <v>17.431104399999999</v>
    </nc>
  </rcc>
  <rcc rId="26619" sId="4" numFmtId="4">
    <nc r="C8347">
      <v>17.01803816</v>
    </nc>
  </rcc>
  <rcc rId="26620" sId="4" numFmtId="4">
    <nc r="C8348">
      <v>16.85760406</v>
    </nc>
  </rcc>
  <rcc rId="26621" sId="4" numFmtId="4">
    <nc r="C8349">
      <v>16.789771439999999</v>
    </nc>
  </rcc>
  <rcc rId="26622" sId="4" numFmtId="4">
    <nc r="C8350">
      <v>17.012986560000002</v>
    </nc>
  </rcc>
  <rcc rId="26623" sId="4" numFmtId="4">
    <nc r="C8351">
      <v>17.554688379999998</v>
    </nc>
  </rcc>
  <rcc rId="26624" sId="4" numFmtId="4">
    <nc r="C8352">
      <v>19.432163820000003</v>
    </nc>
  </rcc>
  <rcc rId="26625" sId="4" numFmtId="4">
    <nc r="C8353">
      <v>21.012979619999999</v>
    </nc>
  </rcc>
  <rcc rId="26626" sId="4" numFmtId="4">
    <nc r="C8354">
      <v>21.246410539999999</v>
    </nc>
  </rcc>
  <rcc rId="26627" sId="4" numFmtId="4">
    <nc r="C8355">
      <v>21.273772879999999</v>
    </nc>
  </rcc>
  <rcc rId="26628" sId="4" numFmtId="4">
    <nc r="C8356">
      <v>21.505724020000002</v>
    </nc>
  </rcc>
  <rcc rId="26629" sId="4" numFmtId="4">
    <nc r="C8357">
      <v>21.621253499999998</v>
    </nc>
  </rcc>
  <rcc rId="26630" sId="4" numFmtId="4">
    <nc r="C8358">
      <v>21.503997139999999</v>
    </nc>
  </rcc>
  <rcc rId="26631" sId="4" numFmtId="4">
    <nc r="C8359">
      <v>21.73339262</v>
    </nc>
  </rcc>
  <rcc rId="26632" sId="4" numFmtId="4">
    <nc r="C8360">
      <v>21.75945664</v>
    </nc>
  </rcc>
  <rcc rId="26633" sId="4" numFmtId="4">
    <nc r="C8361">
      <v>21.843416479999998</v>
    </nc>
  </rcc>
  <rcc rId="26634" sId="4" numFmtId="4">
    <nc r="C8362">
      <v>22.86494128</v>
    </nc>
  </rcc>
  <rcc rId="26635" sId="4" numFmtId="4">
    <nc r="C8363">
      <v>22.232994940000001</v>
    </nc>
  </rcc>
  <rcc rId="26636" sId="4" numFmtId="4">
    <nc r="C8364">
      <v>23.67028522</v>
    </nc>
  </rcc>
  <rcc rId="26637" sId="4" numFmtId="4">
    <nc r="C8365">
      <v>23.407569940000002</v>
    </nc>
  </rcc>
  <rcc rId="26638" sId="4" numFmtId="4">
    <nc r="C8366">
      <v>22.54839896</v>
    </nc>
  </rcc>
  <rcc rId="26639" sId="4" numFmtId="4">
    <nc r="C8367">
      <v>21.101878920000001</v>
    </nc>
  </rcc>
  <rcc rId="26640" sId="4" numFmtId="4">
    <nc r="C8368">
      <v>19.561064719999997</v>
    </nc>
  </rcc>
  <rcc rId="26641" sId="4" numFmtId="4">
    <nc r="C8369">
      <v>17.88933828</v>
    </nc>
  </rcc>
  <rcc rId="26642" sId="4" numFmtId="4">
    <nc r="C8370">
      <v>17.12876314</v>
    </nc>
  </rcc>
  <rcc rId="26643" sId="4" numFmtId="4">
    <nc r="C8371">
      <v>16.703356700000001</v>
    </nc>
  </rcc>
  <rcc rId="26644" sId="4" numFmtId="4">
    <nc r="C8372">
      <v>16.239114780000001</v>
    </nc>
  </rcc>
  <rcc rId="26645" sId="4" numFmtId="4">
    <nc r="C8373">
      <v>16.1350543</v>
    </nc>
  </rcc>
  <rcc rId="26646" sId="4" numFmtId="4">
    <nc r="C8374">
      <v>16.077086919999999</v>
    </nc>
  </rcc>
  <rcc rId="26647" sId="4" numFmtId="4">
    <nc r="C8375">
      <v>16.922350380000001</v>
    </nc>
  </rcc>
  <rcc rId="26648" sId="4" numFmtId="4">
    <nc r="C8376">
      <v>18.617590180000001</v>
    </nc>
  </rcc>
  <rcc rId="26649" sId="4" numFmtId="4">
    <nc r="C8377">
      <v>19.927925719999998</v>
    </nc>
  </rcc>
  <rcc rId="26650" sId="4" numFmtId="4">
    <nc r="C8378">
      <v>20.014744820000001</v>
    </nc>
  </rcc>
  <rcc rId="26651" sId="4" numFmtId="4">
    <nc r="C8379">
      <v>19.557272700000002</v>
    </nc>
  </rcc>
  <rcc rId="26652" sId="4" numFmtId="4">
    <nc r="C8380">
      <v>19.189587</v>
    </nc>
  </rcc>
  <rcc rId="26653" sId="4" numFmtId="4">
    <nc r="C8381">
      <v>18.987043740000001</v>
    </nc>
  </rcc>
  <rcc rId="26654" sId="4" numFmtId="4">
    <nc r="C8382">
      <v>19.070616519999998</v>
    </nc>
  </rcc>
  <rcc rId="26655" sId="4" numFmtId="4">
    <nc r="C8383">
      <v>19.263878980000001</v>
    </nc>
  </rcc>
  <rcc rId="26656" sId="4" numFmtId="4">
    <nc r="C8384">
      <v>19.51726012</v>
    </nc>
  </rcc>
  <rcc rId="26657" sId="4" numFmtId="4">
    <nc r="C8385">
      <v>19.806510339999999</v>
    </nc>
  </rcc>
  <rcc rId="26658" sId="4" numFmtId="4">
    <nc r="C8386">
      <v>21.281754899999999</v>
    </nc>
  </rcc>
  <rcc rId="26659" sId="4" numFmtId="4">
    <nc r="C8387">
      <v>22.757639080000001</v>
    </nc>
  </rcc>
  <rcc rId="26660" sId="4" numFmtId="4">
    <nc r="C8388">
      <v>23.063732699999999</v>
    </nc>
  </rcc>
  <rcc rId="26661" sId="4" numFmtId="4">
    <nc r="C8389">
      <v>22.465371879999999</v>
    </nc>
  </rcc>
  <rcc rId="26662" sId="4" numFmtId="4">
    <nc r="C8390">
      <v>21.497932200000001</v>
    </nc>
  </rcc>
  <rcc rId="26663" sId="4" numFmtId="4">
    <nc r="C8391">
      <v>20.276035500000003</v>
    </nc>
  </rcc>
  <rcc rId="26664" sId="4" numFmtId="4">
    <nc r="C8392">
      <v>18.751963479999997</v>
    </nc>
  </rcc>
  <rcc rId="26665" sId="4" numFmtId="4">
    <nc r="C8393">
      <v>17.443161059999998</v>
    </nc>
  </rcc>
  <rcc rId="26666" sId="4" numFmtId="4">
    <nc r="C8394">
      <v>16.710979480000002</v>
    </nc>
  </rcc>
  <rcc rId="26667" sId="4" numFmtId="4">
    <nc r="C8395">
      <v>15.90342274</v>
    </nc>
  </rcc>
  <rcc rId="26668" sId="4" numFmtId="4">
    <nc r="C8396">
      <v>15.62743088</v>
    </nc>
  </rcc>
  <rcc rId="26669" sId="4" numFmtId="4">
    <nc r="C8397">
      <v>15.493132359999999</v>
    </nc>
  </rcc>
  <rcc rId="26670" sId="4" numFmtId="4">
    <nc r="C8398">
      <v>15.59679394</v>
    </nc>
  </rcc>
  <rcc rId="26671" sId="4" numFmtId="4">
    <nc r="C8399">
      <v>16.72238376</v>
    </nc>
  </rcc>
  <rcc rId="26672" sId="4" numFmtId="4">
    <nc r="C8400">
      <v>18.175250560000002</v>
    </nc>
  </rcc>
  <rcc rId="26673" sId="4" numFmtId="4">
    <nc r="C8401">
      <v>20.535532679999999</v>
    </nc>
  </rcc>
  <rcc rId="26674" sId="4" numFmtId="4">
    <nc r="C8402">
      <v>20.170742740000001</v>
    </nc>
  </rcc>
  <rcc rId="26675" sId="4" numFmtId="4">
    <nc r="C8403">
      <v>20.191373559999999</v>
    </nc>
  </rcc>
  <rcc rId="26676" sId="4" numFmtId="4">
    <nc r="C8404">
      <v>20.465392820000002</v>
    </nc>
  </rcc>
  <rcc rId="26677" sId="4" numFmtId="4">
    <nc r="C8405">
      <v>20.368150480000001</v>
    </nc>
  </rcc>
  <rcc rId="26678" sId="4" numFmtId="4">
    <nc r="C8406">
      <v>20.777849579999998</v>
    </nc>
  </rcc>
  <rcc rId="26679" sId="4" numFmtId="4">
    <nc r="C8407">
      <v>21.005447540000002</v>
    </nc>
  </rcc>
  <rcc rId="26680" sId="4" numFmtId="4">
    <nc r="C8408">
      <v>21.275546719999998</v>
    </nc>
  </rcc>
  <rcc rId="26681" sId="4" numFmtId="4">
    <nc r="C8409">
      <v>21.699095459999999</v>
    </nc>
  </rcc>
  <rcc rId="26682" sId="4" numFmtId="4">
    <nc r="C8410">
      <v>22.329257559999999</v>
    </nc>
  </rcc>
  <rcc rId="26683" sId="4" numFmtId="4">
    <nc r="C8411">
      <v>23.584899399999998</v>
    </nc>
  </rcc>
  <rcc rId="26684" sId="4" numFmtId="4">
    <nc r="C8412">
      <v>23.443817859999999</v>
    </nc>
  </rcc>
  <rcc rId="26685" sId="4" numFmtId="4">
    <nc r="C8413">
      <v>23.416692559999998</v>
    </nc>
  </rcc>
  <rcc rId="26686" sId="4" numFmtId="4">
    <nc r="C8414">
      <v>22.975684080000001</v>
    </nc>
  </rcc>
  <rcc rId="26687" sId="4" numFmtId="4">
    <nc r="C8415">
      <v>21.843660879999998</v>
    </nc>
  </rcc>
  <rcc rId="26688" sId="4" numFmtId="4">
    <nc r="C8416">
      <v>20.29185906</v>
    </nc>
  </rcc>
  <rcc rId="26689" sId="4" numFmtId="4">
    <nc r="C8417">
      <v>18.619070879999999</v>
    </nc>
  </rcc>
  <rcc rId="26690" sId="4" numFmtId="4">
    <nc r="C8418">
      <v>17.68904616</v>
    </nc>
  </rcc>
  <rcc rId="26691" sId="4" numFmtId="4">
    <nc r="C8419">
      <v>17.12383006</v>
    </nc>
  </rcc>
  <rcc rId="26692" sId="4" numFmtId="4">
    <nc r="C8420">
      <v>17.360826420000002</v>
    </nc>
  </rcc>
  <rcc rId="26693" sId="4" numFmtId="4">
    <nc r="C8421">
      <v>17.103309539999998</v>
    </nc>
  </rcc>
  <rcc rId="26694" sId="4" numFmtId="4">
    <nc r="C8422">
      <v>17.149513859999999</v>
    </nc>
  </rcc>
  <rcc rId="26695" sId="4" numFmtId="4">
    <nc r="C8423">
      <v>18.043212260000001</v>
    </nc>
  </rcc>
  <rcc rId="26696" sId="4" numFmtId="4">
    <nc r="C8424">
      <v>20.351829559999999</v>
    </nc>
  </rcc>
  <rcc rId="26697" sId="4" numFmtId="4">
    <nc r="C8425">
      <v>21.745850480000001</v>
    </nc>
  </rcc>
  <rcc rId="26698" sId="4" numFmtId="4">
    <nc r="C8426">
      <v>22.039513599999999</v>
    </nc>
  </rcc>
  <rcc rId="26699" sId="4" numFmtId="4">
    <nc r="C8427">
      <v>21.853520140000001</v>
    </nc>
  </rcc>
  <rcc rId="26700" sId="4" numFmtId="4">
    <nc r="C8428">
      <v>22.010832820000001</v>
    </nc>
  </rcc>
  <rcc rId="26701" sId="4" numFmtId="4">
    <nc r="C8429">
      <v>22.465334859999999</v>
    </nc>
  </rcc>
  <rcc rId="26702" sId="4" numFmtId="4">
    <nc r="C8430">
      <v>22.057482080000003</v>
    </nc>
  </rcc>
  <rcc rId="26703" sId="4" numFmtId="4">
    <nc r="C8431">
      <v>21.923038599999998</v>
    </nc>
  </rcc>
  <rcc rId="26704" sId="4" numFmtId="4">
    <nc r="C8432">
      <v>22.340988660000001</v>
    </nc>
  </rcc>
  <rcc rId="26705" sId="4" numFmtId="4">
    <nc r="C8433">
      <v>23.18060286</v>
    </nc>
  </rcc>
  <rcc rId="26706" sId="4" numFmtId="4">
    <nc r="C8434">
      <v>24.34517542</v>
    </nc>
  </rcc>
  <rcc rId="26707" sId="4" numFmtId="4">
    <nc r="C8435">
      <v>26.110448400000003</v>
    </nc>
  </rcc>
  <rcc rId="26708" sId="4" numFmtId="4">
    <nc r="C8436">
      <v>26.357523359999998</v>
    </nc>
  </rcc>
  <rcc rId="26709" sId="4" numFmtId="4">
    <nc r="C8437">
      <v>26.168316399999998</v>
    </nc>
  </rcc>
  <rcc rId="26710" sId="4" numFmtId="4">
    <nc r="C8438">
      <v>25.827524880000002</v>
    </nc>
  </rcc>
  <rcc rId="26711" sId="4" numFmtId="4">
    <nc r="C8439">
      <v>24.87664822</v>
    </nc>
  </rcc>
  <rcc rId="26712" sId="4" numFmtId="4">
    <nc r="C8440">
      <v>23.436634959999999</v>
    </nc>
  </rcc>
  <rcc rId="26713" sId="4" numFmtId="4">
    <nc r="C8441">
      <v>21.995970700000001</v>
    </nc>
  </rcc>
  <rcc rId="26714" sId="4" numFmtId="4">
    <nc r="C8442">
      <v>21.277915</v>
    </nc>
  </rcc>
  <rcc rId="26715" sId="4" numFmtId="4">
    <nc r="C8443">
      <v>20.67370524</v>
    </nc>
  </rcc>
  <rcc rId="26716" sId="4" numFmtId="4">
    <nc r="C8444">
      <v>20.161492920000001</v>
    </nc>
  </rcc>
  <rcc rId="26717" sId="4" numFmtId="4">
    <nc r="C8445">
      <v>20.030055960000002</v>
    </nc>
  </rcc>
  <rcc rId="26718" sId="4" numFmtId="4">
    <nc r="C8446">
      <v>20.34661564</v>
    </nc>
  </rcc>
  <rcc rId="26719" sId="4" numFmtId="4">
    <nc r="C8447">
      <v>20.85711568</v>
    </nc>
  </rcc>
  <rcc rId="26720" sId="4" numFmtId="4">
    <nc r="C8448">
      <v>22.08665246</v>
    </nc>
  </rcc>
  <rcc rId="26721" sId="4" numFmtId="4">
    <nc r="C8449">
      <v>24.0184715</v>
    </nc>
  </rcc>
  <rcc rId="26722" sId="4" numFmtId="4">
    <nc r="C8450">
      <v>24.88757382</v>
    </nc>
  </rcc>
  <rcc rId="26723" sId="4" numFmtId="4">
    <nc r="C8451">
      <v>24.800681779999998</v>
    </nc>
  </rcc>
  <rcc rId="26724" sId="4" numFmtId="4">
    <nc r="C8452">
      <v>24.026943579999998</v>
    </nc>
  </rcc>
  <rcc rId="26725" sId="4" numFmtId="4">
    <nc r="C8453">
      <v>23.07254936</v>
    </nc>
  </rcc>
  <rcc rId="26726" sId="4" numFmtId="4">
    <nc r="C8454">
      <v>22.211068899999997</v>
    </nc>
  </rcc>
  <rcc rId="26727" sId="4" numFmtId="4">
    <nc r="C8455">
      <v>21.738706839999999</v>
    </nc>
  </rcc>
  <rcc rId="26728" sId="4" numFmtId="4">
    <nc r="C8456">
      <v>21.824975240000001</v>
    </nc>
  </rcc>
  <rcc rId="26729" sId="4" numFmtId="4">
    <nc r="C8457">
      <v>22.71961048</v>
    </nc>
  </rcc>
  <rcc rId="26730" sId="4" numFmtId="4">
    <nc r="C8458">
      <v>24.960015859999999</v>
    </nc>
  </rcc>
  <rcc rId="26731" sId="4" numFmtId="4">
    <nc r="C8459">
      <v>28.013546080000001</v>
    </nc>
  </rcc>
  <rcc rId="26732" sId="4" numFmtId="4">
    <nc r="C8460">
      <v>28.342853080000001</v>
    </nc>
  </rcc>
  <rcc rId="26733" sId="4" numFmtId="4">
    <nc r="C8461">
      <v>27.47817826</v>
    </nc>
  </rcc>
  <rcc rId="26734" sId="4" numFmtId="4">
    <nc r="C8462">
      <v>26.7817185</v>
    </nc>
  </rcc>
  <rcc rId="26735" sId="4" numFmtId="4">
    <nc r="C8463">
      <v>25.748412420000001</v>
    </nc>
  </rcc>
  <rcc rId="26736" sId="4" numFmtId="4">
    <nc r="C8464">
      <v>24.189614219999999</v>
    </nc>
  </rcc>
  <rcc rId="26737" sId="4" numFmtId="4">
    <nc r="C8465">
      <v>22.751990679999999</v>
    </nc>
  </rcc>
  <rcc rId="26738" sId="4" numFmtId="4">
    <nc r="C8466">
      <v>21.327532959999999</v>
    </nc>
  </rcc>
  <rcc rId="26739" sId="4" numFmtId="4">
    <nc r="C8467">
      <v>21.0102671</v>
    </nc>
  </rcc>
  <rcc rId="26740" sId="4" numFmtId="4">
    <nc r="C8468">
      <v>20.578069879999997</v>
    </nc>
  </rcc>
  <rcc rId="26741" sId="4" numFmtId="4">
    <nc r="C8469">
      <v>20.273691299999999</v>
    </nc>
  </rcc>
  <rcc rId="26742" sId="4" numFmtId="4">
    <nc r="C8470">
      <v>20.652448020000001</v>
    </nc>
  </rcc>
  <rcc rId="26743" sId="4" numFmtId="4">
    <nc r="C8471">
      <v>21.23133138</v>
    </nc>
  </rcc>
  <rcc rId="26744" sId="4" numFmtId="4">
    <nc r="C8472">
      <v>22.40832438</v>
    </nc>
  </rcc>
  <rcc rId="26745" sId="4" numFmtId="4">
    <nc r="C8473">
      <v>24.142260160000003</v>
    </nc>
  </rcc>
  <rcc rId="26746" sId="4" numFmtId="4">
    <nc r="C8474">
      <v>25.262746419999999</v>
    </nc>
  </rcc>
  <rcc rId="26747" sId="4" numFmtId="4">
    <nc r="C8475">
      <v>25.244191660000002</v>
    </nc>
  </rcc>
  <rcc rId="26748" sId="4" numFmtId="4">
    <nc r="C8476">
      <v>24.773775759999999</v>
    </nc>
  </rcc>
  <rcc rId="26749" sId="4" numFmtId="4">
    <nc r="C8477">
      <v>24.35450956</v>
    </nc>
  </rcc>
  <rcc rId="26750" sId="4" numFmtId="4">
    <nc r="C8478">
      <v>23.553213419999999</v>
    </nc>
  </rcc>
  <rcc rId="26751" sId="4" numFmtId="4">
    <nc r="C8479">
      <v>23.023456579999998</v>
    </nc>
  </rcc>
  <rcc rId="26752" sId="4" numFmtId="4">
    <nc r="C8480">
      <v>23.028781719999998</v>
    </nc>
  </rcc>
  <rcc rId="26753" sId="4" numFmtId="4">
    <nc r="C8481">
      <v>23.54579446</v>
    </nc>
  </rcc>
  <rcc rId="26754" sId="4" numFmtId="4">
    <nc r="C8482">
      <v>25.32295448</v>
    </nc>
  </rcc>
  <rcc rId="26755" sId="4" numFmtId="4">
    <nc r="C8483">
      <v>27.400025920000001</v>
    </nc>
  </rcc>
  <rcc rId="26756" sId="4" numFmtId="4">
    <nc r="C8484">
      <v>27.909383979999998</v>
    </nc>
  </rcc>
  <rcc rId="26757" sId="4" numFmtId="4">
    <nc r="C8485">
      <v>28.088590740000001</v>
    </nc>
  </rcc>
  <rcc rId="26758" sId="4" numFmtId="4">
    <nc r="C8486">
      <v>28.081274320000002</v>
    </nc>
  </rcc>
  <rcc rId="26759" sId="4" numFmtId="4">
    <nc r="C8487">
      <v>26.319476080000001</v>
    </nc>
  </rcc>
  <rcc rId="26760" sId="4" numFmtId="4">
    <nc r="C8488">
      <v>24.088521980000003</v>
    </nc>
  </rcc>
  <rcc rId="26761" sId="4" numFmtId="4">
    <nc r="C8489">
      <v>22.20441486</v>
    </nc>
  </rcc>
  <rcc rId="26762" sId="4" numFmtId="4">
    <nc r="C8490">
      <v>21.218653379999999</v>
    </nc>
  </rcc>
  <rcc rId="26763" sId="4" numFmtId="4">
    <nc r="C8491">
      <v>20.77595268</v>
    </nc>
  </rcc>
  <rcc rId="26764" sId="4" numFmtId="4">
    <nc r="C8492">
      <v>20.61214644</v>
    </nc>
  </rcc>
  <rcc rId="26765" sId="4" numFmtId="4">
    <nc r="C8493">
      <v>20.63608468</v>
    </nc>
  </rcc>
  <rcc rId="26766" sId="4" numFmtId="4">
    <nc r="C8494">
      <v>20.672404620000002</v>
    </nc>
  </rcc>
  <rcc rId="26767" sId="4" numFmtId="4">
    <nc r="C8495">
      <v>21.50429712</v>
    </nc>
  </rcc>
  <rcc rId="26768" sId="4" numFmtId="4">
    <nc r="C8496">
      <v>23.499107779999999</v>
    </nc>
  </rcc>
  <rcc rId="26769" sId="4" numFmtId="4">
    <nc r="C8497">
      <v>25.22297318</v>
    </nc>
  </rcc>
  <rcc rId="26770" sId="4" numFmtId="4">
    <nc r="C8498">
      <v>25.756979279999999</v>
    </nc>
  </rcc>
  <rcc rId="26771" sId="4" numFmtId="4">
    <nc r="C8499">
      <v>25.509817699999999</v>
    </nc>
  </rcc>
  <rcc rId="26772" sId="4" numFmtId="4">
    <nc r="C8500">
      <v>24.79378702</v>
    </nc>
  </rcc>
  <rcc rId="26773" sId="4" numFmtId="4">
    <nc r="C8501">
      <v>23.991913740000001</v>
    </nc>
  </rcc>
  <rcc rId="26774" sId="4" numFmtId="4">
    <nc r="C8502">
      <v>22.839060499999999</v>
    </nc>
  </rcc>
  <rcc rId="26775" sId="4" numFmtId="4">
    <nc r="C8503">
      <v>22.18051444</v>
    </nc>
  </rcc>
  <rcc rId="26776" sId="4" numFmtId="4">
    <nc r="C8504">
      <v>21.917793239999998</v>
    </nc>
  </rcc>
  <rcc rId="26777" sId="4" numFmtId="4">
    <nc r="C8505">
      <v>22.124810959999998</v>
    </nc>
  </rcc>
  <rcc rId="26778" sId="4" numFmtId="4">
    <nc r="C8506">
      <v>24.319942019999999</v>
    </nc>
  </rcc>
  <rcc rId="26779" sId="4" numFmtId="4">
    <nc r="C8507">
      <v>26.816253680000003</v>
    </nc>
  </rcc>
  <rcc rId="26780" sId="4" numFmtId="4">
    <nc r="C8508">
      <v>27.48274026</v>
    </nc>
  </rcc>
  <rcc rId="26781" sId="4" numFmtId="4">
    <nc r="C8509">
      <v>26.723521379999998</v>
    </nc>
  </rcc>
  <rcc rId="26782" sId="4" numFmtId="4">
    <nc r="C8510">
      <v>26.090233779999998</v>
    </nc>
  </rcc>
  <rcc rId="26783" sId="4" numFmtId="4">
    <nc r="C8511">
      <v>24.65553152</v>
    </nc>
  </rcc>
  <rcc rId="26784" sId="4" numFmtId="4">
    <nc r="C8512">
      <v>22.163371120000001</v>
    </nc>
  </rcc>
  <rcc rId="26785" sId="4" numFmtId="4">
    <nc r="C8513">
      <v>20.389297859999999</v>
    </nc>
  </rcc>
  <rcc rId="26786" sId="4" numFmtId="4">
    <nc r="C8514">
      <v>18.87789476</v>
    </nc>
  </rcc>
  <rcc rId="26787" sId="4" numFmtId="4">
    <nc r="C8515">
      <v>18.464018419999999</v>
    </nc>
  </rcc>
  <rcc rId="26788" sId="4" numFmtId="4">
    <nc r="C8516">
      <v>18.383160400000001</v>
    </nc>
  </rcc>
  <rcc rId="26789" sId="4" numFmtId="4">
    <nc r="C8517">
      <v>18.392965</v>
    </nc>
  </rcc>
  <rcc rId="26790" sId="4" numFmtId="4">
    <nc r="C8518">
      <v>18.893101520000002</v>
    </nc>
  </rcc>
  <rcc rId="26791" sId="4" numFmtId="4">
    <nc r="C8519">
      <v>19.43921078</v>
    </nc>
  </rcc>
  <rcc rId="26792" sId="4" numFmtId="4">
    <nc r="C8520">
      <v>21.38629676</v>
    </nc>
  </rcc>
  <rcc rId="26793" sId="4" numFmtId="4">
    <nc r="C8521">
      <v>23.289117740000002</v>
    </nc>
  </rcc>
  <rcc rId="26794" sId="4" numFmtId="4">
    <nc r="C8522">
      <v>23.716887460000002</v>
    </nc>
  </rcc>
  <rcc rId="26795" sId="4" numFmtId="4">
    <nc r="C8523">
      <v>23.6006395</v>
    </nc>
  </rcc>
  <rcc rId="26796" sId="4" numFmtId="4">
    <nc r="C8524">
      <v>23.00604834</v>
    </nc>
  </rcc>
  <rcc rId="26797" sId="4" numFmtId="4">
    <nc r="C8525">
      <v>21.7190151</v>
    </nc>
  </rcc>
  <rcc rId="26798" sId="4" numFmtId="4">
    <nc r="C8526">
      <v>20.908470519999998</v>
    </nc>
  </rcc>
  <rcc rId="26799" sId="4" numFmtId="4">
    <nc r="C8527">
      <v>20.86125096</v>
    </nc>
  </rcc>
  <rcc rId="26800" sId="4" numFmtId="4">
    <nc r="C8528">
      <v>20.483092359999997</v>
    </nc>
  </rcc>
  <rcc rId="26801" sId="4" numFmtId="4">
    <nc r="C8529">
      <v>20.7718247</v>
    </nc>
  </rcc>
  <rcc rId="26802" sId="4" numFmtId="4">
    <nc r="C8530">
      <v>22.675003540000002</v>
    </nc>
  </rcc>
  <rcc rId="26803" sId="4" numFmtId="4">
    <nc r="C8531">
      <v>25.834813480000001</v>
    </nc>
  </rcc>
  <rcc rId="26804" sId="4" numFmtId="4">
    <nc r="C8532">
      <v>24.996936679999997</v>
    </nc>
  </rcc>
  <rcc rId="26805" sId="4" numFmtId="4">
    <nc r="C8533">
      <v>25.848576959999999</v>
    </nc>
  </rcc>
  <rcc rId="26806" sId="4" numFmtId="4">
    <nc r="C8534">
      <v>25.074035039999998</v>
    </nc>
  </rcc>
  <rcc rId="26807" sId="4" numFmtId="4">
    <nc r="C8535">
      <v>23.662820619999998</v>
    </nc>
  </rcc>
  <rcc rId="26808" sId="4" numFmtId="4">
    <nc r="C8536">
      <v>21.3562142</v>
    </nc>
  </rcc>
  <rcc rId="26809" sId="4" numFmtId="4">
    <nc r="C8537">
      <v>19.382804800000002</v>
    </nc>
  </rcc>
  <rcc rId="26810" sId="4" numFmtId="4">
    <nc r="C8538">
      <v>17.96063058</v>
    </nc>
  </rcc>
  <rcc rId="26811" sId="4" numFmtId="4">
    <nc r="C8539">
      <v>17.458826439999999</v>
    </nc>
  </rcc>
  <rcc rId="26812" sId="4" numFmtId="4">
    <nc r="C8540">
      <v>17.06741632</v>
    </nc>
  </rcc>
  <rcc rId="26813" sId="4" numFmtId="4">
    <nc r="C8541">
      <v>17.037854340000003</v>
    </nc>
  </rcc>
  <rcc rId="26814" sId="4" numFmtId="4">
    <nc r="C8542">
      <v>17.450614219999999</v>
    </nc>
  </rcc>
  <rcc rId="26815" sId="4" numFmtId="4">
    <nc r="C8543">
      <v>18.182689119999999</v>
    </nc>
  </rcc>
  <rcc rId="26816" sId="4" numFmtId="4">
    <nc r="C8544">
      <v>20.003450379999997</v>
    </nc>
  </rcc>
  <rcc rId="26817" sId="4" numFmtId="4">
    <nc r="C8545">
      <v>21.80256966</v>
    </nc>
  </rcc>
  <rcc rId="26818" sId="4" numFmtId="4">
    <nc r="C8546">
      <v>23.190687839999999</v>
    </nc>
  </rcc>
  <rcc rId="26819" sId="4" numFmtId="4">
    <nc r="C8547">
      <v>22.933222919999999</v>
    </nc>
  </rcc>
  <rcc rId="26820" sId="4" numFmtId="4">
    <nc r="C8548">
      <v>22.9073326</v>
    </nc>
  </rcc>
  <rcc rId="26821" sId="4" numFmtId="4">
    <nc r="C8549">
      <v>22.888112239999998</v>
    </nc>
  </rcc>
  <rcc rId="26822" sId="4" numFmtId="4">
    <nc r="C8550">
      <v>22.706176119999999</v>
    </nc>
  </rcc>
  <rcc rId="26823" sId="4" numFmtId="4">
    <nc r="C8551">
      <v>22.338964560000001</v>
    </nc>
  </rcc>
  <rcc rId="26824" sId="4" numFmtId="4">
    <nc r="C8552">
      <v>22.78698902</v>
    </nc>
  </rcc>
  <rcc rId="26825" sId="4" numFmtId="4">
    <nc r="C8553">
      <v>23.391697059999998</v>
    </nc>
  </rcc>
  <rcc rId="26826" sId="4" numFmtId="4">
    <nc r="C8554">
      <v>25.033443940000002</v>
    </nc>
  </rcc>
  <rcc rId="26827" sId="4" numFmtId="4">
    <nc r="C8555">
      <v>27.046845399999999</v>
    </nc>
  </rcc>
  <rcc rId="26828" sId="4" numFmtId="4">
    <nc r="C8556">
      <v>27.289280420000001</v>
    </nc>
  </rcc>
  <rcc rId="26829" sId="4" numFmtId="4">
    <nc r="C8557">
      <v>26.966579119999999</v>
    </nc>
  </rcc>
  <rcc rId="26830" sId="4" numFmtId="4">
    <nc r="C8558">
      <v>25.93718312</v>
    </nc>
  </rcc>
  <rcc rId="26831" sId="4" numFmtId="4">
    <nc r="C8559">
      <v>24.31676732</v>
    </nc>
  </rcc>
  <rcc rId="26832" sId="4" numFmtId="4">
    <nc r="C8560">
      <v>22.406755740000001</v>
    </nc>
  </rcc>
  <rcc rId="26833" sId="4" numFmtId="4">
    <nc r="C8561">
      <v>20.455292839999998</v>
    </nc>
  </rcc>
  <rcc rId="26834" sId="4" numFmtId="4">
    <nc r="C8562">
      <v>19.295725839999999</v>
    </nc>
  </rcc>
  <rcc rId="26835" sId="4" numFmtId="4">
    <nc r="C8563">
      <v>18.29630848</v>
    </nc>
  </rcc>
  <rcc rId="26836" sId="4" numFmtId="4">
    <nc r="C8564">
      <v>18.03147564</v>
    </nc>
  </rcc>
  <rcc rId="26837" sId="4" numFmtId="4">
    <nc r="C8565">
      <v>17.939404800000002</v>
    </nc>
  </rcc>
  <rcc rId="26838" sId="4" numFmtId="4">
    <nc r="C8566">
      <v>17.663865180000002</v>
    </nc>
  </rcc>
  <rcc rId="26839" sId="4" numFmtId="4">
    <nc r="C8567">
      <v>18.290187839999998</v>
    </nc>
  </rcc>
  <rcc rId="26840" sId="4" numFmtId="4">
    <nc r="C8568">
      <v>20.224051039999999</v>
    </nc>
  </rcc>
  <rcc rId="26841" sId="4" numFmtId="4">
    <nc r="C8569">
      <v>22.410842219999999</v>
    </nc>
  </rcc>
  <rcc rId="26842" sId="4" numFmtId="4">
    <nc r="C8570">
      <v>23.849685219999998</v>
    </nc>
  </rcc>
  <rcc rId="26843" sId="4" numFmtId="4">
    <nc r="C8571">
      <v>23.763914639999999</v>
    </nc>
  </rcc>
  <rcc rId="26844" sId="4" numFmtId="4">
    <nc r="C8572">
      <v>22.72325932</v>
    </nc>
  </rcc>
  <rcc rId="26845" sId="4" numFmtId="4">
    <nc r="C8573">
      <v>21.821070159999998</v>
    </nc>
  </rcc>
  <rcc rId="26846" sId="4" numFmtId="4">
    <nc r="C8574">
      <v>21.427541560000002</v>
    </nc>
  </rcc>
  <rcc rId="26847" sId="4" numFmtId="4">
    <nc r="C8575">
      <v>20.793792639999999</v>
    </nc>
  </rcc>
  <rcc rId="26848" sId="4" numFmtId="4">
    <nc r="C8576">
      <v>20.8017523</v>
    </nc>
  </rcc>
  <rcc rId="26849" sId="4" numFmtId="4">
    <nc r="C8577">
      <v>21.748910800000001</v>
    </nc>
  </rcc>
  <rcc rId="26850" sId="4" numFmtId="4">
    <nc r="C8578">
      <v>23.826127199999998</v>
    </nc>
  </rcc>
  <rcc rId="26851" sId="4" numFmtId="4">
    <nc r="C8579">
      <v>26.954647819999998</v>
    </nc>
  </rcc>
  <rcc rId="26852" sId="4" numFmtId="4">
    <nc r="C8580">
      <v>26.896317579999998</v>
    </nc>
  </rcc>
  <rcc rId="26853" sId="4" numFmtId="4">
    <nc r="C8581">
      <v>25.983568439999999</v>
    </nc>
  </rcc>
  <rcc rId="26854" sId="4" numFmtId="4">
    <nc r="C8582">
      <v>25.287314740000003</v>
    </nc>
  </rcc>
  <rcc rId="26855" sId="4" numFmtId="4">
    <nc r="C8583">
      <v>25.089867740000003</v>
    </nc>
  </rcc>
  <rcc rId="26856" sId="4" numFmtId="4">
    <nc r="C8584">
      <v>23.452601699999999</v>
    </nc>
  </rcc>
  <rcc rId="26857" sId="4" numFmtId="4">
    <nc r="C8585">
      <v>21.03231074</v>
    </nc>
  </rcc>
  <rcc rId="26858" sId="4" numFmtId="4">
    <nc r="C8586">
      <v>19.4456387</v>
    </nc>
  </rcc>
  <rcc rId="26859" sId="4" numFmtId="4">
    <nc r="C8587">
      <v>18.394401040000002</v>
    </nc>
  </rcc>
  <rcc rId="26860" sId="4" numFmtId="4">
    <nc r="C8588">
      <v>18.162481800000002</v>
    </nc>
  </rcc>
  <rcc rId="26861" sId="4" numFmtId="4">
    <nc r="C8589">
      <v>17.99598632</v>
    </nc>
  </rcc>
  <rcc rId="26862" sId="4" numFmtId="4">
    <nc r="C8590">
      <v>18.345062079999998</v>
    </nc>
  </rcc>
  <rcc rId="26863" sId="4" numFmtId="4">
    <nc r="C8591">
      <v>19.42882174</v>
    </nc>
  </rcc>
  <rcc rId="26864" sId="4" numFmtId="4">
    <nc r="C8592">
      <v>21.335923879999999</v>
    </nc>
  </rcc>
  <rcc rId="26865" sId="4" numFmtId="4">
    <nc r="C8593">
      <v>23.67319822</v>
    </nc>
  </rcc>
  <rcc rId="26866" sId="4" numFmtId="4">
    <nc r="C8594">
      <v>24.992136200000001</v>
    </nc>
  </rcc>
  <rcc rId="26867" sId="4" numFmtId="4">
    <nc r="C8595">
      <v>25.6566242</v>
    </nc>
  </rcc>
  <rcc rId="26868" sId="4" numFmtId="4">
    <nc r="C8596">
      <v>25.40697398</v>
    </nc>
  </rcc>
  <rcc rId="26869" sId="4" numFmtId="4">
    <nc r="C8597">
      <v>25.068140920000001</v>
    </nc>
  </rcc>
  <rcc rId="26870" sId="4" numFmtId="4">
    <nc r="C8598">
      <v>24.030637540000001</v>
    </nc>
  </rcc>
  <rcc rId="26871" sId="4" numFmtId="4">
    <nc r="C8599">
      <v>24.406891940000001</v>
    </nc>
  </rcc>
  <rcc rId="26872" sId="4" numFmtId="4">
    <nc r="C8600">
      <v>25.818538540000002</v>
    </nc>
  </rcc>
  <rcc rId="26873" sId="4" numFmtId="4">
    <nc r="C8601">
      <v>26.690223880000001</v>
    </nc>
  </rcc>
  <rcc rId="26874" sId="4" numFmtId="4">
    <nc r="C8602">
      <v>27.810488099999997</v>
    </nc>
  </rcc>
  <rcc rId="26875" sId="4" numFmtId="4">
    <nc r="C8603">
      <v>29.725725439999998</v>
    </nc>
  </rcc>
  <rcc rId="26876" sId="4" numFmtId="4">
    <nc r="C8604">
      <v>30.047656760000002</v>
    </nc>
  </rcc>
  <rcc rId="26877" sId="4" numFmtId="4">
    <nc r="C8605">
      <v>29.594707439999997</v>
    </nc>
  </rcc>
  <rcc rId="26878" sId="4" numFmtId="4">
    <nc r="C8606">
      <v>28.421014100000001</v>
    </nc>
  </rcc>
  <rcc rId="26879" sId="4" numFmtId="4">
    <nc r="C8607">
      <v>27.09483994</v>
    </nc>
  </rcc>
  <rcc rId="26880" sId="4" numFmtId="4">
    <nc r="C8608">
      <v>25.008761239999998</v>
    </nc>
  </rcc>
  <rcc rId="26881" sId="4" numFmtId="4">
    <nc r="C8609">
      <v>22.444699499999999</v>
    </nc>
  </rcc>
  <rcc rId="26882" sId="4" numFmtId="4">
    <nc r="C8610">
      <v>20.880279859999998</v>
    </nc>
  </rcc>
  <rcc rId="26883" sId="4" numFmtId="4">
    <nc r="C8611">
      <v>20.262884679999999</v>
    </nc>
  </rcc>
  <rcc rId="26884" sId="4" numFmtId="4">
    <nc r="C8612">
      <v>19.806934300000002</v>
    </nc>
  </rcc>
  <rcc rId="26885" sId="4" numFmtId="4">
    <nc r="C8613">
      <v>19.624014840000001</v>
    </nc>
  </rcc>
  <rcc rId="26886" sId="4" numFmtId="4">
    <nc r="C8614">
      <v>19.828091219999997</v>
    </nc>
  </rcc>
  <rcc rId="26887" sId="4" numFmtId="4">
    <nc r="C8615">
      <v>20.45331156</v>
    </nc>
  </rcc>
  <rcc rId="26888" sId="4" numFmtId="4">
    <nc r="C8616">
      <v>22.29205636</v>
    </nc>
  </rcc>
  <rcc rId="26889" sId="4" numFmtId="4">
    <nc r="C8617">
      <v>24.565533520000002</v>
    </nc>
  </rcc>
  <rcc rId="26890" sId="4" numFmtId="4">
    <nc r="C8618">
      <v>25.776735739999999</v>
    </nc>
  </rcc>
  <rcc rId="26891" sId="4" numFmtId="4">
    <nc r="C8619">
      <v>26.18622332</v>
    </nc>
  </rcc>
  <rcc rId="26892" sId="4" numFmtId="4">
    <nc r="C8620">
      <v>26.112948420000002</v>
    </nc>
  </rcc>
  <rcc rId="26893" sId="4" numFmtId="4">
    <nc r="C8621">
      <v>25.845419039999999</v>
    </nc>
  </rcc>
  <rcc rId="26894" sId="4" numFmtId="4">
    <nc r="C8622">
      <v>25.734753319999999</v>
    </nc>
  </rcc>
  <rcc rId="26895" sId="4" numFmtId="4">
    <nc r="C8623">
      <v>26.354223180000002</v>
    </nc>
  </rcc>
  <rcc rId="26896" sId="4" numFmtId="4">
    <nc r="C8624">
      <v>26.452409660000001</v>
    </nc>
  </rcc>
  <rcc rId="26897" sId="4" numFmtId="4">
    <nc r="C8625">
      <v>27.033065480000001</v>
    </nc>
  </rcc>
  <rcc rId="26898" sId="4" numFmtId="4">
    <nc r="C8626">
      <v>28.66779408</v>
    </nc>
  </rcc>
  <rcc rId="26899" sId="4" numFmtId="4">
    <nc r="C8627">
      <v>31.258876279999999</v>
    </nc>
  </rcc>
  <rcc rId="26900" sId="4" numFmtId="4">
    <nc r="C8628">
      <v>31.222776079999999</v>
    </nc>
  </rcc>
  <rcc rId="26901" sId="4" numFmtId="4">
    <nc r="C8629">
      <v>29.977260719999997</v>
    </nc>
  </rcc>
  <rcc rId="26902" sId="4" numFmtId="4">
    <nc r="C8630">
      <v>29.495785179999999</v>
    </nc>
  </rcc>
  <rcc rId="26903" sId="4" numFmtId="4">
    <nc r="C8631">
      <v>28.612409719999999</v>
    </nc>
  </rcc>
  <rcc rId="26904" sId="4" numFmtId="4">
    <nc r="C8632">
      <v>26.709364000000001</v>
    </nc>
  </rcc>
  <rcc rId="26905" sId="4" numFmtId="4">
    <nc r="C8633">
      <v>25.076613000000002</v>
    </nc>
  </rcc>
  <rcc rId="26906" sId="4" numFmtId="4">
    <nc r="C8634">
      <v>23.263685119999998</v>
    </nc>
  </rcc>
  <rcc rId="26907" sId="4" numFmtId="4">
    <nc r="C8635">
      <v>22.152820220000002</v>
    </nc>
  </rcc>
  <rcc rId="26908" sId="4" numFmtId="4">
    <nc r="C8636">
      <v>22.0181228</v>
    </nc>
  </rcc>
  <rcc rId="26909" sId="4" numFmtId="4">
    <nc r="C8637">
      <v>21.836730540000001</v>
    </nc>
  </rcc>
  <rcc rId="26910" sId="4" numFmtId="4">
    <nc r="C8638">
      <v>22.165359639999998</v>
    </nc>
  </rcc>
  <rcc rId="26911" sId="4" numFmtId="4">
    <nc r="C8639">
      <v>22.4827896</v>
    </nc>
  </rcc>
  <rcc rId="26912" sId="4" numFmtId="4">
    <nc r="C8640">
      <v>23.94704016</v>
    </nc>
  </rcc>
  <rcc rId="26913" sId="4" numFmtId="4">
    <nc r="C8641">
      <v>26.47329534</v>
    </nc>
  </rcc>
  <rcc rId="26914" sId="4" numFmtId="4">
    <nc r="C8642">
      <v>28.067097799999999</v>
    </nc>
  </rcc>
  <rcc rId="26915" sId="4" numFmtId="4">
    <nc r="C8643">
      <v>27.678603040000002</v>
    </nc>
  </rcc>
  <rcc rId="26916" sId="4" numFmtId="4">
    <nc r="C8644">
      <v>27.012090019999999</v>
    </nc>
  </rcc>
  <rcc rId="26917" sId="4" numFmtId="4">
    <nc r="C8645">
      <v>26.640395779999999</v>
    </nc>
  </rcc>
  <rcc rId="26918" sId="4" numFmtId="4">
    <nc r="C8646">
      <v>26.2564402</v>
    </nc>
  </rcc>
  <rcc rId="26919" sId="4" numFmtId="4">
    <nc r="C8647">
      <v>26.114122759999997</v>
    </nc>
  </rcc>
  <rcc rId="26920" sId="4" numFmtId="4">
    <nc r="C8648">
      <v>26.422239099999999</v>
    </nc>
  </rcc>
  <rcc rId="26921" sId="4" numFmtId="4">
    <nc r="C8649">
      <v>27.498184980000001</v>
    </nc>
  </rcc>
  <rcc rId="26922" sId="4" numFmtId="4">
    <nc r="C8650">
      <v>28.988490419999998</v>
    </nc>
  </rcc>
  <rcc rId="26923" sId="4" numFmtId="4">
    <nc r="C8651">
      <v>32.001009259999996</v>
    </nc>
  </rcc>
  <rcc rId="26924" sId="4" numFmtId="4">
    <nc r="C8652">
      <v>31.89392312</v>
    </nc>
  </rcc>
  <rcc rId="26925" sId="4" numFmtId="4">
    <nc r="C8653">
      <v>31.19133588</v>
    </nc>
  </rcc>
  <rcc rId="26926" sId="4" numFmtId="4">
    <nc r="C8654">
      <v>30.863562460000001</v>
    </nc>
  </rcc>
  <rcc rId="26927" sId="4" numFmtId="4">
    <nc r="C8655">
      <v>29.377046740000001</v>
    </nc>
  </rcc>
  <rcc rId="26928" sId="4" numFmtId="4">
    <nc r="C8656">
      <v>27.278055699999999</v>
    </nc>
  </rcc>
  <rcc rId="26929" sId="4" numFmtId="4">
    <nc r="C8657">
      <v>25.178713640000002</v>
    </nc>
  </rcc>
  <rcc rId="26930" sId="4" numFmtId="4">
    <nc r="C8658">
      <v>23.701412619999999</v>
    </nc>
  </rcc>
  <rcc rId="26931" sId="4" numFmtId="4">
    <nc r="C8659">
      <v>22.659402880000002</v>
    </nc>
  </rcc>
  <rcc rId="26932" sId="4" numFmtId="4">
    <nc r="C8660">
      <v>22.686215900000001</v>
    </nc>
  </rcc>
  <rcc rId="26933" sId="4" numFmtId="4">
    <nc r="C8661">
      <v>22.63084976</v>
    </nc>
  </rcc>
  <rcc rId="26934" sId="4" numFmtId="4">
    <nc r="C8662">
      <v>22.498032859999999</v>
    </nc>
  </rcc>
  <rcc rId="26935" sId="4" numFmtId="4">
    <nc r="C8663">
      <v>23.325650119999999</v>
    </nc>
  </rcc>
  <rcc rId="26936" sId="4" numFmtId="4">
    <nc r="C8664">
      <v>24.851352800000001</v>
    </nc>
  </rcc>
  <rcc rId="26937" sId="4" numFmtId="4">
    <nc r="C8665">
      <v>27.137814779999999</v>
    </nc>
  </rcc>
  <rcc rId="26938" sId="4" numFmtId="4">
    <nc r="C8666">
      <v>29.25236636</v>
    </nc>
  </rcc>
  <rcc rId="26939" sId="4" numFmtId="4">
    <nc r="C8667">
      <v>29.472805619999999</v>
    </nc>
  </rcc>
  <rcc rId="26940" sId="4" numFmtId="4">
    <nc r="C8668">
      <v>29.072208159999999</v>
    </nc>
  </rcc>
  <rcc rId="26941" sId="4" numFmtId="4">
    <nc r="C8669">
      <v>28.114793280000001</v>
    </nc>
  </rcc>
  <rcc rId="26942" sId="4" numFmtId="4">
    <nc r="C8670">
      <v>27.425270179999998</v>
    </nc>
  </rcc>
  <rcc rId="26943" sId="4" numFmtId="4">
    <nc r="C8671">
      <v>26.57483568</v>
    </nc>
  </rcc>
  <rcc rId="26944" sId="4" numFmtId="4">
    <nc r="C8672">
      <v>26.231608860000001</v>
    </nc>
  </rcc>
  <rcc rId="26945" sId="4" numFmtId="4">
    <nc r="C8673">
      <v>27.093122139999998</v>
    </nc>
  </rcc>
  <rcc rId="26946" sId="4" numFmtId="4">
    <nc r="C8674">
      <v>29.481634639999999</v>
    </nc>
  </rcc>
  <rcc rId="26947" sId="4" numFmtId="4">
    <nc r="C8675">
      <v>33.5819422</v>
    </nc>
  </rcc>
  <rcc rId="26948" sId="4" numFmtId="4">
    <nc r="C8676">
      <v>34.192817380000001</v>
    </nc>
  </rcc>
  <rcc rId="26949" sId="4" numFmtId="4">
    <nc r="C8677">
      <v>34.146116159999998</v>
    </nc>
  </rcc>
  <rcc rId="26950" sId="4" numFmtId="4">
    <nc r="C8678">
      <v>33.483637199999997</v>
    </nc>
  </rcc>
  <rcc rId="26951" sId="4" numFmtId="4">
    <nc r="C8679">
      <v>31.3752742</v>
    </nc>
  </rcc>
  <rcc rId="26952" sId="4" numFmtId="4">
    <nc r="C8680">
      <v>27.939037520000003</v>
    </nc>
  </rcc>
  <rcc rId="26953" sId="4" numFmtId="4">
    <nc r="C8681">
      <v>24.88624446</v>
    </nc>
  </rcc>
  <rcc rId="26954" sId="4" numFmtId="4">
    <nc r="C8682">
      <v>23.27109454</v>
    </nc>
  </rcc>
  <rcc rId="26955" sId="4" numFmtId="4">
    <nc r="C8683">
      <v>21.99613072</v>
    </nc>
  </rcc>
  <rcc rId="26956" sId="4" numFmtId="4">
    <nc r="C8684">
      <v>21.721239799999999</v>
    </nc>
  </rcc>
  <rcc rId="26957" sId="4" numFmtId="4">
    <nc r="C8685">
      <v>21.160134839999998</v>
    </nc>
  </rcc>
  <rcc rId="26958" sId="4" numFmtId="4">
    <nc r="C8686">
      <v>21.132100980000001</v>
    </nc>
  </rcc>
  <rcc rId="26959" sId="4" numFmtId="4">
    <nc r="C8687">
      <v>21.798407019999999</v>
    </nc>
  </rcc>
  <rcc rId="26960" sId="4" numFmtId="4">
    <nc r="C8688">
      <v>23.665664359999997</v>
    </nc>
  </rcc>
  <rcc rId="26961" sId="4" numFmtId="4">
    <nc r="C8689">
      <v>26.803483080000003</v>
    </nc>
  </rcc>
  <rcc rId="26962" sId="4" numFmtId="4">
    <nc r="C8690">
      <v>27.759755519999999</v>
    </nc>
  </rcc>
  <rcc rId="26963" sId="4" numFmtId="4">
    <nc r="C8691">
      <v>28.50854524</v>
    </nc>
  </rcc>
  <rcc rId="26964" sId="4" numFmtId="4">
    <nc r="C8692">
      <v>28.211349040000002</v>
    </nc>
  </rcc>
  <rcc rId="26965" sId="4" numFmtId="4">
    <nc r="C8693">
      <v>27.642608080000002</v>
    </nc>
  </rcc>
  <rcc rId="26966" sId="4" numFmtId="4">
    <nc r="C8694">
      <v>26.373752140000001</v>
    </nc>
  </rcc>
  <rcc rId="26967" sId="4" numFmtId="4">
    <nc r="C8695">
      <v>25.552906979999999</v>
    </nc>
  </rcc>
  <rcc rId="26968" sId="4" numFmtId="4">
    <nc r="C8696">
      <v>25.440149679999998</v>
    </nc>
  </rcc>
  <rcc rId="26969" sId="4" numFmtId="4">
    <nc r="C8697">
      <v>26.211724740000001</v>
    </nc>
  </rcc>
  <rcc rId="26970" sId="4" numFmtId="4">
    <nc r="C8698">
      <v>28.453510059999999</v>
    </nc>
  </rcc>
  <rcc rId="26971" sId="4" numFmtId="4">
    <nc r="C8699">
      <v>32.854757960000001</v>
    </nc>
  </rcc>
  <rcc rId="26972" sId="4" numFmtId="4">
    <nc r="C8700">
      <v>34.292514159999996</v>
    </nc>
  </rcc>
  <rcc rId="26973" sId="4" numFmtId="4">
    <nc r="C8701">
      <v>33.457184339999998</v>
    </nc>
  </rcc>
  <rcc rId="26974" sId="4" numFmtId="4">
    <nc r="C8702">
      <v>32.06625064</v>
    </nc>
  </rcc>
  <rcc rId="26975" sId="4" numFmtId="4">
    <nc r="C8703">
      <v>30.0675545</v>
    </nc>
  </rcc>
  <rcc rId="26976" sId="4" numFmtId="4">
    <nc r="C8704">
      <v>26.727869500000001</v>
    </nc>
  </rcc>
  <rcc rId="26977" sId="4" numFmtId="4">
    <nc r="C8705">
      <v>23.312146499999997</v>
    </nc>
  </rcc>
  <rcc rId="26978" sId="4" numFmtId="4">
    <nc r="C8706">
      <v>21.585959320000001</v>
    </nc>
  </rcc>
  <rcc rId="26979" sId="4" numFmtId="4">
    <nc r="C8707">
      <v>20.645903880000002</v>
    </nc>
  </rcc>
  <rcc rId="26980" sId="4" numFmtId="4">
    <nc r="C8708">
      <v>20.008906340000003</v>
    </nc>
  </rcc>
  <rcc rId="26981" sId="4" numFmtId="4">
    <nc r="C8709">
      <v>20.012823260000001</v>
    </nc>
  </rcc>
  <rcc rId="26982" sId="4" numFmtId="4">
    <nc r="C8710">
      <v>19.872404100000001</v>
    </nc>
  </rcc>
  <rcc rId="26983" sId="4" numFmtId="4">
    <nc r="C8711">
      <v>20.86767888</v>
    </nc>
  </rcc>
  <rcc rId="26984" sId="4" numFmtId="4">
    <nc r="C8712">
      <v>22.837057379999997</v>
    </nc>
  </rcc>
  <rcc rId="26985" sId="4" numFmtId="4">
    <nc r="C8713">
      <v>25.91524248</v>
    </nc>
  </rcc>
  <rcc rId="26986" sId="4" numFmtId="4">
    <nc r="C8714">
      <v>27.575441520000002</v>
    </nc>
  </rcc>
  <rcc rId="26987" sId="4" numFmtId="4">
    <nc r="C8715">
      <v>27.631736280000002</v>
    </nc>
  </rcc>
  <rcc rId="26988" sId="4" numFmtId="4">
    <nc r="C8716">
      <v>27.46177428</v>
    </nc>
  </rcc>
  <rcc rId="26989" sId="4" numFmtId="4">
    <nc r="C8717">
      <v>26.217778360000001</v>
    </nc>
  </rcc>
  <rcc rId="26990" sId="4" numFmtId="4">
    <nc r="C8718">
      <v>24.952751799999998</v>
    </nc>
  </rcc>
  <rcc rId="26991" sId="4" numFmtId="4">
    <nc r="C8719">
      <v>24.482289860000002</v>
    </nc>
  </rcc>
  <rcc rId="26992" sId="4" numFmtId="4">
    <nc r="C8720">
      <v>23.888855280000001</v>
    </nc>
  </rcc>
  <rcc rId="26993" sId="4" numFmtId="4">
    <nc r="C8721">
      <v>24.488420099999999</v>
    </nc>
  </rcc>
  <rcc rId="26994" sId="4" numFmtId="4">
    <nc r="C8722">
      <v>27.560385180000001</v>
    </nc>
  </rcc>
  <rcc rId="26995" sId="4" numFmtId="4">
    <nc r="C8723">
      <v>32.659850239999997</v>
    </nc>
  </rcc>
  <rcc rId="26996" sId="4" numFmtId="4">
    <nc r="C8724">
      <v>33.966414739999998</v>
    </nc>
  </rcc>
  <rcc rId="26997" sId="4" numFmtId="4">
    <nc r="C8725">
      <v>33.0117306</v>
    </nc>
  </rcc>
  <rcc rId="26998" sId="4" numFmtId="4">
    <nc r="C8726">
      <v>32.18065412</v>
    </nc>
  </rcc>
  <rcc rId="26999" sId="4" numFmtId="4">
    <nc r="C8727">
      <v>30.00327502</v>
    </nc>
  </rcc>
  <rcc rId="27000" sId="4" numFmtId="4">
    <nc r="C8728">
      <v>26.565769619999998</v>
    </nc>
  </rcc>
  <rcc rId="27001" sId="4" numFmtId="4">
    <nc r="C8729">
      <v>23.526485179999998</v>
    </nc>
  </rcc>
  <rcc rId="27002" sId="4" numFmtId="4">
    <nc r="C8730">
      <v>21.641815980000001</v>
    </nc>
  </rcc>
  <rcc rId="27003" sId="4" numFmtId="4">
    <nc r="C8731">
      <v>20.302543480000001</v>
    </nc>
  </rcc>
  <rcc rId="27004" sId="4" numFmtId="4">
    <nc r="C8732">
      <v>20.087161739999999</v>
    </nc>
  </rcc>
  <rcc rId="27005" sId="4" numFmtId="4">
    <nc r="C8733">
      <v>19.9227241</v>
    </nc>
  </rcc>
  <rcc rId="27006" sId="4" numFmtId="4">
    <nc r="C8734">
      <v>20.035076120000003</v>
    </nc>
  </rcc>
  <rcc rId="27007" sId="4" numFmtId="4">
    <nc r="C8735">
      <v>21.031697560000001</v>
    </nc>
  </rcc>
  <rcc rId="27008" sId="4" numFmtId="4">
    <nc r="C8736">
      <v>23.171840400000001</v>
    </nc>
  </rcc>
  <rcc rId="27009" sId="4" numFmtId="4">
    <nc r="C8737">
      <v>26.602891440000001</v>
    </nc>
  </rcc>
  <rcc rId="27010" sId="4" numFmtId="4">
    <nc r="C8738">
      <v>28.201385340000002</v>
    </nc>
  </rcc>
  <rcc rId="27011" sId="4" numFmtId="4">
    <nc r="C8739">
      <v>28.68651702</v>
    </nc>
  </rcc>
  <rcc rId="27012" sId="4" numFmtId="4">
    <nc r="C8740">
      <v>28.154494900000003</v>
    </nc>
  </rcc>
  <rcc rId="27013" sId="4" numFmtId="4">
    <nc r="C8741">
      <v>26.724452639999999</v>
    </nc>
  </rcc>
  <rcc rId="27014" sId="4" numFmtId="4">
    <nc r="C8742">
      <v>25.092720099999998</v>
    </nc>
  </rcc>
  <rcc rId="27015" sId="4" numFmtId="4">
    <nc r="C8743">
      <v>24.31612672</v>
    </nc>
  </rcc>
  <rcc rId="27016" sId="4" numFmtId="4">
    <nc r="C8744">
      <v>23.788812020000002</v>
    </nc>
  </rcc>
  <rcc rId="27017" sId="4" numFmtId="4">
    <nc r="C8745">
      <v>24.841392259999999</v>
    </nc>
  </rcc>
  <rcc rId="27018" sId="4" numFmtId="4">
    <nc r="C8746">
      <v>28.019839439999998</v>
    </nc>
  </rcc>
  <rcc rId="27019" sId="4" numFmtId="4">
    <nc r="C8747">
      <v>32.395276340000002</v>
    </nc>
  </rcc>
  <rcc rId="27020" sId="4" numFmtId="4">
    <nc r="C8748">
      <v>33.424747119999999</v>
    </nc>
  </rcc>
  <rcc rId="27021" sId="4" numFmtId="4">
    <nc r="C8749">
      <v>33.09193578</v>
    </nc>
  </rcc>
  <rcc rId="27022" sId="4" numFmtId="4">
    <nc r="C8750">
      <v>31.848272659999999</v>
    </nc>
  </rcc>
  <rcc rId="27023" sId="4" numFmtId="4">
    <nc r="C8751">
      <v>29.942086379999999</v>
    </nc>
  </rcc>
  <rcc rId="27024" sId="4" numFmtId="4">
    <nc r="C8752">
      <v>26.625376339999999</v>
    </nc>
  </rcc>
  <rcc rId="27025" sId="4" numFmtId="4">
    <nc r="C8753">
      <v>23.69691718</v>
    </nc>
  </rcc>
  <rcc rId="27026" sId="4" numFmtId="4">
    <nc r="C8754">
      <v>21.762359240000002</v>
    </nc>
  </rcc>
  <rcc rId="27027" sId="4" numFmtId="4">
    <nc r="C8755">
      <v>20.494059919999998</v>
    </nc>
  </rcc>
  <rcc rId="27028" sId="4" numFmtId="4">
    <nc r="C8756">
      <v>20.3413124</v>
    </nc>
  </rcc>
  <rcc rId="27029" sId="4" numFmtId="4">
    <nc r="C8757">
      <v>20.050423760000001</v>
    </nc>
  </rcc>
  <rcc rId="27030" sId="4" numFmtId="4">
    <nc r="C8758">
      <v>20.071143039999999</v>
    </nc>
  </rcc>
  <rcc rId="27031" sId="4" numFmtId="4">
    <nc r="C8759">
      <v>20.786808099999998</v>
    </nc>
  </rcc>
  <rcc rId="27032" sId="4" numFmtId="4">
    <nc r="C8760">
      <v>22.935680120000001</v>
    </nc>
  </rcc>
  <rcc rId="27033" sId="4" numFmtId="4">
    <nc r="C8761">
      <v>26.269362080000001</v>
    </nc>
  </rcc>
  <rcc rId="27034" sId="4" numFmtId="4">
    <nc r="C8762">
      <v>28.121549399999999</v>
    </nc>
  </rcc>
  <rcc rId="27035" sId="4" numFmtId="4">
    <nc r="C8763">
      <v>28.894842659999998</v>
    </nc>
  </rcc>
  <rcc rId="27036" sId="4" numFmtId="4">
    <nc r="C8764">
      <v>27.98470798</v>
    </nc>
  </rcc>
  <rcc rId="27037" sId="4" numFmtId="4">
    <nc r="C8765">
      <v>26.39684746</v>
    </nc>
  </rcc>
  <rcc rId="27038" sId="4" numFmtId="4">
    <nc r="C8766">
      <v>25.431903719999998</v>
    </nc>
  </rcc>
  <rcc rId="27039" sId="4" numFmtId="4">
    <nc r="C8767">
      <v>24.871044940000001</v>
    </nc>
  </rcc>
  <rcc rId="27040" sId="4" numFmtId="4">
    <nc r="C8768">
      <v>24.699457279999997</v>
    </nc>
  </rcc>
  <rcc rId="27041" sId="4" numFmtId="4">
    <nc r="C8769">
      <v>25.270316260000001</v>
    </nc>
  </rcc>
  <rcc rId="27042" sId="4" numFmtId="4">
    <nc r="C8770">
      <v>27.36203738</v>
    </nc>
  </rcc>
  <rcc rId="27043" sId="4" numFmtId="4">
    <nc r="C8771">
      <v>32.221478579999996</v>
    </nc>
  </rcc>
  <rcc rId="27044" sId="4" numFmtId="4">
    <nc r="C8772">
      <v>33.661517359999998</v>
    </nc>
  </rcc>
  <rcc rId="27045" sId="4" numFmtId="4">
    <nc r="C8773">
      <v>32.936751120000004</v>
    </nc>
  </rcc>
  <rcc rId="27046" sId="4" numFmtId="4">
    <nc r="C8774">
      <v>31.989799599999998</v>
    </nc>
  </rcc>
  <rcc rId="27047" sId="4" numFmtId="4">
    <nc r="C8775">
      <v>30.180642299999999</v>
    </nc>
  </rcc>
  <rcc rId="27048" sId="4" numFmtId="4">
    <nc r="C8776">
      <v>26.946556820000001</v>
    </nc>
  </rcc>
  <rcc rId="27049" sId="4" numFmtId="4">
    <nc r="C8777">
      <v>23.449910159999998</v>
    </nc>
  </rcc>
  <rcc rId="27050" sId="4" numFmtId="4">
    <nc r="C8778">
      <v>21.451647120000001</v>
    </nc>
  </rcc>
  <rcc rId="27051" sId="4" numFmtId="4">
    <nc r="C8779">
      <v>20.293262680000002</v>
    </nc>
  </rcc>
  <rcc rId="27052" sId="4" numFmtId="4">
    <nc r="C8780">
      <v>19.780864819999998</v>
    </nc>
  </rcc>
  <rcc rId="27053" sId="4" numFmtId="4">
    <nc r="C8781">
      <v>19.686576580000001</v>
    </nc>
  </rcc>
  <rcc rId="27054" sId="4" numFmtId="4">
    <nc r="C8782">
      <v>20.08947122</v>
    </nc>
  </rcc>
  <rcc rId="27055" sId="4" numFmtId="4">
    <nc r="C8783">
      <v>20.349126179999999</v>
    </nc>
  </rcc>
  <rcc rId="27056" sId="4" numFmtId="4">
    <nc r="C8784">
      <v>21.856128680000001</v>
    </nc>
  </rcc>
  <rcc rId="27057" sId="4" numFmtId="4">
    <nc r="C8785">
      <v>24.864183059999998</v>
    </nc>
  </rcc>
  <rcc rId="27058" sId="4" numFmtId="4">
    <nc r="C8786">
      <v>27.588618719999999</v>
    </nc>
  </rcc>
  <rcc rId="27059" sId="4" numFmtId="4">
    <nc r="C8787">
      <v>28.879546980000001</v>
    </nc>
  </rcc>
  <rcc rId="27060" sId="4" numFmtId="4">
    <nc r="C8788">
      <v>28.72048736</v>
    </nc>
  </rcc>
  <rcc rId="27061" sId="4" numFmtId="4">
    <nc r="C8789">
      <v>27.168681459999998</v>
    </nc>
  </rcc>
  <rcc rId="27062" sId="4" numFmtId="4">
    <nc r="C8790">
      <v>26.310294140000003</v>
    </nc>
  </rcc>
  <rcc rId="27063" sId="4" numFmtId="4">
    <nc r="C8791">
      <v>25.162015200000003</v>
    </nc>
  </rcc>
  <rcc rId="27064" sId="4" numFmtId="4">
    <nc r="C8792">
      <v>25.41667782</v>
    </nc>
  </rcc>
  <rcc rId="27065" sId="4" numFmtId="4">
    <nc r="C8793">
      <v>26.52155612</v>
    </nc>
  </rcc>
  <rcc rId="27066" sId="4" numFmtId="4">
    <nc r="C8794">
      <v>29.599290819999997</v>
    </nc>
  </rcc>
  <rcc rId="27067" sId="4" numFmtId="4">
    <nc r="C8795">
      <v>34.097054360000001</v>
    </nc>
  </rcc>
  <rcc rId="27068" sId="4" numFmtId="4">
    <nc r="C8796">
      <v>34.221269740000004</v>
    </nc>
  </rcc>
  <rcc rId="27069" sId="4" numFmtId="4">
    <nc r="C8797">
      <v>33.0621413</v>
    </nc>
  </rcc>
  <rcc rId="27070" sId="4" numFmtId="4">
    <nc r="C8798">
      <v>31.148593479999999</v>
    </nc>
  </rcc>
  <rcc rId="27071" sId="4" numFmtId="4">
    <nc r="C8799">
      <v>29.303396620000001</v>
    </nc>
  </rcc>
  <rcc rId="27072" sId="4" numFmtId="4">
    <nc r="C8800">
      <v>27.354398679999999</v>
    </nc>
  </rcc>
  <rcc rId="27073" sId="4" numFmtId="4">
    <nc r="C8801">
      <v>25.405221119999997</v>
    </nc>
  </rcc>
  <rfmt sheetId="4" sqref="C18:C8801">
    <dxf>
      <numFmt numFmtId="172" formatCode="#,##0.000_);[Red]\(#,##0.000\)"/>
    </dxf>
  </rfmt>
  <rcc rId="27074" sId="4">
    <oc r="D18" t="inlineStr">
      <is>
        <t>Sample value shown</t>
      </is>
    </oc>
    <nc r="D18" t="inlineStr">
      <is>
        <t xml:space="preserve"> </t>
      </is>
    </nc>
  </rcc>
  <rcc rId="27075" sId="4">
    <nc r="B8804" t="inlineStr">
      <is>
        <t>Total</t>
      </is>
    </nc>
  </rcc>
  <rcc rId="27076" sId="4" odxf="1" dxf="1">
    <nc r="C8804">
      <f>SUM(C18:C8801)</f>
    </nc>
    <odxf>
      <alignment horizontal="general" readingOrder="0"/>
    </odxf>
    <ndxf>
      <alignment horizontal="center" readingOrder="0"/>
    </ndxf>
  </rcc>
  <rcc rId="27077" sId="4">
    <nc r="B8805" t="inlineStr">
      <is>
        <t>Max</t>
      </is>
    </nc>
  </rcc>
  <rcc rId="27078" sId="4" odxf="1" dxf="1">
    <nc r="C8805">
      <f>MAX(C18:C8801)</f>
    </nc>
    <odxf>
      <alignment horizontal="general" readingOrder="0"/>
    </odxf>
    <ndxf>
      <alignment horizontal="center" readingOrder="0"/>
    </ndxf>
  </rcc>
  <rcc rId="27079" sId="4">
    <nc r="B8806" t="inlineStr">
      <is>
        <t>Min</t>
      </is>
    </nc>
  </rcc>
  <rcc rId="27080" sId="4" odxf="1" dxf="1">
    <nc r="C8806">
      <f>MIN(C18:C8801)</f>
    </nc>
    <odxf>
      <alignment horizontal="general" readingOrder="0"/>
    </odxf>
    <ndxf>
      <alignment horizontal="center" readingOrder="0"/>
    </ndxf>
  </rcc>
  <rcc rId="27081" sId="4">
    <nc r="B8807" t="inlineStr">
      <is>
        <t>Average</t>
      </is>
    </nc>
  </rcc>
  <rcc rId="27082" sId="4" odxf="1" dxf="1">
    <nc r="C8807">
      <f>AVERAGE(C18:C8801)</f>
    </nc>
    <odxf>
      <alignment horizontal="general" readingOrder="0"/>
    </odxf>
    <ndxf>
      <alignment horizontal="center" readingOrder="0"/>
    </ndxf>
  </rcc>
  <rcc rId="27083" sId="4">
    <nc r="B8808" t="inlineStr">
      <is>
        <t>Median</t>
      </is>
    </nc>
  </rcc>
  <rcc rId="27084" sId="4" odxf="1" dxf="1">
    <nc r="C8808">
      <f>MEDIAN(C18:C8801)</f>
    </nc>
    <odxf>
      <alignment horizontal="general" readingOrder="0"/>
    </odxf>
    <ndxf>
      <alignment horizontal="center" readingOrder="0"/>
    </ndxf>
  </rcc>
  <rfmt sheetId="4" sqref="C8805:C8808">
    <dxf>
      <numFmt numFmtId="172" formatCode="#,##0.000_);[Red]\(#,##0.000\)"/>
    </dxf>
  </rfmt>
  <rcv guid="{C387B9EB-4C0E-4253-883E-CCEB121B174E}" action="delete"/>
  <rdn rId="0" localSheetId="2" customView="1" name="Z_C387B9EB_4C0E_4253_883E_CCEB121B174E_.wvu.PrintTitles" hidden="1" oldHidden="1">
    <formula>'S-1 CRATs'!$9:$9</formula>
    <oldFormula>'S-1 CRATs'!$9:$9</oldFormula>
  </rdn>
  <rdn rId="0" localSheetId="3" customView="1" name="Z_C387B9EB_4C0E_4253_883E_CCEB121B174E_.wvu.PrintTitles" hidden="1" oldHidden="1">
    <formula>'S-2 Energy Balance'!$9:$9</formula>
    <oldFormula>'S-2 Energy Balance'!$9:$9</oldFormula>
  </rdn>
  <rdn rId="0" localSheetId="4" customView="1" name="Z_C387B9EB_4C0E_4253_883E_CCEB121B174E_.wvu.PrintArea" hidden="1" oldHidden="1">
    <formula>'S-3 Small POU Hourly Loads'!$A$1:$C$46</formula>
    <oldFormula>'S-3 Small POU Hourly Loads'!$A$1:$C$46</oldFormula>
  </rdn>
  <rdn rId="0" localSheetId="5" customView="1" name="Z_C387B9EB_4C0E_4253_883E_CCEB121B174E_.wvu.PrintArea" hidden="1" oldHidden="1">
    <formula>'S-5 Table'!$A$1:$AF$21</formula>
    <oldFormula>'S-5 Table'!$A$1:$AF$21</oldFormula>
  </rdn>
  <rdn rId="0" localSheetId="5" customView="1" name="Z_C387B9EB_4C0E_4253_883E_CCEB121B174E_.wvu.PrintTitles" hidden="1" oldHidden="1">
    <formula>'S-5 Table'!$8:$8</formula>
    <oldFormula>'S-5 Table'!$8:$8</oldFormula>
  </rdn>
  <rcv guid="{C387B9EB-4C0E-4253-883E-CCEB121B174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C387B9EB_4C0E_4253_883E_CCEB121B174E_.wvu.PrintTitles" hidden="1" oldHidden="1">
    <formula>'S-1 CRATs'!$9:$9</formula>
  </rdn>
  <rdn rId="0" localSheetId="3" customView="1" name="Z_C387B9EB_4C0E_4253_883E_CCEB121B174E_.wvu.PrintTitles" hidden="1" oldHidden="1">
    <formula>'S-2 Energy Balance'!$9:$9</formula>
  </rdn>
  <rdn rId="0" localSheetId="4" customView="1" name="Z_C387B9EB_4C0E_4253_883E_CCEB121B174E_.wvu.PrintArea" hidden="1" oldHidden="1">
    <formula>'S-3 Small POU Hourly Loads'!$A$1:$C$46</formula>
  </rdn>
  <rdn rId="0" localSheetId="5" customView="1" name="Z_C387B9EB_4C0E_4253_883E_CCEB121B174E_.wvu.PrintArea" hidden="1" oldHidden="1">
    <formula>'S-5 Table'!$A$1:$AF$21</formula>
  </rdn>
  <rdn rId="0" localSheetId="5" customView="1" name="Z_C387B9EB_4C0E_4253_883E_CCEB121B174E_.wvu.PrintTitles" hidden="1" oldHidden="1">
    <formula>'S-5 Table'!$8:$8</formula>
  </rdn>
  <rcv guid="{C387B9EB-4C0E-4253-883E-CCEB121B174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" sId="3" numFmtId="4">
    <oc r="C19">
      <v>0</v>
    </oc>
    <nc r="C19">
      <v>159</v>
    </nc>
  </rcc>
  <rcc rId="405" sId="3" numFmtId="4">
    <oc r="D19">
      <v>0</v>
    </oc>
    <nc r="D19">
      <v>166</v>
    </nc>
  </rcc>
  <rcc rId="406" sId="3" numFmtId="4">
    <oc r="E19">
      <v>0</v>
    </oc>
    <nc r="E19">
      <v>165</v>
    </nc>
  </rcc>
  <rcc rId="407" sId="3" numFmtId="4">
    <nc r="E11">
      <v>165</v>
    </nc>
  </rcc>
  <rcc rId="408" sId="3" numFmtId="4">
    <oc r="F11">
      <v>40000</v>
    </oc>
    <nc r="F11">
      <v>165</v>
    </nc>
  </rcc>
  <rcc rId="409" sId="3" numFmtId="4">
    <oc r="F18">
      <v>-200</v>
    </oc>
    <nc r="F18">
      <v>0</v>
    </nc>
  </rcc>
  <rcc rId="410" sId="3" numFmtId="4">
    <nc r="G11">
      <v>165</v>
    </nc>
  </rcc>
  <rcc rId="411" sId="3" numFmtId="4">
    <nc r="H11">
      <v>165</v>
    </nc>
  </rcc>
  <rcc rId="412" sId="3" numFmtId="4">
    <nc r="I11">
      <v>165</v>
    </nc>
  </rcc>
  <rcc rId="413" sId="3" numFmtId="4">
    <nc r="J11">
      <v>165</v>
    </nc>
  </rcc>
  <rcc rId="414" sId="3" numFmtId="4">
    <nc r="K11">
      <v>167</v>
    </nc>
  </rcc>
  <rcc rId="415" sId="3" numFmtId="4">
    <nc r="L11">
      <v>167</v>
    </nc>
  </rcc>
  <rcc rId="416" sId="3" numFmtId="4">
    <nc r="M11">
      <v>167</v>
    </nc>
  </rcc>
  <rcc rId="417" sId="3" numFmtId="4">
    <nc r="N11">
      <v>167</v>
    </nc>
  </rcc>
  <rcc rId="418" sId="3" numFmtId="4">
    <nc r="C29">
      <v>16</v>
    </nc>
  </rcc>
  <rcc rId="419" sId="3" numFmtId="4">
    <nc r="D29">
      <v>13</v>
    </nc>
  </rcc>
  <rcc rId="420" sId="3" numFmtId="4">
    <nc r="E29">
      <v>16</v>
    </nc>
  </rcc>
  <rcc rId="421" sId="3" numFmtId="4">
    <oc r="F29">
      <v>8000</v>
    </oc>
    <nc r="F29">
      <v>16</v>
    </nc>
  </rcc>
  <rcc rId="422" sId="3" numFmtId="4">
    <nc r="K29">
      <v>16</v>
    </nc>
  </rcc>
  <rcc rId="423" sId="3" numFmtId="4">
    <nc r="L29">
      <v>16</v>
    </nc>
  </rcc>
  <rcc rId="424" sId="3" numFmtId="4">
    <nc r="M29">
      <v>16</v>
    </nc>
  </rcc>
  <rcc rId="425" sId="3" numFmtId="4">
    <nc r="N29">
      <v>16</v>
    </nc>
  </rcc>
  <rcc rId="426" sId="3" numFmtId="4">
    <nc r="G29">
      <v>16</v>
    </nc>
  </rcc>
  <rcc rId="427" sId="3" numFmtId="4">
    <nc r="H29">
      <v>16</v>
    </nc>
  </rcc>
  <rcc rId="428" sId="3" numFmtId="4">
    <nc r="I29">
      <v>16</v>
    </nc>
  </rcc>
  <rcc rId="429" sId="3" numFmtId="4">
    <nc r="J29">
      <v>16</v>
    </nc>
  </rcc>
  <rcc rId="430" sId="2">
    <oc r="B37" t="inlineStr">
      <is>
        <t>Total: Hydro Supply from Plants 30 MW or less</t>
      </is>
    </oc>
    <nc r="B37" t="inlineStr">
      <is>
        <t>Total: Hydro Supply from Plants 30 MW or less:Stampede Dam, TCID</t>
      </is>
    </nc>
  </rcc>
  <rcc rId="431" sId="3" numFmtId="4">
    <nc r="C37">
      <v>4</v>
    </nc>
  </rcc>
  <rcc rId="432" sId="3" numFmtId="4">
    <nc r="E37">
      <v>19</v>
    </nc>
  </rcc>
  <rcc rId="433" sId="3" numFmtId="4">
    <oc r="F36">
      <v>1400</v>
    </oc>
    <nc r="F36" t="inlineStr">
      <is>
        <t xml:space="preserve"> </t>
      </is>
    </nc>
  </rcc>
  <rcc rId="434" sId="3" numFmtId="4">
    <nc r="C39">
      <v>24</v>
    </nc>
  </rcc>
  <rcc rId="435" sId="3" numFmtId="4">
    <nc r="D39">
      <v>25</v>
    </nc>
  </rcc>
  <rcc rId="436" sId="3" numFmtId="4">
    <nc r="E39">
      <v>24</v>
    </nc>
  </rcc>
  <rcc rId="437" sId="3" numFmtId="4">
    <oc r="F39">
      <v>400</v>
    </oc>
    <nc r="F39">
      <v>24</v>
    </nc>
  </rcc>
  <rcc rId="438" sId="3" numFmtId="4">
    <nc r="G39">
      <v>24</v>
    </nc>
  </rcc>
  <rcc rId="439" sId="3" numFmtId="4">
    <nc r="H39">
      <v>24</v>
    </nc>
  </rcc>
  <rcc rId="440" sId="3" numFmtId="4">
    <nc r="I39">
      <v>24</v>
    </nc>
  </rcc>
  <rcc rId="441" sId="3" numFmtId="4">
    <nc r="J39">
      <v>24</v>
    </nc>
  </rcc>
  <rcc rId="442" sId="3" numFmtId="4">
    <nc r="K39">
      <v>24</v>
    </nc>
  </rcc>
  <rcc rId="443" sId="3" numFmtId="4">
    <nc r="L39">
      <v>24</v>
    </nc>
  </rcc>
  <rcc rId="444" sId="3" numFmtId="4">
    <nc r="M39">
      <v>24</v>
    </nc>
  </rcc>
  <rcc rId="445" sId="3" numFmtId="4">
    <nc r="N39">
      <v>24</v>
    </nc>
  </rcc>
  <rcc rId="446" sId="3" numFmtId="4">
    <nc r="C40">
      <v>0.4</v>
    </nc>
  </rcc>
  <rcc rId="447" sId="3" numFmtId="4">
    <nc r="D40">
      <v>0.5</v>
    </nc>
  </rcc>
  <rcc rId="448" sId="3" numFmtId="4">
    <nc r="E40">
      <v>0.5</v>
    </nc>
  </rcc>
  <rcc rId="449" sId="3" numFmtId="4">
    <oc r="F40">
      <v>350</v>
    </oc>
    <nc r="F40">
      <v>0.5</v>
    </nc>
  </rcc>
  <rcc rId="450" sId="3" numFmtId="4">
    <nc r="G40">
      <v>0.5</v>
    </nc>
  </rcc>
  <rcc rId="451" sId="3" numFmtId="4">
    <nc r="H40">
      <v>0.5</v>
    </nc>
  </rcc>
  <rcc rId="452" sId="3" numFmtId="4">
    <nc r="I40">
      <v>0.5</v>
    </nc>
  </rcc>
  <rcc rId="453" sId="3" numFmtId="4">
    <nc r="J40">
      <v>0.5</v>
    </nc>
  </rcc>
  <rcc rId="454" sId="3" numFmtId="4">
    <nc r="K40">
      <v>0.5</v>
    </nc>
  </rcc>
  <rcc rId="455" sId="3" numFmtId="4">
    <nc r="L40">
      <v>0.5</v>
    </nc>
  </rcc>
  <rcc rId="456" sId="3" numFmtId="4">
    <nc r="M40">
      <v>0.5</v>
    </nc>
  </rcc>
  <rcc rId="457" sId="3" numFmtId="4">
    <nc r="N40">
      <v>0.5</v>
    </nc>
  </rcc>
  <rfmt sheetId="3" sqref="C40:N40">
    <dxf>
      <numFmt numFmtId="171" formatCode="#,##0.0_);[Red]\(#,##0.0\)"/>
    </dxf>
  </rfmt>
  <rcc rId="458" sId="3" numFmtId="4">
    <nc r="C41">
      <v>38</v>
    </nc>
  </rcc>
  <rcc rId="459" sId="3" numFmtId="4">
    <nc r="D41">
      <v>47</v>
    </nc>
  </rcc>
  <rcc rId="460" sId="3" numFmtId="4">
    <nc r="G41">
      <v>45</v>
    </nc>
  </rcc>
  <rcc rId="461" sId="3" numFmtId="4">
    <nc r="H41">
      <v>45</v>
    </nc>
  </rcc>
  <rcc rId="462" sId="3" numFmtId="4">
    <nc r="I41">
      <v>45</v>
    </nc>
  </rcc>
  <rcc rId="463" sId="3" numFmtId="4">
    <nc r="J41">
      <v>45</v>
    </nc>
  </rcc>
  <rcc rId="464" sId="3" numFmtId="4">
    <nc r="K41">
      <v>45</v>
    </nc>
  </rcc>
  <rcc rId="465" sId="3" numFmtId="4">
    <nc r="L41">
      <v>45</v>
    </nc>
  </rcc>
  <rcc rId="466" sId="3" numFmtId="4">
    <nc r="M41">
      <v>45</v>
    </nc>
  </rcc>
  <rcc rId="467" sId="3" numFmtId="4">
    <nc r="N41">
      <v>45</v>
    </nc>
  </rcc>
  <rcc rId="468" sId="3" numFmtId="4">
    <oc r="F43">
      <v>300</v>
    </oc>
    <nc r="F43"/>
  </rcc>
  <rcc rId="469" sId="3" numFmtId="4">
    <oc r="F44">
      <v>1200</v>
    </oc>
    <nc r="F44"/>
  </rcc>
  <rcc rId="470" sId="3" numFmtId="4">
    <oc r="F45">
      <v>400</v>
    </oc>
    <nc r="F45"/>
  </rcc>
  <rcc rId="471" sId="3" numFmtId="4">
    <oc r="F46">
      <v>450</v>
    </oc>
    <nc r="F46"/>
  </rcc>
  <rcc rId="472" sId="3" numFmtId="4">
    <oc r="F47">
      <v>400</v>
    </oc>
    <nc r="F47"/>
  </rcc>
  <rcc rId="473" sId="3" numFmtId="4">
    <oc r="F48">
      <v>1200</v>
    </oc>
    <nc r="F48"/>
  </rcc>
  <rcc rId="474" sId="3" numFmtId="4">
    <oc r="F49">
      <v>50</v>
    </oc>
    <nc r="F49"/>
  </rcc>
  <rcc rId="475" sId="3">
    <oc r="B57" t="inlineStr">
      <is>
        <t>Non-Renewable DG Supply</t>
      </is>
    </oc>
    <nc r="B57">
      <f>'S-1 CRATs'!B58</f>
    </nc>
  </rcc>
  <rcc rId="476" sId="3" numFmtId="4">
    <oc r="F52">
      <v>300</v>
    </oc>
    <nc r="F52"/>
  </rcc>
  <rcc rId="477" sId="3" numFmtId="4">
    <oc r="F53">
      <v>3500</v>
    </oc>
    <nc r="F53"/>
  </rcc>
  <rcc rId="478" sId="3" numFmtId="4">
    <oc r="F54">
      <v>1800</v>
    </oc>
    <nc r="F54"/>
  </rcc>
  <rcc rId="479" sId="3" numFmtId="4">
    <oc r="F55">
      <v>150</v>
    </oc>
    <nc r="F55"/>
  </rcc>
  <rcc rId="480" sId="3" numFmtId="4">
    <oc r="F58">
      <v>1100</v>
    </oc>
    <nc r="F58"/>
  </rcc>
  <rcc rId="481" sId="3" numFmtId="4">
    <oc r="F59">
      <v>850</v>
    </oc>
    <nc r="F59"/>
  </rcc>
  <rcc rId="482" sId="3" numFmtId="4">
    <oc r="F60">
      <v>450</v>
    </oc>
    <nc r="F60"/>
  </rcc>
  <rcc rId="483" sId="3" numFmtId="4">
    <oc r="F61">
      <v>125</v>
    </oc>
    <nc r="F61"/>
  </rcc>
  <rcc rId="484" sId="3" numFmtId="4">
    <oc r="F62">
      <v>100</v>
    </oc>
    <nc r="F62"/>
  </rcc>
  <rcc rId="485" sId="3" numFmtId="4">
    <oc r="F63">
      <v>2300</v>
    </oc>
    <nc r="F63"/>
  </rcc>
  <rcc rId="486" sId="3">
    <nc r="H62" t="inlineStr">
      <is>
        <t xml:space="preserve"> </t>
      </is>
    </nc>
  </rcc>
  <rcc rId="487" sId="3" numFmtId="4">
    <nc r="C57">
      <v>82</v>
    </nc>
  </rcc>
  <rcc rId="488" sId="3" numFmtId="4">
    <oc r="F34">
      <v>3500</v>
    </oc>
    <nc r="F34" t="inlineStr">
      <is>
        <t xml:space="preserve"> </t>
      </is>
    </nc>
  </rcc>
  <rcc rId="489" sId="3" numFmtId="4">
    <oc r="F33">
      <v>3500</v>
    </oc>
    <nc r="F33" t="inlineStr">
      <is>
        <t xml:space="preserve"> </t>
      </is>
    </nc>
  </rcc>
  <rcc rId="490" sId="3" numFmtId="4">
    <oc r="F31">
      <v>3000</v>
    </oc>
    <nc r="F31" t="inlineStr">
      <is>
        <t xml:space="preserve"> </t>
      </is>
    </nc>
  </rcc>
  <rcc rId="491" sId="3" numFmtId="4">
    <oc r="F30">
      <v>4000</v>
    </oc>
    <nc r="F30" t="inlineStr">
      <is>
        <t xml:space="preserve"> </t>
      </is>
    </nc>
  </rcc>
  <rcc rId="492" sId="3" numFmtId="4">
    <oc r="F37">
      <v>100</v>
    </oc>
    <nc r="F37">
      <v>12</v>
    </nc>
  </rcc>
  <rcc rId="493" sId="3" numFmtId="4">
    <nc r="G37">
      <v>12</v>
    </nc>
  </rcc>
  <rcc rId="494" sId="3" numFmtId="4">
    <nc r="H37">
      <v>12</v>
    </nc>
  </rcc>
  <rcc rId="495" sId="3" numFmtId="4">
    <nc r="I37">
      <v>12</v>
    </nc>
  </rcc>
  <rcc rId="496" sId="3" numFmtId="4">
    <nc r="J37">
      <v>12</v>
    </nc>
  </rcc>
  <rcc rId="497" sId="3" numFmtId="4">
    <nc r="K37">
      <v>12</v>
    </nc>
  </rcc>
  <rcc rId="498" sId="3" numFmtId="4">
    <nc r="L37">
      <v>12</v>
    </nc>
  </rcc>
  <rcc rId="499" sId="3" numFmtId="4">
    <nc r="M37">
      <v>12</v>
    </nc>
  </rcc>
  <rcc rId="500" sId="3" numFmtId="4">
    <nc r="N37">
      <v>12</v>
    </nc>
  </rcc>
  <rcc rId="501" sId="3" numFmtId="4">
    <nc r="D37">
      <v>11</v>
    </nc>
  </rcc>
  <rcc rId="502" sId="3" numFmtId="4">
    <nc r="E41">
      <v>48</v>
    </nc>
  </rcc>
  <rcc rId="503" sId="3" numFmtId="4">
    <oc r="F41">
      <v>250</v>
    </oc>
    <nc r="F41">
      <v>48</v>
    </nc>
  </rcc>
  <rcc rId="504" sId="3" numFmtId="4">
    <nc r="D57">
      <v>87</v>
    </nc>
  </rcc>
  <rcc rId="505" sId="3" numFmtId="4">
    <nc r="E57">
      <v>57</v>
    </nc>
  </rcc>
  <rcc rId="506" sId="3" numFmtId="4">
    <oc r="F57">
      <v>140</v>
    </oc>
    <nc r="F57">
      <v>64</v>
    </nc>
  </rcc>
  <rcc rId="507" sId="3" numFmtId="4">
    <nc r="G57">
      <v>67</v>
    </nc>
  </rcc>
  <rcc rId="508" sId="3" numFmtId="4">
    <nc r="H57">
      <v>67</v>
    </nc>
  </rcc>
  <rcc rId="509" sId="3" numFmtId="4">
    <nc r="I57">
      <v>67</v>
    </nc>
  </rcc>
  <rcc rId="510" sId="3" numFmtId="4">
    <nc r="J57">
      <v>67</v>
    </nc>
  </rcc>
  <rcc rId="511" sId="3" numFmtId="4">
    <nc r="M57">
      <v>69</v>
    </nc>
  </rcc>
  <rcc rId="512" sId="3" numFmtId="4">
    <nc r="N57">
      <v>69</v>
    </nc>
  </rcc>
  <rcc rId="513" sId="3" numFmtId="4">
    <nc r="K57">
      <v>69</v>
    </nc>
  </rcc>
  <rcc rId="514" sId="3" numFmtId="4">
    <nc r="L57">
      <v>69</v>
    </nc>
  </rcc>
  <rcc rId="515" sId="3" numFmtId="4">
    <oc r="F70">
      <v>135</v>
    </oc>
    <nc r="F70" t="inlineStr">
      <is>
        <t xml:space="preserve"> </t>
      </is>
    </nc>
  </rcc>
  <rcc rId="516" sId="3" numFmtId="4">
    <oc r="F69">
      <v>0</v>
    </oc>
    <nc r="F69" t="inlineStr">
      <is>
        <t xml:space="preserve"> </t>
      </is>
    </nc>
  </rcc>
  <rcc rId="517" sId="3" odxf="1" dxf="1">
    <nc r="B73" t="inlineStr">
      <is>
        <t>All Load is located in Sierra Pacific (SPPC) dba NVEnergy Transmission Control Area</t>
      </is>
    </nc>
    <odxf>
      <border outline="0">
        <right/>
      </border>
    </odxf>
    <ndxf>
      <border outline="0">
        <right style="thin">
          <color indexed="64"/>
        </right>
      </border>
    </ndxf>
  </rcc>
  <rcc rId="518" sId="3" odxf="1" dxf="1">
    <nc r="B74" t="inlineStr">
      <is>
        <t>No load is located in the CAISO control area</t>
      </is>
    </nc>
    <odxf>
      <border outline="0">
        <right/>
      </border>
    </odxf>
    <ndxf>
      <border outline="0">
        <right style="thin">
          <color indexed="64"/>
        </right>
      </border>
    </ndxf>
  </rcc>
  <rcc rId="519" sId="5" odxf="1" dxf="1">
    <oc r="A9">
      <f>'S-1 CRATs'!A53</f>
    </oc>
    <nc r="A9" t="inlineStr">
      <is>
        <t>Truckee1</t>
      </is>
    </nc>
    <odxf>
      <font/>
    </odxf>
    <ndxf>
      <font/>
    </ndxf>
  </rcc>
  <rcc rId="520" sId="5" odxf="1" dxf="1">
    <oc r="B9">
      <f>'S-1 CRATs'!B53</f>
    </oc>
    <nc r="B9" t="inlineStr">
      <is>
        <t>WAPA 00-SNR-00374</t>
      </is>
    </nc>
    <odxf>
      <font>
        <name val="Times New Roman"/>
        <scheme val="none"/>
      </font>
      <alignment wrapText="0" readingOrder="0"/>
    </odxf>
    <ndxf>
      <font>
        <name val="Times New Roman"/>
        <scheme val="none"/>
      </font>
      <alignment wrapText="1" readingOrder="0"/>
    </ndxf>
  </rcc>
  <rcc rId="521" sId="5">
    <nc r="C9" t="inlineStr">
      <is>
        <t>WAPA - CVP</t>
      </is>
    </nc>
  </rcc>
  <rcc rId="522" sId="5" odxf="1" dxf="1" numFmtId="19">
    <nc r="D9">
      <v>38353</v>
    </nc>
    <odxf>
      <font/>
      <numFmt numFmtId="0" formatCode="General"/>
    </odxf>
    <ndxf>
      <font/>
      <numFmt numFmtId="170" formatCode="m/d/yyyy;@"/>
    </ndxf>
  </rcc>
  <rcc rId="523" sId="5" odxf="1" dxf="1" numFmtId="19">
    <nc r="E9">
      <v>45657</v>
    </nc>
    <odxf>
      <font/>
    </odxf>
    <ndxf>
      <font/>
    </ndxf>
  </rcc>
  <rcc rId="524" sId="5" odxf="1" dxf="1">
    <nc r="F9" t="inlineStr">
      <is>
        <t>As available Hydro, 0.44%</t>
      </is>
    </nc>
    <odxf>
      <font/>
      <numFmt numFmtId="170" formatCode="m/d/yyyy;@"/>
    </odxf>
    <ndxf>
      <font/>
      <numFmt numFmtId="0" formatCode="General"/>
    </ndxf>
  </rcc>
  <rcc rId="525" sId="5" odxf="1" dxf="1">
    <nc r="G9" t="inlineStr">
      <is>
        <t>NCPA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526" sId="5" odxf="1" dxf="1">
    <nc r="H9" t="inlineStr">
      <is>
        <t>Large Hydro</t>
      </is>
    </nc>
    <odxf>
      <font/>
      <numFmt numFmtId="170" formatCode="m/d/yyyy;@"/>
    </odxf>
    <ndxf>
      <font/>
      <numFmt numFmtId="0" formatCode="General"/>
    </ndxf>
  </rcc>
  <rcc rId="527" sId="5" odxf="1" dxf="1">
    <nc r="I9" t="inlineStr">
      <is>
        <t>NCPA Pool</t>
      </is>
    </nc>
    <odxf>
      <font/>
      <numFmt numFmtId="170" formatCode="m/d/yyyy;@"/>
    </odxf>
    <ndxf>
      <font/>
      <numFmt numFmtId="0" formatCode="General"/>
    </ndxf>
  </rcc>
  <rfmt sheetId="5" sqref="J9" start="0" length="0">
    <dxf>
      <font/>
      <numFmt numFmtId="0" formatCode="General"/>
    </dxf>
  </rfmt>
  <rfmt sheetId="5" sqref="K9" start="0" length="0">
    <dxf>
      <font/>
      <numFmt numFmtId="0" formatCode="General"/>
    </dxf>
  </rfmt>
  <rfmt sheetId="5" sqref="L9" start="0" length="0">
    <dxf>
      <font/>
      <numFmt numFmtId="0" formatCode="General"/>
    </dxf>
  </rfmt>
  <rfmt sheetId="5" sqref="M9" start="0" length="0">
    <dxf>
      <font/>
      <numFmt numFmtId="0" formatCode="General"/>
    </dxf>
  </rfmt>
  <rfmt sheetId="5" sqref="N9" start="0" length="0">
    <dxf>
      <font/>
      <numFmt numFmtId="0" formatCode="General"/>
    </dxf>
  </rfmt>
  <rfmt sheetId="5" sqref="O9" start="0" length="0">
    <dxf>
      <font/>
      <numFmt numFmtId="0" formatCode="General"/>
    </dxf>
  </rfmt>
  <rfmt sheetId="5" sqref="P9" start="0" length="0">
    <dxf>
      <font/>
    </dxf>
  </rfmt>
  <rfmt sheetId="5" sqref="Q9" start="0" length="0">
    <dxf>
      <font/>
    </dxf>
  </rfmt>
  <rfmt sheetId="5" sqref="R9" start="0" length="0">
    <dxf>
      <font/>
    </dxf>
  </rfmt>
  <rfmt sheetId="5" sqref="S9" start="0" length="0">
    <dxf>
      <font/>
    </dxf>
  </rfmt>
  <rfmt sheetId="5" sqref="T9" start="0" length="0">
    <dxf>
      <font/>
    </dxf>
  </rfmt>
  <rfmt sheetId="5" sqref="U9" start="0" length="0">
    <dxf>
      <font/>
    </dxf>
  </rfmt>
  <rfmt sheetId="5" sqref="V9" start="0" length="0">
    <dxf>
      <font/>
    </dxf>
  </rfmt>
  <rfmt sheetId="5" sqref="W9" start="0" length="0">
    <dxf>
      <font/>
    </dxf>
  </rfmt>
  <rfmt sheetId="5" sqref="X9" start="0" length="0">
    <dxf>
      <font/>
    </dxf>
  </rfmt>
  <rfmt sheetId="5" sqref="Y9" start="0" length="0">
    <dxf>
      <font/>
    </dxf>
  </rfmt>
  <rfmt sheetId="5" sqref="Z9" start="0" length="0">
    <dxf>
      <font/>
    </dxf>
  </rfmt>
  <rcc rId="528" sId="5" odxf="1" dxf="1">
    <oc r="A10">
      <f>'S-1 CRATs'!A54</f>
    </oc>
    <nc r="A10" t="inlineStr">
      <is>
        <t>Truckee2</t>
      </is>
    </nc>
    <odxf>
      <font/>
    </odxf>
    <ndxf>
      <font/>
    </ndxf>
  </rcc>
  <rcc rId="529" sId="5" odxf="1" dxf="1">
    <oc r="B10">
      <f>'S-1 CRATs'!B54</f>
    </oc>
    <nc r="B10" t="inlineStr">
      <is>
        <t>WAPA 07-SNR-01026</t>
      </is>
    </nc>
    <odxf>
      <font>
        <name val="Times New Roman"/>
        <scheme val="none"/>
      </font>
      <alignment wrapText="0" readingOrder="0"/>
    </odxf>
    <ndxf>
      <font>
        <name val="Times New Roman"/>
        <scheme val="none"/>
      </font>
      <alignment wrapText="1" readingOrder="0"/>
    </ndxf>
  </rcc>
  <rcc rId="530" sId="5">
    <nc r="C10" t="inlineStr">
      <is>
        <t>Stampede Generation</t>
      </is>
    </nc>
  </rcc>
  <rcc rId="531" sId="5" odxf="1" dxf="1" numFmtId="19">
    <nc r="D10">
      <v>39295</v>
    </nc>
    <odxf>
      <font/>
      <numFmt numFmtId="0" formatCode="General"/>
    </odxf>
    <ndxf>
      <font/>
      <numFmt numFmtId="170" formatCode="m/d/yyyy;@"/>
    </ndxf>
  </rcc>
  <rcc rId="532" sId="5" odxf="1" dxf="1" numFmtId="19">
    <nc r="E10">
      <v>45657</v>
    </nc>
    <odxf>
      <font/>
    </odxf>
    <ndxf>
      <font/>
    </ndxf>
  </rcc>
  <rcc rId="533" sId="5" odxf="1" s="1" dxf="1">
    <nc r="F10" t="inlineStr">
      <is>
        <t>0 to 3.5 MW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34" sId="5" odxf="1" s="1" dxf="1">
    <nc r="G10" t="inlineStr">
      <is>
        <t>UAMPTS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35" sId="5" odxf="1" s="1" dxf="1">
    <nc r="H10" t="inlineStr">
      <is>
        <t>Small Hydro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readingOrder="0"/>
    </ndxf>
  </rcc>
  <rcc rId="536" sId="5" odxf="1" s="1" dxf="1">
    <nc r="I10" t="inlineStr">
      <is>
        <t>SPPC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readingOrder="0"/>
    </ndxf>
  </rcc>
  <rcc rId="537" sId="5" odxf="1" s="1" dxf="1">
    <nc r="J10" t="inlineStr">
      <is>
        <t>Stampede Gen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38" sId="5" odxf="1" s="1" dxf="1">
    <nc r="K10" t="inlineStr">
      <is>
        <t>SPPC/ NVE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readingOrder="0"/>
    </ndxf>
  </rcc>
  <rcc rId="539" sId="5" odxf="1" dxf="1">
    <nc r="L10" t="inlineStr">
      <is>
        <t>Sierra County, CA</t>
      </is>
    </nc>
    <odxf>
      <font/>
      <numFmt numFmtId="170" formatCode="m/d/yyyy;@"/>
    </odxf>
    <ndxf>
      <font/>
      <numFmt numFmtId="0" formatCode="General"/>
    </ndxf>
  </rcc>
  <rfmt sheetId="5" sqref="M10" start="0" length="0">
    <dxf>
      <font/>
      <numFmt numFmtId="0" formatCode="General"/>
    </dxf>
  </rfmt>
  <rcc rId="540" sId="5" odxf="1" dxf="1">
    <nc r="N10" t="inlineStr">
      <is>
        <t>Non-Firm</t>
      </is>
    </nc>
    <odxf>
      <font/>
      <numFmt numFmtId="170" formatCode="m/d/yyyy;@"/>
    </odxf>
    <ndxf>
      <font/>
      <numFmt numFmtId="0" formatCode="General"/>
    </ndxf>
  </rcc>
  <rfmt sheetId="5" sqref="O10" start="0" length="0">
    <dxf>
      <font/>
      <numFmt numFmtId="0" formatCode="General"/>
    </dxf>
  </rfmt>
  <rcc rId="541" sId="5" odxf="1" s="1" dxf="1">
    <nc r="P10" t="inlineStr">
      <is>
        <t>600KVA, 3000 KVA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42" sId="5" odxf="1" dxf="1">
    <nc r="Q10" t="inlineStr">
      <is>
        <t>3.5 MW</t>
      </is>
    </nc>
    <odxf>
      <font/>
    </odxf>
    <ndxf>
      <font/>
    </ndxf>
  </rcc>
  <rcc rId="543" sId="5" odxf="1" dxf="1">
    <nc r="R10" t="inlineStr">
      <is>
        <t>Run of River</t>
      </is>
    </nc>
    <odxf>
      <font/>
    </odxf>
    <ndxf>
      <font/>
    </ndxf>
  </rcc>
  <rfmt sheetId="5" sqref="S10" start="0" length="0">
    <dxf>
      <font/>
    </dxf>
  </rfmt>
  <rfmt sheetId="5" sqref="T10" start="0" length="0">
    <dxf>
      <font/>
    </dxf>
  </rfmt>
  <rfmt sheetId="5" sqref="U10" start="0" length="0">
    <dxf>
      <font/>
    </dxf>
  </rfmt>
  <rfmt sheetId="5" sqref="V10" start="0" length="0">
    <dxf>
      <font/>
    </dxf>
  </rfmt>
  <rfmt sheetId="5" sqref="W10" start="0" length="0">
    <dxf>
      <font/>
    </dxf>
  </rfmt>
  <rfmt sheetId="5" sqref="X10" start="0" length="0">
    <dxf>
      <font/>
    </dxf>
  </rfmt>
  <rfmt sheetId="5" sqref="Y10" start="0" length="0">
    <dxf>
      <font/>
    </dxf>
  </rfmt>
  <rfmt sheetId="5" sqref="Z10" start="0" length="0">
    <dxf>
      <font/>
    </dxf>
  </rfmt>
  <rcc rId="544" sId="5" odxf="1" dxf="1">
    <oc r="A11">
      <f>'S-1 CRATs'!A55</f>
    </oc>
    <nc r="A11" t="inlineStr">
      <is>
        <t>Truckee3</t>
      </is>
    </nc>
    <odxf>
      <font/>
    </odxf>
    <ndxf>
      <font/>
    </ndxf>
  </rcc>
  <rcc rId="545" sId="5" odxf="1" s="1" dxf="1">
    <oc r="B11">
      <f>'S-1 CRATs'!B55</f>
    </oc>
    <nc r="B11" t="inlineStr">
      <is>
        <t>UAMPS Nebo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546" sId="5">
    <nc r="C11" t="inlineStr">
      <is>
        <t>Utah Associated Municpal Power Systems (UAMPS)</t>
      </is>
    </nc>
  </rcc>
  <rcc rId="547" sId="5" odxf="1" dxf="1" numFmtId="19">
    <nc r="D11">
      <v>39783</v>
    </nc>
    <odxf>
      <font/>
      <numFmt numFmtId="0" formatCode="General"/>
    </odxf>
    <ndxf>
      <font/>
      <numFmt numFmtId="170" formatCode="m/d/yyyy;@"/>
    </ndxf>
  </rcc>
  <rcc rId="548" sId="5" odxf="1" s="1" dxf="1">
    <nc r="E11" t="inlineStr">
      <is>
        <t>Entitlement Share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49" sId="5" odxf="1" dxf="1">
    <nc r="F11" t="inlineStr">
      <is>
        <t>5.0 Mw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550" sId="5" odxf="1" s="1" dxf="1">
    <nc r="G11" t="inlineStr">
      <is>
        <t>UAMPTS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51" sId="5" odxf="1" dxf="1">
    <nc r="H11" t="inlineStr">
      <is>
        <t>Natural Gas</t>
      </is>
    </nc>
    <odxf>
      <font/>
      <numFmt numFmtId="170" formatCode="m/d/yyyy;@"/>
    </odxf>
    <ndxf>
      <font/>
      <numFmt numFmtId="0" formatCode="General"/>
    </ndxf>
  </rcc>
  <rcc rId="552" sId="5" odxf="1" dxf="1">
    <nc r="I11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1" start="0" length="0">
    <dxf>
      <font/>
      <numFmt numFmtId="0" formatCode="General"/>
    </dxf>
  </rfmt>
  <rcc rId="553" sId="5" odxf="1" dxf="1">
    <nc r="K11" t="inlineStr">
      <is>
        <t>PacifiCorp East</t>
      </is>
    </nc>
    <odxf>
      <font/>
      <numFmt numFmtId="170" formatCode="m/d/yyyy;@"/>
    </odxf>
    <ndxf>
      <font/>
      <numFmt numFmtId="0" formatCode="General"/>
    </ndxf>
  </rcc>
  <rcc rId="554" sId="5" odxf="1" dxf="1">
    <nc r="L11" t="inlineStr">
      <is>
        <t>Payson, UT</t>
      </is>
    </nc>
    <odxf>
      <font/>
      <numFmt numFmtId="170" formatCode="m/d/yyyy;@"/>
    </odxf>
    <ndxf>
      <font/>
      <numFmt numFmtId="0" formatCode="General"/>
    </ndxf>
  </rcc>
  <rfmt sheetId="5" sqref="M11" start="0" length="0">
    <dxf>
      <font/>
      <numFmt numFmtId="0" formatCode="General"/>
    </dxf>
  </rfmt>
  <rfmt sheetId="5" sqref="N11" start="0" length="0">
    <dxf>
      <font/>
      <numFmt numFmtId="0" formatCode="General"/>
    </dxf>
  </rfmt>
  <rfmt sheetId="5" sqref="O11" start="0" length="0">
    <dxf>
      <font/>
      <numFmt numFmtId="0" formatCode="General"/>
    </dxf>
  </rfmt>
  <rfmt sheetId="5" sqref="P11" start="0" length="0">
    <dxf>
      <font/>
    </dxf>
  </rfmt>
  <rcc rId="555" sId="5" odxf="1" dxf="1">
    <nc r="Q11" t="inlineStr">
      <is>
        <t>140 MW</t>
      </is>
    </nc>
    <odxf>
      <font/>
    </odxf>
    <ndxf>
      <font/>
    </ndxf>
  </rcc>
  <rfmt sheetId="5" sqref="R11" start="0" length="0">
    <dxf>
      <font/>
    </dxf>
  </rfmt>
  <rfmt sheetId="5" sqref="S11" start="0" length="0">
    <dxf>
      <font/>
    </dxf>
  </rfmt>
  <rfmt sheetId="5" sqref="T11" start="0" length="0">
    <dxf>
      <font/>
    </dxf>
  </rfmt>
  <rfmt sheetId="5" sqref="U11" start="0" length="0">
    <dxf>
      <font/>
    </dxf>
  </rfmt>
  <rfmt sheetId="5" sqref="V11" start="0" length="0">
    <dxf>
      <font/>
    </dxf>
  </rfmt>
  <rfmt sheetId="5" sqref="W11" start="0" length="0">
    <dxf>
      <font/>
    </dxf>
  </rfmt>
  <rfmt sheetId="5" sqref="X11" start="0" length="0">
    <dxf>
      <font/>
    </dxf>
  </rfmt>
  <rfmt sheetId="5" sqref="Y11" start="0" length="0">
    <dxf>
      <font/>
    </dxf>
  </rfmt>
  <rfmt sheetId="5" sqref="Z11" start="0" length="0">
    <dxf>
      <font/>
    </dxf>
  </rfmt>
  <rcc rId="556" sId="5" odxf="1" dxf="1">
    <nc r="A12" t="inlineStr">
      <is>
        <t>Truckee4</t>
      </is>
    </nc>
    <odxf>
      <font/>
    </odxf>
    <ndxf>
      <font/>
    </ndxf>
  </rcc>
  <rcc rId="557" sId="5" odxf="1" s="1" dxf="1">
    <nc r="B12" t="inlineStr">
      <is>
        <t>UAMPS - Pooling Appendix Trans Jordan Landfill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558" sId="5">
    <nc r="C12" t="inlineStr">
      <is>
        <t>Murray City Power</t>
      </is>
    </nc>
  </rcc>
  <rcc rId="559" sId="5" odxf="1" dxf="1" numFmtId="19">
    <nc r="D12">
      <v>40544</v>
    </nc>
    <odxf>
      <font/>
      <numFmt numFmtId="0" formatCode="General"/>
    </odxf>
    <ndxf>
      <font/>
      <numFmt numFmtId="170" formatCode="m/d/yyyy;@"/>
    </ndxf>
  </rcc>
  <rcc rId="560" sId="5" odxf="1" dxf="1" numFmtId="19">
    <nc r="E12">
      <v>45261</v>
    </nc>
    <odxf>
      <font/>
    </odxf>
    <ndxf>
      <font/>
    </ndxf>
  </rcc>
  <rcc rId="561" sId="5" odxf="1" s="1" dxf="1">
    <nc r="F12" t="inlineStr">
      <is>
        <t>70% of Output, Approx 2.0 MW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62" sId="5" odxf="1" s="1" dxf="1">
    <nc r="G12" t="inlineStr">
      <is>
        <t>UAMPTS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63" sId="5" odxf="1" dxf="1">
    <nc r="H12" t="inlineStr">
      <is>
        <t>Land Fill Gas</t>
      </is>
    </nc>
    <odxf>
      <font/>
      <numFmt numFmtId="170" formatCode="m/d/yyyy;@"/>
    </odxf>
    <ndxf>
      <font/>
      <numFmt numFmtId="0" formatCode="General"/>
    </ndxf>
  </rcc>
  <rcc rId="564" sId="5" odxf="1" dxf="1">
    <nc r="I12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2" start="0" length="0">
    <dxf>
      <font/>
      <numFmt numFmtId="0" formatCode="General"/>
    </dxf>
  </rfmt>
  <rcc rId="565" sId="5" odxf="1" dxf="1">
    <nc r="K12" t="inlineStr">
      <is>
        <t>PacifiCorp East</t>
      </is>
    </nc>
    <odxf>
      <font/>
      <numFmt numFmtId="170" formatCode="m/d/yyyy;@"/>
    </odxf>
    <ndxf>
      <font/>
      <numFmt numFmtId="0" formatCode="General"/>
    </ndxf>
  </rcc>
  <rcc rId="566" sId="5" odxf="1" dxf="1">
    <nc r="L12" t="inlineStr">
      <is>
        <t>South Jordan, UT</t>
      </is>
    </nc>
    <odxf>
      <font/>
      <numFmt numFmtId="170" formatCode="m/d/yyyy;@"/>
    </odxf>
    <ndxf>
      <font/>
      <numFmt numFmtId="0" formatCode="General"/>
    </ndxf>
  </rcc>
  <rfmt sheetId="5" sqref="M12" start="0" length="0">
    <dxf>
      <font/>
      <numFmt numFmtId="0" formatCode="General"/>
    </dxf>
  </rfmt>
  <rfmt sheetId="5" sqref="N12" start="0" length="0">
    <dxf>
      <font/>
      <numFmt numFmtId="0" formatCode="General"/>
    </dxf>
  </rfmt>
  <rfmt sheetId="5" sqref="O12" start="0" length="0">
    <dxf>
      <font/>
      <numFmt numFmtId="0" formatCode="General"/>
    </dxf>
  </rfmt>
  <rfmt sheetId="5" sqref="P12" start="0" length="0">
    <dxf>
      <font/>
    </dxf>
  </rfmt>
  <rcc rId="567" sId="5" odxf="1" dxf="1">
    <nc r="Q12" t="inlineStr">
      <is>
        <t>4.5 MW</t>
      </is>
    </nc>
    <odxf>
      <font/>
    </odxf>
    <ndxf>
      <font/>
    </ndxf>
  </rcc>
  <rfmt sheetId="5" sqref="R12" start="0" length="0">
    <dxf>
      <font/>
    </dxf>
  </rfmt>
  <rfmt sheetId="5" sqref="S12" start="0" length="0">
    <dxf>
      <font/>
    </dxf>
  </rfmt>
  <rfmt sheetId="5" sqref="T12" start="0" length="0">
    <dxf>
      <font/>
    </dxf>
  </rfmt>
  <rfmt sheetId="5" sqref="U12" start="0" length="0">
    <dxf>
      <font/>
    </dxf>
  </rfmt>
  <rfmt sheetId="5" sqref="V12" start="0" length="0">
    <dxf>
      <font/>
    </dxf>
  </rfmt>
  <rfmt sheetId="5" sqref="W12" start="0" length="0">
    <dxf>
      <font/>
    </dxf>
  </rfmt>
  <rfmt sheetId="5" sqref="X12" start="0" length="0">
    <dxf>
      <font/>
    </dxf>
  </rfmt>
  <rfmt sheetId="5" sqref="Y12" start="0" length="0">
    <dxf>
      <font/>
    </dxf>
  </rfmt>
  <rfmt sheetId="5" sqref="Z12" start="0" length="0">
    <dxf>
      <font/>
    </dxf>
  </rfmt>
  <rcc rId="568" sId="5" odxf="1" dxf="1">
    <oc r="A13">
      <f>'S-1 CRATs'!A58</f>
    </oc>
    <nc r="A13" t="inlineStr">
      <is>
        <t>Truckee5</t>
      </is>
    </nc>
    <odxf>
      <font/>
    </odxf>
    <ndxf>
      <font/>
    </ndxf>
  </rcc>
  <rcc rId="569" sId="5" odxf="1" s="1" dxf="1">
    <oc r="B13">
      <f>'S-1 CRATs'!B58</f>
    </oc>
    <nc r="B13" t="inlineStr">
      <is>
        <t>UAMPS - Firm Market Product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570" sId="5" odxf="1" dxf="1">
    <nc r="C13" t="inlineStr">
      <is>
        <t>Morgan Stanley</t>
      </is>
    </nc>
    <odxf>
      <numFmt numFmtId="165" formatCode="[$-409]mmmm\ d\,\ yyyy;@"/>
    </odxf>
    <ndxf>
      <numFmt numFmtId="0" formatCode="General"/>
    </ndxf>
  </rcc>
  <rcc rId="571" sId="5" odxf="1" dxf="1" numFmtId="19">
    <nc r="D13">
      <v>41000</v>
    </nc>
    <odxf>
      <font/>
      <numFmt numFmtId="0" formatCode="General"/>
    </odxf>
    <ndxf>
      <font/>
      <numFmt numFmtId="170" formatCode="m/d/yyyy;@"/>
    </ndxf>
  </rcc>
  <rcc rId="572" sId="5" odxf="1" dxf="1" numFmtId="19">
    <nc r="E13">
      <v>42825</v>
    </nc>
    <odxf>
      <font/>
    </odxf>
    <ndxf>
      <font/>
    </ndxf>
  </rcc>
  <rcc rId="573" sId="5" odxf="1" s="1" dxf="1">
    <nc r="F13" t="inlineStr">
      <is>
        <t>4.936 MW Winter, 10,794 MW Summer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74" sId="5" odxf="1" s="1" dxf="1">
    <nc r="G13" t="inlineStr">
      <is>
        <t>UAMPTS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75" sId="5" odxf="1" dxf="1">
    <nc r="H13" t="inlineStr">
      <is>
        <t>Market</t>
      </is>
    </nc>
    <odxf>
      <font/>
      <numFmt numFmtId="170" formatCode="m/d/yyyy;@"/>
    </odxf>
    <ndxf>
      <font/>
      <numFmt numFmtId="0" formatCode="General"/>
    </ndxf>
  </rcc>
  <rcc rId="576" sId="5" odxf="1" dxf="1">
    <nc r="I13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3" start="0" length="0">
    <dxf>
      <font/>
      <numFmt numFmtId="0" formatCode="General"/>
    </dxf>
  </rfmt>
  <rcc rId="577" sId="5" odxf="1" dxf="1">
    <nc r="K13" t="inlineStr">
      <is>
        <t>PacifiCorp East</t>
      </is>
    </nc>
    <odxf>
      <font/>
      <numFmt numFmtId="170" formatCode="m/d/yyyy;@"/>
    </odxf>
    <ndxf>
      <font/>
      <numFmt numFmtId="0" formatCode="General"/>
    </ndxf>
  </rcc>
  <rfmt sheetId="5" sqref="L13" start="0" length="0">
    <dxf>
      <font/>
      <numFmt numFmtId="0" formatCode="General"/>
    </dxf>
  </rfmt>
  <rfmt sheetId="5" sqref="M13" start="0" length="0">
    <dxf>
      <font/>
      <numFmt numFmtId="0" formatCode="General"/>
    </dxf>
  </rfmt>
  <rfmt sheetId="5" sqref="N13" start="0" length="0">
    <dxf>
      <font/>
      <numFmt numFmtId="0" formatCode="General"/>
    </dxf>
  </rfmt>
  <rfmt sheetId="5" sqref="O13" start="0" length="0">
    <dxf>
      <font/>
      <numFmt numFmtId="0" formatCode="General"/>
    </dxf>
  </rfmt>
  <rfmt sheetId="5" sqref="P13" start="0" length="0">
    <dxf>
      <font/>
    </dxf>
  </rfmt>
  <rfmt sheetId="5" sqref="Q13" start="0" length="0">
    <dxf>
      <font/>
    </dxf>
  </rfmt>
  <rfmt sheetId="5" sqref="R13" start="0" length="0">
    <dxf>
      <font/>
    </dxf>
  </rfmt>
  <rfmt sheetId="5" sqref="S13" start="0" length="0">
    <dxf>
      <font/>
    </dxf>
  </rfmt>
  <rfmt sheetId="5" sqref="T13" start="0" length="0">
    <dxf>
      <font/>
    </dxf>
  </rfmt>
  <rfmt sheetId="5" sqref="U13" start="0" length="0">
    <dxf>
      <font/>
    </dxf>
  </rfmt>
  <rfmt sheetId="5" sqref="V13" start="0" length="0">
    <dxf>
      <font/>
    </dxf>
  </rfmt>
  <rfmt sheetId="5" sqref="W13" start="0" length="0">
    <dxf>
      <font/>
    </dxf>
  </rfmt>
  <rfmt sheetId="5" sqref="X13" start="0" length="0">
    <dxf>
      <font/>
    </dxf>
  </rfmt>
  <rfmt sheetId="5" sqref="Y13" start="0" length="0">
    <dxf>
      <font/>
    </dxf>
  </rfmt>
  <rfmt sheetId="5" sqref="Z13" start="0" length="0">
    <dxf>
      <font/>
    </dxf>
  </rfmt>
  <rcc rId="578" sId="5" odxf="1" dxf="1">
    <oc r="A14">
      <f>'S-1 CRATs'!A59</f>
    </oc>
    <nc r="A14" t="inlineStr">
      <is>
        <t>Truckee6</t>
      </is>
    </nc>
    <odxf>
      <font/>
    </odxf>
    <ndxf>
      <font/>
    </ndxf>
  </rcc>
  <rcc rId="579" sId="5" odxf="1" s="1" dxf="1">
    <oc r="B14">
      <f>'S-1 CRATs'!B59</f>
    </oc>
    <nc r="B14" t="inlineStr">
      <is>
        <t>UAMPS Pooling Appendix - PPM-Pleasant Valley Wind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580" sId="5">
    <nc r="C14" t="inlineStr">
      <is>
        <t>UAMPS</t>
      </is>
    </nc>
  </rcc>
  <rcc rId="581" sId="5" odxf="1" dxf="1" numFmtId="19">
    <nc r="D14">
      <v>39995</v>
    </nc>
    <odxf>
      <font/>
      <numFmt numFmtId="0" formatCode="General"/>
    </odxf>
    <ndxf>
      <font/>
      <numFmt numFmtId="170" formatCode="m/d/yyyy;@"/>
    </ndxf>
  </rcc>
  <rcc rId="582" sId="5" odxf="1" dxf="1" numFmtId="19">
    <nc r="E14">
      <v>47118</v>
    </nc>
    <odxf>
      <font/>
    </odxf>
    <ndxf>
      <font/>
    </ndxf>
  </rcc>
  <rcc rId="583" sId="5" odxf="1" dxf="1">
    <nc r="F14" t="inlineStr">
      <is>
        <t>227.5 KW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584" sId="5" odxf="1" s="1" dxf="1">
    <nc r="G14" t="inlineStr">
      <is>
        <t>UAMPTS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85" sId="5" odxf="1" dxf="1">
    <nc r="H14" t="inlineStr">
      <is>
        <t>Wind</t>
      </is>
    </nc>
    <odxf>
      <font/>
      <numFmt numFmtId="170" formatCode="m/d/yyyy;@"/>
    </odxf>
    <ndxf>
      <font/>
      <numFmt numFmtId="0" formatCode="General"/>
    </ndxf>
  </rcc>
  <rcc rId="586" sId="5" odxf="1" dxf="1">
    <nc r="I14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4" start="0" length="0">
    <dxf>
      <font/>
      <numFmt numFmtId="0" formatCode="General"/>
    </dxf>
  </rfmt>
  <rcc rId="587" sId="5" odxf="1" dxf="1">
    <nc r="K14" t="inlineStr">
      <is>
        <t>PacifiCorp East</t>
      </is>
    </nc>
    <odxf>
      <font/>
      <numFmt numFmtId="170" formatCode="m/d/yyyy;@"/>
    </odxf>
    <ndxf>
      <font/>
      <numFmt numFmtId="0" formatCode="General"/>
    </ndxf>
  </rcc>
  <rcc rId="588" sId="5" odxf="1" dxf="1">
    <nc r="L14" t="inlineStr">
      <is>
        <t>Unita County, Wyoming near Evanston</t>
      </is>
    </nc>
    <odxf>
      <font/>
      <numFmt numFmtId="170" formatCode="m/d/yyyy;@"/>
      <alignment wrapText="0" readingOrder="0"/>
    </odxf>
    <ndxf>
      <font/>
      <numFmt numFmtId="0" formatCode="General"/>
      <alignment wrapText="1" readingOrder="0"/>
    </ndxf>
  </rcc>
  <rfmt sheetId="5" sqref="M14" start="0" length="0">
    <dxf>
      <font/>
      <numFmt numFmtId="0" formatCode="General"/>
    </dxf>
  </rfmt>
  <rfmt sheetId="5" sqref="N14" start="0" length="0">
    <dxf>
      <font/>
      <numFmt numFmtId="0" formatCode="General"/>
    </dxf>
  </rfmt>
  <rfmt sheetId="5" sqref="O14" start="0" length="0">
    <dxf>
      <font/>
      <numFmt numFmtId="0" formatCode="General"/>
    </dxf>
  </rfmt>
  <rfmt sheetId="5" sqref="P14" start="0" length="0">
    <dxf>
      <font/>
    </dxf>
  </rfmt>
  <rcc rId="589" sId="5" odxf="1" dxf="1">
    <nc r="Q14" t="inlineStr">
      <is>
        <t>144 MW</t>
      </is>
    </nc>
    <odxf>
      <font/>
    </odxf>
    <ndxf>
      <font/>
    </ndxf>
  </rcc>
  <rfmt sheetId="5" sqref="R14" start="0" length="0">
    <dxf>
      <font/>
    </dxf>
  </rfmt>
  <rfmt sheetId="5" sqref="S14" start="0" length="0">
    <dxf>
      <font/>
    </dxf>
  </rfmt>
  <rfmt sheetId="5" sqref="T14" start="0" length="0">
    <dxf>
      <font/>
    </dxf>
  </rfmt>
  <rfmt sheetId="5" sqref="U14" start="0" length="0">
    <dxf>
      <font/>
    </dxf>
  </rfmt>
  <rfmt sheetId="5" sqref="V14" start="0" length="0">
    <dxf>
      <font/>
    </dxf>
  </rfmt>
  <rfmt sheetId="5" sqref="W14" start="0" length="0">
    <dxf>
      <font/>
    </dxf>
  </rfmt>
  <rfmt sheetId="5" sqref="X14" start="0" length="0">
    <dxf>
      <font/>
    </dxf>
  </rfmt>
  <rfmt sheetId="5" sqref="Y14" start="0" length="0">
    <dxf>
      <font/>
    </dxf>
  </rfmt>
  <rfmt sheetId="5" sqref="Z14" start="0" length="0">
    <dxf>
      <font/>
    </dxf>
  </rfmt>
  <rcc rId="590" sId="5" odxf="1" dxf="1">
    <oc r="A15">
      <f>'S-1 CRATs'!A60</f>
    </oc>
    <nc r="A15" t="inlineStr">
      <is>
        <t>Truckee7</t>
      </is>
    </nc>
    <odxf>
      <font/>
    </odxf>
    <ndxf>
      <font/>
    </ndxf>
  </rcc>
  <rcc rId="591" sId="5" odxf="1" s="1" dxf="1">
    <oc r="B15">
      <f>'S-1 CRATs'!B60</f>
    </oc>
    <nc r="B15" t="inlineStr">
      <is>
        <t>UAMPS Horse Butte Wind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592" sId="5">
    <nc r="C15" t="inlineStr">
      <is>
        <t>UAMPS</t>
      </is>
    </nc>
  </rcc>
  <rcc rId="593" sId="5" odxf="1" dxf="1" numFmtId="19">
    <nc r="D15">
      <v>41136</v>
    </nc>
    <odxf>
      <font/>
      <numFmt numFmtId="0" formatCode="General"/>
    </odxf>
    <ndxf>
      <font/>
      <numFmt numFmtId="170" formatCode="m/d/yyyy;@"/>
    </ndxf>
  </rcc>
  <rcc rId="594" sId="5" odxf="1" s="1" dxf="1">
    <nc r="E15" t="inlineStr">
      <is>
        <t>Entitlement Share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95" sId="5" odxf="1" s="1" dxf="1">
    <nc r="F15" t="inlineStr">
      <is>
        <t>15.0 MW with approx 33% Load Factor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596" sId="5" odxf="1" dxf="1">
    <nc r="G15" t="inlineStr">
      <is>
        <t>UAMPTS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597" sId="5" odxf="1" dxf="1">
    <nc r="H15" t="inlineStr">
      <is>
        <t>Wind</t>
      </is>
    </nc>
    <odxf>
      <font/>
      <numFmt numFmtId="170" formatCode="m/d/yyyy;@"/>
    </odxf>
    <ndxf>
      <font/>
      <numFmt numFmtId="0" formatCode="General"/>
    </ndxf>
  </rcc>
  <rcc rId="598" sId="5" odxf="1" dxf="1">
    <nc r="I15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5" start="0" length="0">
    <dxf>
      <font/>
      <numFmt numFmtId="0" formatCode="General"/>
    </dxf>
  </rfmt>
  <rcc rId="599" sId="5" odxf="1" dxf="1">
    <nc r="K15" t="inlineStr">
      <is>
        <t>PacifiCorp East</t>
      </is>
    </nc>
    <odxf>
      <font/>
      <numFmt numFmtId="170" formatCode="m/d/yyyy;@"/>
    </odxf>
    <ndxf>
      <font/>
      <numFmt numFmtId="0" formatCode="General"/>
    </ndxf>
  </rcc>
  <rcc rId="600" sId="5" odxf="1" dxf="1">
    <nc r="L15" t="inlineStr">
      <is>
        <t>Bonneville County, Idaho near Idaho Falls</t>
      </is>
    </nc>
    <odxf>
      <font/>
      <numFmt numFmtId="170" formatCode="m/d/yyyy;@"/>
      <alignment wrapText="0" readingOrder="0"/>
    </odxf>
    <ndxf>
      <font/>
      <numFmt numFmtId="0" formatCode="General"/>
      <alignment wrapText="1" readingOrder="0"/>
    </ndxf>
  </rcc>
  <rfmt sheetId="5" sqref="M15" start="0" length="0">
    <dxf>
      <font/>
      <numFmt numFmtId="0" formatCode="General"/>
    </dxf>
  </rfmt>
  <rfmt sheetId="5" sqref="N15" start="0" length="0">
    <dxf>
      <font/>
      <numFmt numFmtId="0" formatCode="General"/>
    </dxf>
  </rfmt>
  <rfmt sheetId="5" sqref="O15" start="0" length="0">
    <dxf>
      <font/>
      <numFmt numFmtId="0" formatCode="General"/>
    </dxf>
  </rfmt>
  <rfmt sheetId="5" sqref="P15" start="0" length="0">
    <dxf>
      <font/>
    </dxf>
  </rfmt>
  <rcc rId="601" sId="5" odxf="1" dxf="1">
    <nc r="Q15" t="inlineStr">
      <is>
        <t>57.6 MW</t>
      </is>
    </nc>
    <odxf>
      <font/>
    </odxf>
    <ndxf>
      <font/>
    </ndxf>
  </rcc>
  <rfmt sheetId="5" sqref="R15" start="0" length="0">
    <dxf>
      <font/>
    </dxf>
  </rfmt>
  <rfmt sheetId="5" sqref="S15" start="0" length="0">
    <dxf>
      <font/>
    </dxf>
  </rfmt>
  <rfmt sheetId="5" sqref="T15" start="0" length="0">
    <dxf>
      <font/>
    </dxf>
  </rfmt>
  <rfmt sheetId="5" sqref="U15" start="0" length="0">
    <dxf>
      <font/>
    </dxf>
  </rfmt>
  <rfmt sheetId="5" sqref="V15" start="0" length="0">
    <dxf>
      <font/>
    </dxf>
  </rfmt>
  <rfmt sheetId="5" sqref="W15" start="0" length="0">
    <dxf>
      <font/>
    </dxf>
  </rfmt>
  <rfmt sheetId="5" sqref="X15" start="0" length="0">
    <dxf>
      <font/>
    </dxf>
  </rfmt>
  <rfmt sheetId="5" sqref="Y15" start="0" length="0">
    <dxf>
      <font/>
    </dxf>
  </rfmt>
  <rfmt sheetId="5" sqref="Z15" start="0" length="0">
    <dxf>
      <font/>
    </dxf>
  </rfmt>
  <rcc rId="602" sId="5" odxf="1" dxf="1">
    <oc r="A16">
      <f>'S-1 CRATs'!A61</f>
    </oc>
    <nc r="A16" t="inlineStr">
      <is>
        <t>Truckee8</t>
      </is>
    </nc>
    <odxf>
      <font/>
    </odxf>
    <ndxf>
      <font/>
    </ndxf>
  </rcc>
  <rcc rId="603" sId="5" odxf="1" s="1" dxf="1">
    <oc r="B16">
      <f>'S-1 CRATs'!B61</f>
    </oc>
    <nc r="B16" t="inlineStr">
      <is>
        <t>UAMPS Power Pooling Agr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wrapText="1" readingOrder="0"/>
    </ndxf>
  </rcc>
  <rcc rId="604" sId="5">
    <nc r="C16" t="inlineStr">
      <is>
        <t>UAMPS</t>
      </is>
    </nc>
  </rcc>
  <rcc rId="605" sId="5" odxf="1" dxf="1" numFmtId="19">
    <nc r="D16">
      <v>38626</v>
    </nc>
    <odxf>
      <font/>
      <numFmt numFmtId="0" formatCode="General"/>
    </odxf>
    <ndxf>
      <font/>
      <numFmt numFmtId="170" formatCode="m/d/yyyy;@"/>
    </ndxf>
  </rcc>
  <rcc rId="606" sId="5" odxf="1" dxf="1">
    <nc r="E16" t="inlineStr">
      <is>
        <t>No end date</t>
      </is>
    </nc>
    <odxf>
      <font/>
    </odxf>
    <ndxf>
      <font/>
    </ndxf>
  </rcc>
  <rcc rId="607" sId="5" odxf="1" s="1" dxf="1">
    <nc r="F16" t="inlineStr">
      <is>
        <t>Pooling Agreement which Pooling Appendix are transacted under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08" sId="5" odxf="1" dxf="1">
    <nc r="G16" t="inlineStr">
      <is>
        <t>UAMPTS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609" sId="5" odxf="1" dxf="1">
    <nc r="H16" t="inlineStr">
      <is>
        <t>Various</t>
      </is>
    </nc>
    <odxf>
      <font/>
      <numFmt numFmtId="170" formatCode="m/d/yyyy;@"/>
    </odxf>
    <ndxf>
      <font/>
      <numFmt numFmtId="0" formatCode="General"/>
    </ndxf>
  </rcc>
  <rcc rId="610" sId="5" odxf="1" dxf="1">
    <nc r="I16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6" start="0" length="0">
    <dxf>
      <font/>
      <numFmt numFmtId="0" formatCode="General"/>
    </dxf>
  </rfmt>
  <rcc rId="611" sId="5" odxf="1" dxf="1">
    <nc r="K16" t="inlineStr">
      <is>
        <t>PacifiCorp East</t>
      </is>
    </nc>
    <odxf>
      <font/>
      <numFmt numFmtId="170" formatCode="m/d/yyyy;@"/>
    </odxf>
    <ndxf>
      <font/>
      <numFmt numFmtId="0" formatCode="General"/>
    </ndxf>
  </rcc>
  <rfmt sheetId="5" sqref="L16" start="0" length="0">
    <dxf>
      <font/>
      <numFmt numFmtId="0" formatCode="General"/>
    </dxf>
  </rfmt>
  <rfmt sheetId="5" sqref="M16" start="0" length="0">
    <dxf>
      <font/>
      <numFmt numFmtId="0" formatCode="General"/>
    </dxf>
  </rfmt>
  <rfmt sheetId="5" sqref="N16" start="0" length="0">
    <dxf>
      <font/>
      <numFmt numFmtId="0" formatCode="General"/>
    </dxf>
  </rfmt>
  <rfmt sheetId="5" sqref="O16" start="0" length="0">
    <dxf>
      <font/>
      <numFmt numFmtId="0" formatCode="General"/>
    </dxf>
  </rfmt>
  <rfmt sheetId="5" sqref="P16" start="0" length="0">
    <dxf>
      <font/>
    </dxf>
  </rfmt>
  <rfmt sheetId="5" sqref="Q16" start="0" length="0">
    <dxf>
      <font/>
    </dxf>
  </rfmt>
  <rfmt sheetId="5" sqref="R16" start="0" length="0">
    <dxf>
      <font/>
    </dxf>
  </rfmt>
  <rfmt sheetId="5" sqref="S16" start="0" length="0">
    <dxf>
      <font/>
    </dxf>
  </rfmt>
  <rfmt sheetId="5" sqref="T16" start="0" length="0">
    <dxf>
      <font/>
    </dxf>
  </rfmt>
  <rfmt sheetId="5" sqref="U16" start="0" length="0">
    <dxf>
      <font/>
    </dxf>
  </rfmt>
  <rfmt sheetId="5" sqref="V16" start="0" length="0">
    <dxf>
      <font/>
    </dxf>
  </rfmt>
  <rfmt sheetId="5" sqref="W16" start="0" length="0">
    <dxf>
      <font/>
    </dxf>
  </rfmt>
  <rfmt sheetId="5" sqref="X16" start="0" length="0">
    <dxf>
      <font/>
    </dxf>
  </rfmt>
  <rfmt sheetId="5" sqref="Y16" start="0" length="0">
    <dxf>
      <font/>
    </dxf>
  </rfmt>
  <rfmt sheetId="5" sqref="Z16" start="0" length="0">
    <dxf>
      <font/>
    </dxf>
  </rfmt>
  <rcc rId="612" sId="5" odxf="1" dxf="1">
    <nc r="A17" t="inlineStr">
      <is>
        <t>Truckee9</t>
      </is>
    </nc>
    <odxf>
      <font/>
    </odxf>
    <ndxf>
      <font/>
    </ndxf>
  </rcc>
  <rcc rId="613" sId="5" odxf="1" s="1" dxf="1">
    <nc r="B17" t="inlineStr">
      <is>
        <t>UAMPS All-In-Pool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14" sId="5">
    <nc r="C17" t="inlineStr">
      <is>
        <t>UAMPS</t>
      </is>
    </nc>
  </rcc>
  <rcc rId="615" sId="5" odxf="1" dxf="1" numFmtId="19">
    <nc r="D17">
      <v>38626</v>
    </nc>
    <odxf>
      <font/>
      <numFmt numFmtId="0" formatCode="General"/>
    </odxf>
    <ndxf>
      <font/>
      <numFmt numFmtId="170" formatCode="m/d/yyyy;@"/>
    </ndxf>
  </rcc>
  <rcc rId="616" sId="5" odxf="1" dxf="1">
    <nc r="E17" t="inlineStr">
      <is>
        <t>No end date</t>
      </is>
    </nc>
    <odxf>
      <font/>
    </odxf>
    <ndxf>
      <font/>
    </ndxf>
  </rcc>
  <rcc rId="617" sId="5" odxf="1" s="1" dxf="1">
    <nc r="F17" t="inlineStr">
      <is>
        <t>Firm-All in pool Agreement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18" sId="5" odxf="1" dxf="1">
    <nc r="G17" t="inlineStr">
      <is>
        <t>UAMPTS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619" sId="5" odxf="1" dxf="1">
    <nc r="H17" t="inlineStr">
      <is>
        <t>Various</t>
      </is>
    </nc>
    <odxf>
      <font/>
      <numFmt numFmtId="170" formatCode="m/d/yyyy;@"/>
    </odxf>
    <ndxf>
      <font/>
      <numFmt numFmtId="0" formatCode="General"/>
    </ndxf>
  </rcc>
  <rcc rId="620" sId="5" odxf="1" dxf="1">
    <nc r="I17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fmt sheetId="5" sqref="J17" start="0" length="0">
    <dxf>
      <font/>
      <numFmt numFmtId="0" formatCode="General"/>
    </dxf>
  </rfmt>
  <rcc rId="621" sId="5" odxf="1" dxf="1">
    <nc r="K17" t="inlineStr">
      <is>
        <t>PacifiCorp East</t>
      </is>
    </nc>
    <odxf>
      <font/>
      <numFmt numFmtId="170" formatCode="m/d/yyyy;@"/>
    </odxf>
    <ndxf>
      <font/>
      <numFmt numFmtId="0" formatCode="General"/>
    </ndxf>
  </rcc>
  <rfmt sheetId="5" sqref="L17" start="0" length="0">
    <dxf>
      <font/>
      <numFmt numFmtId="0" formatCode="General"/>
    </dxf>
  </rfmt>
  <rfmt sheetId="5" sqref="M17" start="0" length="0">
    <dxf>
      <font/>
      <numFmt numFmtId="0" formatCode="General"/>
    </dxf>
  </rfmt>
  <rfmt sheetId="5" sqref="N17" start="0" length="0">
    <dxf>
      <font/>
      <numFmt numFmtId="0" formatCode="General"/>
    </dxf>
  </rfmt>
  <rfmt sheetId="5" sqref="O17" start="0" length="0">
    <dxf>
      <font/>
      <numFmt numFmtId="0" formatCode="General"/>
    </dxf>
  </rfmt>
  <rfmt sheetId="5" sqref="P17" start="0" length="0">
    <dxf>
      <font/>
    </dxf>
  </rfmt>
  <rfmt sheetId="5" sqref="Q17" start="0" length="0">
    <dxf>
      <font/>
    </dxf>
  </rfmt>
  <rfmt sheetId="5" sqref="R17" start="0" length="0">
    <dxf>
      <font/>
    </dxf>
  </rfmt>
  <rfmt sheetId="5" sqref="S17" start="0" length="0">
    <dxf>
      <font/>
    </dxf>
  </rfmt>
  <rfmt sheetId="5" sqref="T17" start="0" length="0">
    <dxf>
      <font/>
    </dxf>
  </rfmt>
  <rfmt sheetId="5" sqref="U17" start="0" length="0">
    <dxf>
      <font/>
    </dxf>
  </rfmt>
  <rfmt sheetId="5" sqref="V17" start="0" length="0">
    <dxf>
      <font/>
    </dxf>
  </rfmt>
  <rfmt sheetId="5" sqref="W17" start="0" length="0">
    <dxf>
      <font/>
    </dxf>
  </rfmt>
  <rfmt sheetId="5" sqref="X17" start="0" length="0">
    <dxf>
      <font/>
    </dxf>
  </rfmt>
  <rfmt sheetId="5" sqref="Y17" start="0" length="0">
    <dxf>
      <font/>
    </dxf>
  </rfmt>
  <rfmt sheetId="5" sqref="Z17" start="0" length="0">
    <dxf>
      <font/>
    </dxf>
  </rfmt>
  <rcc rId="622" sId="5" odxf="1" dxf="1">
    <nc r="A18" t="inlineStr">
      <is>
        <t>Truckee10</t>
      </is>
    </nc>
    <odxf>
      <font/>
    </odxf>
    <ndxf>
      <font/>
    </ndxf>
  </rcc>
  <rcc rId="623" sId="5" odxf="1" dxf="1">
    <nc r="A19" t="inlineStr">
      <is>
        <t>Truckee11</t>
      </is>
    </nc>
    <odxf>
      <font/>
    </odxf>
    <ndxf>
      <font/>
    </ndxf>
  </rcc>
  <rcc rId="624" sId="5" odxf="1" dxf="1">
    <nc r="B18" t="inlineStr">
      <is>
        <t>UAMPS - Veyo Project - Heat Recovery</t>
      </is>
    </nc>
    <odxf>
      <font>
        <name val="Times New Roman"/>
        <scheme val="none"/>
      </font>
    </odxf>
    <ndxf>
      <font>
        <name val="Times New Roman"/>
        <scheme val="none"/>
      </font>
    </ndxf>
  </rcc>
  <rcc rId="625" sId="5">
    <nc r="C18" t="inlineStr">
      <is>
        <t>UAMPS</t>
      </is>
    </nc>
  </rcc>
  <rcc rId="626" sId="5" odxf="1" dxf="1" numFmtId="22">
    <nc r="D18">
      <v>42856</v>
    </nc>
    <odxf>
      <numFmt numFmtId="0" formatCode="General"/>
    </odxf>
    <ndxf>
      <numFmt numFmtId="22" formatCode="mmm\-yy"/>
    </ndxf>
  </rcc>
  <rcc rId="627" sId="5" odxf="1" dxf="1">
    <nc r="E18" t="inlineStr">
      <is>
        <t>No end date</t>
      </is>
    </nc>
    <odxf>
      <font/>
    </odxf>
    <ndxf>
      <font/>
    </ndxf>
  </rcc>
  <rcc rId="628" sId="5" odxf="1" dxf="1">
    <nc r="F18" t="inlineStr">
      <is>
        <t>22.97% of approx 7.8MW</t>
      </is>
    </nc>
    <odxf>
      <font/>
    </odxf>
    <ndxf>
      <font/>
    </ndxf>
  </rcc>
  <rcc rId="629" sId="5" odxf="1" dxf="1">
    <nc r="G18" t="inlineStr">
      <is>
        <t>UAMPTS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630" sId="5" odxf="1" dxf="1">
    <nc r="H18" t="inlineStr">
      <is>
        <t>Heat Recovery</t>
      </is>
    </nc>
    <odxf>
      <font/>
    </odxf>
    <ndxf>
      <font/>
    </ndxf>
  </rcc>
  <rcc rId="631" sId="5" odxf="1" dxf="1">
    <nc r="I18" t="inlineStr">
      <is>
        <t xml:space="preserve">UAMPS </t>
      </is>
    </nc>
    <odxf>
      <font/>
      <numFmt numFmtId="170" formatCode="m/d/yyyy;@"/>
    </odxf>
    <ndxf>
      <font/>
      <numFmt numFmtId="0" formatCode="General"/>
    </ndxf>
  </rcc>
  <rcc rId="632" sId="5" odxf="1" dxf="1">
    <nc r="J18" t="inlineStr">
      <is>
        <t>Veyo, Utah</t>
      </is>
    </nc>
    <odxf>
      <font/>
    </odxf>
    <ndxf>
      <font/>
    </ndxf>
  </rcc>
  <rcc rId="633" sId="5" odxf="1" dxf="1">
    <nc r="K18" t="inlineStr">
      <is>
        <t>PacifiCorp East</t>
      </is>
    </nc>
    <odxf>
      <font/>
      <numFmt numFmtId="170" formatCode="m/d/yyyy;@"/>
    </odxf>
    <ndxf>
      <font/>
      <numFmt numFmtId="0" formatCode="General"/>
    </ndxf>
  </rcc>
  <rcc rId="634" sId="5" numFmtId="19">
    <nc r="N18">
      <v>42887</v>
    </nc>
  </rcc>
  <rcc rId="635" sId="5" odxf="1" dxf="1">
    <nc r="Q18" t="inlineStr">
      <is>
        <t>7.8MW</t>
      </is>
    </nc>
    <odxf>
      <font/>
    </odxf>
    <ndxf>
      <font/>
    </ndxf>
  </rcc>
  <rcc rId="636" sId="5" odxf="1" dxf="1">
    <nc r="R18" t="inlineStr">
      <is>
        <t>Available Heat</t>
      </is>
    </nc>
    <odxf>
      <font/>
    </odxf>
    <ndxf>
      <font/>
    </ndxf>
  </rcc>
  <rcc rId="637" sId="5" odxf="1" dxf="1">
    <nc r="B19" t="inlineStr">
      <is>
        <t>TCID - Small Hydro</t>
      </is>
    </nc>
    <odxf>
      <font/>
    </odxf>
    <ndxf>
      <font/>
    </ndxf>
  </rcc>
  <rcc rId="638" sId="5">
    <nc r="C19" t="inlineStr">
      <is>
        <t>TCID</t>
      </is>
    </nc>
  </rcc>
  <rfmt sheetId="5" sqref="D19" start="0" length="0">
    <dxf>
      <numFmt numFmtId="19" formatCode="m/d/yyyy"/>
    </dxf>
  </rfmt>
  <rcc rId="639" sId="5" numFmtId="19">
    <nc r="D19">
      <v>42779</v>
    </nc>
  </rcc>
  <rcc rId="640" sId="5" numFmtId="19">
    <nc r="E19">
      <v>43434</v>
    </nc>
  </rcc>
  <rcc rId="641" sId="5" odxf="1" dxf="1">
    <nc r="F19" t="inlineStr">
      <is>
        <t>As available Hydro, 1.8 MW</t>
      </is>
    </nc>
    <odxf>
      <font/>
    </odxf>
    <ndxf>
      <font/>
    </ndxf>
  </rcc>
  <rcc rId="642" sId="5" odxf="1" dxf="1">
    <nc r="G19" t="inlineStr">
      <is>
        <t>UAMPTS</t>
      </is>
    </nc>
    <odxf>
      <font/>
      <numFmt numFmtId="170" formatCode="m/d/yyyy;@"/>
      <alignment horizontal="general" indent="0" readingOrder="0"/>
    </odxf>
    <ndxf>
      <font/>
      <numFmt numFmtId="0" formatCode="General"/>
      <alignment horizontal="left" indent="1" readingOrder="0"/>
    </ndxf>
  </rcc>
  <rcc rId="643" sId="5" odxf="1" dxf="1">
    <nc r="H19" t="inlineStr">
      <is>
        <t>Small Hydro</t>
      </is>
    </nc>
    <odxf>
      <font/>
    </odxf>
    <ndxf>
      <font/>
    </ndxf>
  </rcc>
  <rcc rId="644" sId="5" odxf="1" s="1" dxf="1">
    <oc r="A8" t="inlineStr">
      <is>
        <t>S-1 and S-2 line</t>
      </is>
    </oc>
    <nc r="A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none">
          <bgColor indexed="65"/>
        </patternFill>
      </fill>
      <alignment horizontal="general" readingOrder="0"/>
    </ndxf>
  </rcc>
  <rfmt sheetId="5" sqref="B8" start="0" length="0">
    <dxf>
      <alignment horizontal="left" indent="1" readingOrder="0"/>
    </dxf>
  </rfmt>
  <rfmt sheetId="5" sqref="C8" start="0" length="0">
    <dxf>
      <alignment horizontal="left" indent="1" readingOrder="0"/>
    </dxf>
  </rfmt>
  <rcc rId="645" sId="5" odxf="1" dxf="1">
    <oc r="D8" t="inlineStr">
      <is>
        <t>Unit Contingent / LD Contract:</t>
      </is>
    </oc>
    <nc r="D8" t="inlineStr">
      <is>
        <t>Start Date:</t>
      </is>
    </nc>
    <odxf>
      <numFmt numFmtId="0" formatCode="General"/>
      <alignment horizontal="center" readingOrder="0"/>
    </odxf>
    <ndxf>
      <numFmt numFmtId="170" formatCode="m/d/yyyy;@"/>
      <alignment horizontal="left" readingOrder="0"/>
    </ndxf>
  </rcc>
  <rcc rId="646" sId="5" odxf="1" dxf="1">
    <oc r="E8" t="inlineStr">
      <is>
        <t>Generating Unit(s) Specified</t>
      </is>
    </oc>
    <nc r="E8" t="inlineStr">
      <is>
        <t>Expiration Date:</t>
      </is>
    </nc>
    <odxf>
      <numFmt numFmtId="0" formatCode="General"/>
      <alignment horizontal="center" indent="0" readingOrder="0"/>
    </odxf>
    <ndxf>
      <numFmt numFmtId="170" formatCode="m/d/yyyy;@"/>
      <alignment horizontal="left" indent="1" readingOrder="0"/>
    </ndxf>
  </rcc>
  <rcc rId="647" sId="5" odxf="1" dxf="1">
    <oc r="F8" t="inlineStr">
      <is>
        <t>Plant/Unit Identifier- CAISO Resource ID</t>
      </is>
    </oc>
    <nc r="F8" t="inlineStr">
      <is>
        <t>NQC or Dependable MW Under Contract:</t>
      </is>
    </nc>
    <odxf>
      <alignment horizontal="center" readingOrder="0"/>
    </odxf>
    <ndxf>
      <alignment horizontal="left" readingOrder="0"/>
    </ndxf>
  </rcc>
  <rcc rId="648" sId="5" odxf="1" dxf="1">
    <oc r="G8" t="inlineStr">
      <is>
        <t>Plant/Unit Identifier- CEC ID</t>
      </is>
    </oc>
    <nc r="G8" t="inlineStr">
      <is>
        <t>Scheduling Coordinator:</t>
      </is>
    </nc>
    <odxf>
      <alignment horizontal="center" readingOrder="0"/>
    </odxf>
    <ndxf>
      <alignment horizontal="left" readingOrder="0"/>
    </ndxf>
  </rcc>
  <rcc rId="649" sId="5" odxf="1" dxf="1">
    <oc r="H8" t="inlineStr">
      <is>
        <t>Plant/Unit Identifier- EIA Plant ID</t>
      </is>
    </oc>
    <nc r="H8" t="inlineStr">
      <is>
        <t>Fuel Type:</t>
      </is>
    </nc>
    <odxf>
      <alignment horizontal="center" readingOrder="0"/>
    </odxf>
    <ndxf>
      <alignment horizontal="left" readingOrder="0"/>
    </ndxf>
  </rcc>
  <rcc rId="650" sId="5" odxf="1" dxf="1">
    <oc r="I8" t="inlineStr">
      <is>
        <t>Generating Unit(s) Status (Operational, Under Construction, Planned)</t>
      </is>
    </oc>
    <nc r="I8" t="inlineStr">
      <is>
        <t>Delivery Points (BAA / zone):</t>
      </is>
    </nc>
    <odxf>
      <alignment horizontal="center" readingOrder="0"/>
    </odxf>
    <ndxf>
      <alignment horizontal="left" readingOrder="0"/>
    </ndxf>
  </rcc>
  <rcc rId="651" sId="5" odxf="1" dxf="1">
    <oc r="J8" t="inlineStr">
      <is>
        <t>City or Locality of Specified Unit(s)</t>
      </is>
    </oc>
    <nc r="J8" t="inlineStr">
      <is>
        <t>Delivery Points (load pocket/substation):</t>
      </is>
    </nc>
    <odxf>
      <alignment horizontal="center" readingOrder="0"/>
    </odxf>
    <ndxf>
      <alignment horizontal="left" readingOrder="0"/>
    </ndxf>
  </rcc>
  <rcc rId="652" sId="5" odxf="1" dxf="1">
    <oc r="K8" t="inlineStr">
      <is>
        <t>Supply Resources(s) Balancing Area</t>
      </is>
    </oc>
    <nc r="K8" t="inlineStr">
      <is>
        <t>Locational Attributes of Unit (BAA / zone):</t>
      </is>
    </nc>
    <odxf>
      <alignment horizontal="center" readingOrder="0"/>
    </odxf>
    <ndxf>
      <alignment horizontal="left" readingOrder="0"/>
    </ndxf>
  </rcc>
  <rcc rId="653" sId="5" odxf="1" dxf="1">
    <oc r="L8" t="inlineStr">
      <is>
        <t>CEC ID</t>
      </is>
    </oc>
    <nc r="L8" t="inlineStr">
      <is>
        <t>Locational Attributes of Unit (load pocket/substation):</t>
      </is>
    </nc>
    <odxf>
      <alignment horizontal="center" readingOrder="0"/>
    </odxf>
    <ndxf>
      <alignment horizontal="left" readingOrder="0"/>
    </ndxf>
  </rcc>
  <rcc rId="654" sId="5" odxf="1" dxf="1">
    <oc r="M8" t="inlineStr">
      <is>
        <t>Supply Resource(s) Delivery Zone/Point</t>
      </is>
    </oc>
    <nc r="M8" t="inlineStr">
      <is>
        <t>Contract / Agreement Products:</t>
      </is>
    </nc>
    <odxf>
      <alignment horizontal="center" readingOrder="0"/>
    </odxf>
    <ndxf>
      <alignment horizontal="left" readingOrder="0"/>
    </ndxf>
  </rcc>
  <rcc rId="655" sId="5" odxf="1" dxf="1">
    <oc r="N8" t="inlineStr">
      <is>
        <t>Contract Start Date</t>
      </is>
    </oc>
    <nc r="N8" t="inlineStr">
      <is>
        <t>Availability of Products:</t>
      </is>
    </nc>
    <odxf>
      <numFmt numFmtId="170" formatCode="m/d/yyyy;@"/>
      <alignment horizontal="center" readingOrder="0"/>
    </odxf>
    <ndxf>
      <numFmt numFmtId="0" formatCode="General"/>
      <alignment horizontal="left" readingOrder="0"/>
    </ndxf>
  </rcc>
  <rcc rId="656" sId="5" odxf="1" dxf="1">
    <oc r="O8" t="inlineStr">
      <is>
        <t>Contract Expiration Date</t>
      </is>
    </oc>
    <nc r="O8" t="inlineStr">
      <is>
        <t>Must Take:</t>
      </is>
    </nc>
    <odxf>
      <numFmt numFmtId="170" formatCode="m/d/yyyy;@"/>
      <alignment horizontal="center" readingOrder="0"/>
    </odxf>
    <ndxf>
      <numFmt numFmtId="0" formatCode="General"/>
      <alignment horizontal="left" readingOrder="0"/>
    </ndxf>
  </rcc>
  <rcc rId="657" sId="5" odxf="1" dxf="1">
    <oc r="P8" t="inlineStr">
      <is>
        <t>Capacity (MW) Under Contract:</t>
      </is>
    </oc>
    <nc r="P8" t="inlineStr">
      <is>
        <t>Generating Units Specified:</t>
      </is>
    </nc>
    <odxf>
      <alignment horizontal="center" readingOrder="0"/>
    </odxf>
    <ndxf>
      <alignment horizontal="left" readingOrder="0"/>
    </ndxf>
  </rcc>
  <rcc rId="658" sId="5" odxf="1" dxf="1">
    <oc r="Q8" t="inlineStr">
      <is>
        <t>Contract / Agreement Products</t>
      </is>
    </oc>
    <nc r="Q8" t="inlineStr">
      <is>
        <t>Nameplate MW of the Units</t>
      </is>
    </nc>
    <odxf>
      <alignment horizontal="center" readingOrder="0"/>
    </odxf>
    <ndxf>
      <alignment horizontal="left" readingOrder="0"/>
    </ndxf>
  </rcc>
  <rcc rId="659" sId="5" odxf="1" dxf="1">
    <oc r="R8" t="inlineStr">
      <is>
        <t>Availability of Products</t>
      </is>
    </oc>
    <nc r="R8" t="inlineStr">
      <is>
        <t>Availability of the Units:</t>
      </is>
    </nc>
    <odxf>
      <alignment horizontal="center" readingOrder="0"/>
    </odxf>
    <ndxf>
      <alignment horizontal="left" readingOrder="0"/>
    </ndxf>
  </rcc>
  <rcc rId="660" sId="5" odxf="1" dxf="1">
    <oc r="S8" t="inlineStr">
      <is>
        <t>Must Take</t>
      </is>
    </oc>
    <nc r="S8" t="inlineStr">
      <is>
        <t>Unit Contingent / LD Contract:</t>
      </is>
    </nc>
    <odxf>
      <alignment horizontal="center" readingOrder="0"/>
    </odxf>
    <ndxf>
      <alignment horizontal="left" readingOrder="0"/>
    </ndxf>
  </rcc>
  <rfmt sheetId="5" sqref="T8" start="0" length="0">
    <dxf>
      <alignment horizontal="left" readingOrder="0"/>
    </dxf>
  </rfmt>
  <rcc rId="661" sId="5" odxf="1" dxf="1">
    <oc r="U8" t="inlineStr">
      <is>
        <t>Termination &amp; Extension Rights:</t>
      </is>
    </oc>
    <nc r="U8" t="inlineStr">
      <is>
        <t>Firming or Shaping:</t>
      </is>
    </nc>
    <odxf>
      <alignment horizontal="center" readingOrder="0"/>
    </odxf>
    <ndxf>
      <alignment horizontal="left" readingOrder="0"/>
    </ndxf>
  </rcc>
  <rcc rId="662" sId="5" odxf="1" dxf="1">
    <oc r="V8" t="inlineStr">
      <is>
        <t>Notes (1):</t>
      </is>
    </oc>
    <nc r="V8" t="inlineStr">
      <is>
        <t>Contract / Agreement Type:</t>
      </is>
    </nc>
    <odxf>
      <alignment horizontal="center" readingOrder="0"/>
    </odxf>
    <ndxf>
      <alignment horizontal="left" readingOrder="0"/>
    </ndxf>
  </rcc>
  <rcc rId="663" sId="5" odxf="1" dxf="1">
    <oc r="W8" t="inlineStr">
      <is>
        <t>Notes (2):</t>
      </is>
    </oc>
    <nc r="W8" t="inlineStr">
      <is>
        <t>Transmission Contingent &amp; Path:</t>
      </is>
    </nc>
    <odxf>
      <font>
        <name val="Times New Roman"/>
        <scheme val="none"/>
      </font>
      <alignment horizontal="center" readingOrder="0"/>
    </odxf>
    <ndxf>
      <font>
        <sz val="11"/>
        <name val="Times New Roman"/>
        <scheme val="none"/>
      </font>
      <alignment horizontal="left" readingOrder="0"/>
    </ndxf>
  </rcc>
  <rcc rId="664" sId="5" odxf="1" dxf="1">
    <nc r="X8" t="inlineStr">
      <is>
        <t>Termination &amp; Extension Rights:</t>
      </is>
    </nc>
    <odxf>
      <font>
        <name val="Times New Roman"/>
        <scheme val="none"/>
      </font>
      <alignment horizontal="center" readingOrder="0"/>
    </odxf>
    <ndxf>
      <font>
        <sz val="11"/>
        <name val="Times New Roman"/>
        <scheme val="none"/>
      </font>
      <alignment horizontal="left" readingOrder="0"/>
    </ndxf>
  </rcc>
  <rcc rId="665" sId="5" odxf="1" dxf="1">
    <nc r="Y8" t="inlineStr">
      <is>
        <t>Performance Requirements:</t>
      </is>
    </nc>
    <odxf>
      <alignment horizontal="center" readingOrder="0"/>
    </odxf>
    <ndxf>
      <alignment horizontal="left" readingOrder="0"/>
    </ndxf>
  </rcc>
  <rcc rId="666" sId="5" odxf="1" s="1" dxf="1">
    <nc r="Z8" t="inlineStr">
      <is>
        <t>Notes (1):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 patternType="solid">
          <bgColor theme="0" tint="-4.9989318521683403E-2"/>
        </patternFill>
      </fill>
      <alignment horizontal="left" readingOrder="0"/>
    </ndxf>
  </rcc>
  <rcc rId="667" sId="5" odxf="1" dxf="1">
    <nc r="I19" t="inlineStr">
      <is>
        <t xml:space="preserve">UAMPS </t>
      </is>
    </nc>
    <odxf>
      <font/>
    </odxf>
    <ndxf>
      <font/>
    </ndxf>
  </rcc>
  <rcc rId="668" sId="5" odxf="1" dxf="1">
    <nc r="J19" t="inlineStr">
      <is>
        <t>Nevada</t>
      </is>
    </nc>
    <odxf>
      <font/>
    </odxf>
    <ndxf>
      <font/>
    </ndxf>
  </rcc>
  <rcc rId="669" sId="5" odxf="1" dxf="1">
    <nc r="K19" t="inlineStr">
      <is>
        <t>NV Energy</t>
      </is>
    </nc>
    <odxf>
      <font/>
    </odxf>
    <ndxf>
      <font/>
    </ndxf>
  </rcc>
  <rcc rId="670" sId="5" odxf="1" dxf="1">
    <nc r="L19" t="inlineStr">
      <is>
        <t>Nevada</t>
      </is>
    </nc>
    <odxf>
      <font/>
    </odxf>
    <ndxf>
      <font/>
    </ndxf>
  </rcc>
  <rcc rId="671" sId="5" numFmtId="19">
    <nc r="N19">
      <v>42807</v>
    </nc>
  </rcc>
  <rfmt sheetId="5" sqref="P19" start="0" length="0">
    <dxf>
      <font/>
    </dxf>
  </rfmt>
  <rcc rId="672" sId="5">
    <nc r="P19" t="inlineStr">
      <is>
        <t>0.8 + 1.92 MW</t>
      </is>
    </nc>
  </rcc>
  <rcc rId="673" sId="5" odxf="1" dxf="1" numFmtId="21">
    <nc r="Q19">
      <v>42773</v>
    </nc>
    <odxf>
      <numFmt numFmtId="0" formatCode="General"/>
    </odxf>
    <ndxf>
      <numFmt numFmtId="21" formatCode="d\-mmm"/>
    </ndxf>
  </rcc>
  <rcc rId="674" sId="5" odxf="1" dxf="1">
    <nc r="R19" t="inlineStr">
      <is>
        <t>Run of River</t>
      </is>
    </nc>
    <odxf>
      <font/>
    </odxf>
    <ndxf>
      <font/>
    </ndxf>
  </rcc>
  <rcv guid="{C387B9EB-4C0E-4253-883E-CCEB121B174E}" action="delete"/>
  <rdn rId="0" localSheetId="2" customView="1" name="Z_C387B9EB_4C0E_4253_883E_CCEB121B174E_.wvu.PrintTitles" hidden="1" oldHidden="1">
    <formula>'S-1 CRATs'!$9:$9</formula>
    <oldFormula>'S-1 CRATs'!$9:$9</oldFormula>
  </rdn>
  <rdn rId="0" localSheetId="3" customView="1" name="Z_C387B9EB_4C0E_4253_883E_CCEB121B174E_.wvu.PrintTitles" hidden="1" oldHidden="1">
    <formula>'S-2 Energy Balance'!$9:$9</formula>
    <oldFormula>'S-2 Energy Balance'!$9:$9</oldFormula>
  </rdn>
  <rdn rId="0" localSheetId="4" customView="1" name="Z_C387B9EB_4C0E_4253_883E_CCEB121B174E_.wvu.PrintArea" hidden="1" oldHidden="1">
    <formula>'S-3 Small POU Hourly Loads'!$A$1:$C$46</formula>
    <oldFormula>'S-3 Small POU Hourly Loads'!$A$1:$C$46</oldFormula>
  </rdn>
  <rdn rId="0" localSheetId="5" customView="1" name="Z_C387B9EB_4C0E_4253_883E_CCEB121B174E_.wvu.PrintArea" hidden="1" oldHidden="1">
    <formula>'S-5 Table'!$A$1:$AF$21</formula>
    <oldFormula>'S-5 Table'!$A$1:$AF$21</oldFormula>
  </rdn>
  <rdn rId="0" localSheetId="5" customView="1" name="Z_C387B9EB_4C0E_4253_883E_CCEB121B174E_.wvu.PrintTitles" hidden="1" oldHidden="1">
    <formula>'S-5 Table'!$8:$8</formula>
    <oldFormula>'S-5 Table'!$8:$8</oldFormula>
  </rdn>
  <rcv guid="{C387B9EB-4C0E-4253-883E-CCEB121B174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0" sId="2" ref="A42:XFD42" action="insertRow"/>
  <rcc rId="681" sId="2">
    <nc r="A42" t="inlineStr">
      <is>
        <t>15e</t>
      </is>
    </nc>
  </rcc>
  <rcc rId="682" sId="2">
    <nc r="B42" t="inlineStr">
      <is>
        <t>Heat Recovery: Veyo Power Project</t>
      </is>
    </nc>
  </rcc>
  <rrc rId="683" sId="3" ref="A42:XFD42" action="insertRow"/>
  <rcc rId="684" sId="3">
    <nc r="A42" t="inlineStr">
      <is>
        <t>15e</t>
      </is>
    </nc>
  </rcc>
  <rcc rId="685" sId="3">
    <nc r="B42">
      <f>'S-1 CRATs'!B42</f>
    </nc>
  </rcc>
  <rcc rId="686" sId="2" numFmtId="4">
    <nc r="E42">
      <v>1.7</v>
    </nc>
  </rcc>
  <rfmt sheetId="2" sqref="E42">
    <dxf>
      <numFmt numFmtId="171" formatCode="#,##0.0_);[Red]\(#,##0.0\)"/>
    </dxf>
  </rfmt>
  <rcc rId="687" sId="2" odxf="1" dxf="1" numFmtId="4">
    <nc r="F42">
      <v>1.7</v>
    </nc>
    <odxf>
      <numFmt numFmtId="6" formatCode="#,##0_);[Red]\(#,##0\)"/>
    </odxf>
    <ndxf>
      <numFmt numFmtId="171" formatCode="#,##0.0_);[Red]\(#,##0.0\)"/>
    </ndxf>
  </rcc>
  <rcc rId="688" sId="2" odxf="1" dxf="1" numFmtId="4">
    <nc r="G42">
      <v>1.7</v>
    </nc>
    <odxf>
      <numFmt numFmtId="6" formatCode="#,##0_);[Red]\(#,##0\)"/>
    </odxf>
    <ndxf>
      <numFmt numFmtId="171" formatCode="#,##0.0_);[Red]\(#,##0.0\)"/>
    </ndxf>
  </rcc>
  <rcc rId="689" sId="2" odxf="1" dxf="1" numFmtId="4">
    <nc r="H42">
      <v>1.7</v>
    </nc>
    <odxf>
      <numFmt numFmtId="6" formatCode="#,##0_);[Red]\(#,##0\)"/>
    </odxf>
    <ndxf>
      <numFmt numFmtId="171" formatCode="#,##0.0_);[Red]\(#,##0.0\)"/>
    </ndxf>
  </rcc>
  <rcc rId="690" sId="2" odxf="1" dxf="1" numFmtId="4">
    <nc r="I42">
      <v>1.7</v>
    </nc>
    <odxf>
      <numFmt numFmtId="6" formatCode="#,##0_);[Red]\(#,##0\)"/>
    </odxf>
    <ndxf>
      <numFmt numFmtId="171" formatCode="#,##0.0_);[Red]\(#,##0.0\)"/>
    </ndxf>
  </rcc>
  <rcc rId="691" sId="2" odxf="1" dxf="1" numFmtId="4">
    <nc r="J42">
      <v>1.7</v>
    </nc>
    <odxf>
      <numFmt numFmtId="6" formatCode="#,##0_);[Red]\(#,##0\)"/>
    </odxf>
    <ndxf>
      <numFmt numFmtId="171" formatCode="#,##0.0_);[Red]\(#,##0.0\)"/>
    </ndxf>
  </rcc>
  <rcc rId="692" sId="2" odxf="1" dxf="1" numFmtId="4">
    <nc r="K42">
      <v>1.7</v>
    </nc>
    <odxf>
      <numFmt numFmtId="6" formatCode="#,##0_);[Red]\(#,##0\)"/>
    </odxf>
    <ndxf>
      <numFmt numFmtId="171" formatCode="#,##0.0_);[Red]\(#,##0.0\)"/>
    </ndxf>
  </rcc>
  <rcc rId="693" sId="2" odxf="1" dxf="1" numFmtId="4">
    <nc r="L42">
      <v>1.7</v>
    </nc>
    <odxf>
      <numFmt numFmtId="6" formatCode="#,##0_);[Red]\(#,##0\)"/>
    </odxf>
    <ndxf>
      <numFmt numFmtId="171" formatCode="#,##0.0_);[Red]\(#,##0.0\)"/>
    </ndxf>
  </rcc>
  <rcc rId="694" sId="2" odxf="1" dxf="1" numFmtId="4">
    <nc r="M42">
      <v>1.7</v>
    </nc>
    <odxf>
      <numFmt numFmtId="6" formatCode="#,##0_);[Red]\(#,##0\)"/>
    </odxf>
    <ndxf>
      <numFmt numFmtId="171" formatCode="#,##0.0_);[Red]\(#,##0.0\)"/>
    </ndxf>
  </rcc>
  <rcc rId="695" sId="2" odxf="1" dxf="1" numFmtId="4">
    <nc r="N42">
      <v>1.7</v>
    </nc>
    <odxf>
      <numFmt numFmtId="6" formatCode="#,##0_);[Red]\(#,##0\)"/>
    </odxf>
    <ndxf>
      <numFmt numFmtId="171" formatCode="#,##0.0_);[Red]\(#,##0.0\)"/>
    </ndxf>
  </rcc>
  <rcc rId="696" sId="2">
    <oc r="C38">
      <f>SUM(C39:C41)</f>
    </oc>
    <nc r="C38">
      <f>SUM(C39:C42)</f>
    </nc>
  </rcc>
  <rcc rId="697" sId="2">
    <oc r="D38">
      <f>SUM(D39:D41)</f>
    </oc>
    <nc r="D38">
      <f>SUM(D39:D42)</f>
    </nc>
  </rcc>
  <rcc rId="698" sId="2">
    <oc r="E38">
      <f>SUM(E39:E41)</f>
    </oc>
    <nc r="E38">
      <f>SUM(E39:E42)</f>
    </nc>
  </rcc>
  <rcc rId="699" sId="2">
    <oc r="F38">
      <f>SUM(F39:F41)</f>
    </oc>
    <nc r="F38">
      <f>SUM(F39:F42)</f>
    </nc>
  </rcc>
  <rcc rId="700" sId="2">
    <oc r="G38">
      <f>SUM(G39:G41)</f>
    </oc>
    <nc r="G38">
      <f>SUM(G39:G42)</f>
    </nc>
  </rcc>
  <rcc rId="701" sId="2">
    <oc r="H38">
      <f>SUM(H39:H41)</f>
    </oc>
    <nc r="H38">
      <f>SUM(H39:H42)</f>
    </nc>
  </rcc>
  <rcc rId="702" sId="2">
    <oc r="I38">
      <f>SUM(I39:I41)</f>
    </oc>
    <nc r="I38">
      <f>SUM(I39:I42)</f>
    </nc>
  </rcc>
  <rcc rId="703" sId="2">
    <oc r="J38">
      <f>SUM(J39:J41)</f>
    </oc>
    <nc r="J38">
      <f>SUM(J39:J42)</f>
    </nc>
  </rcc>
  <rcc rId="704" sId="2">
    <oc r="K38">
      <f>SUM(K39:K41)</f>
    </oc>
    <nc r="K38">
      <f>SUM(K39:K42)</f>
    </nc>
  </rcc>
  <rcc rId="705" sId="2">
    <oc r="L38">
      <f>SUM(L39:L41)</f>
    </oc>
    <nc r="L38">
      <f>SUM(L39:L42)</f>
    </nc>
  </rcc>
  <rcc rId="706" sId="2">
    <oc r="M38">
      <f>SUM(M39:M41)</f>
    </oc>
    <nc r="M38">
      <f>SUM(M39:M42)</f>
    </nc>
  </rcc>
  <rcc rId="707" sId="2">
    <oc r="N38">
      <f>SUM(N39:N41)</f>
    </oc>
    <nc r="N38">
      <f>SUM(N39:N42)</f>
    </nc>
  </rcc>
  <rcc rId="708" sId="2" numFmtId="4">
    <oc r="C59">
      <v>17</v>
    </oc>
    <nc r="C59">
      <v>15</v>
    </nc>
  </rcc>
  <rcc rId="709" sId="2" numFmtId="4">
    <oc r="D59">
      <v>17</v>
    </oc>
    <nc r="D59">
      <v>15</v>
    </nc>
  </rcc>
  <rcc rId="710" sId="2" numFmtId="4">
    <oc r="E59">
      <v>17</v>
    </oc>
    <nc r="E59">
      <v>15</v>
    </nc>
  </rcc>
  <rcc rId="711" sId="2" numFmtId="4">
    <oc r="F59">
      <v>17</v>
    </oc>
    <nc r="F59">
      <v>15</v>
    </nc>
  </rcc>
  <rcc rId="712" sId="2" numFmtId="4">
    <oc r="G59">
      <v>17</v>
    </oc>
    <nc r="G59">
      <v>15</v>
    </nc>
  </rcc>
  <rcc rId="713" sId="3" numFmtId="4">
    <nc r="D42">
      <v>8</v>
    </nc>
  </rcc>
  <rcc rId="714" sId="3" numFmtId="4">
    <nc r="E42">
      <v>12</v>
    </nc>
  </rcc>
  <rcc rId="715" sId="3">
    <oc r="C38">
      <f>SUM(C39:C41)</f>
    </oc>
    <nc r="C38">
      <f>SUM(C39:C42)</f>
    </nc>
  </rcc>
  <rcc rId="716" sId="3">
    <oc r="D38">
      <f>SUM(D39:D41)</f>
    </oc>
    <nc r="D38">
      <f>SUM(D39:D42)</f>
    </nc>
  </rcc>
  <rcc rId="717" sId="3" odxf="1" dxf="1">
    <oc r="E38">
      <f>SUM(E39:E41)</f>
    </oc>
    <nc r="E38">
      <f>SUM(E39:E42)</f>
    </nc>
    <odxf>
      <alignment horizontal="general" readingOrder="0"/>
    </odxf>
    <ndxf>
      <alignment horizontal="right" readingOrder="0"/>
    </ndxf>
  </rcc>
  <rcc rId="718" sId="3" odxf="1" dxf="1">
    <oc r="F38">
      <f>SUM(F39:F41)</f>
    </oc>
    <nc r="F38">
      <f>SUM(F39:F42)</f>
    </nc>
    <odxf>
      <alignment horizontal="general" readingOrder="0"/>
    </odxf>
    <ndxf>
      <alignment horizontal="right" readingOrder="0"/>
    </ndxf>
  </rcc>
  <rcc rId="719" sId="3" odxf="1" dxf="1">
    <oc r="G38">
      <f>SUM(G39:G41)</f>
    </oc>
    <nc r="G38">
      <f>SUM(G39:G42)</f>
    </nc>
    <odxf>
      <alignment horizontal="general" readingOrder="0"/>
    </odxf>
    <ndxf>
      <alignment horizontal="right" readingOrder="0"/>
    </ndxf>
  </rcc>
  <rcc rId="720" sId="3" odxf="1" dxf="1">
    <oc r="H38">
      <f>SUM(H39:H41)</f>
    </oc>
    <nc r="H38">
      <f>SUM(H39:H42)</f>
    </nc>
    <odxf>
      <alignment horizontal="general" readingOrder="0"/>
    </odxf>
    <ndxf>
      <alignment horizontal="right" readingOrder="0"/>
    </ndxf>
  </rcc>
  <rcc rId="721" sId="3" odxf="1" dxf="1">
    <oc r="I38">
      <f>SUM(I39:I41)</f>
    </oc>
    <nc r="I38">
      <f>SUM(I39:I42)</f>
    </nc>
    <odxf>
      <alignment horizontal="general" readingOrder="0"/>
    </odxf>
    <ndxf>
      <alignment horizontal="right" readingOrder="0"/>
    </ndxf>
  </rcc>
  <rcc rId="722" sId="3" odxf="1" dxf="1">
    <oc r="J38">
      <f>SUM(J39:J41)</f>
    </oc>
    <nc r="J38">
      <f>SUM(J39:J42)</f>
    </nc>
    <odxf>
      <alignment horizontal="general" readingOrder="0"/>
    </odxf>
    <ndxf>
      <alignment horizontal="right" readingOrder="0"/>
    </ndxf>
  </rcc>
  <rcc rId="723" sId="3" odxf="1" dxf="1">
    <oc r="K38">
      <f>SUM(K39:K41)</f>
    </oc>
    <nc r="K38">
      <f>SUM(K39:K42)</f>
    </nc>
    <odxf>
      <alignment horizontal="general" readingOrder="0"/>
    </odxf>
    <ndxf>
      <alignment horizontal="right" readingOrder="0"/>
    </ndxf>
  </rcc>
  <rcc rId="724" sId="3" odxf="1" dxf="1">
    <oc r="L38">
      <f>SUM(L39:L41)</f>
    </oc>
    <nc r="L38">
      <f>SUM(L39:L42)</f>
    </nc>
    <odxf>
      <alignment horizontal="general" readingOrder="0"/>
    </odxf>
    <ndxf>
      <alignment horizontal="right" readingOrder="0"/>
    </ndxf>
  </rcc>
  <rcc rId="725" sId="3" odxf="1" dxf="1">
    <oc r="M38">
      <f>SUM(M39:M41)</f>
    </oc>
    <nc r="M38">
      <f>SUM(M39:M42)</f>
    </nc>
    <odxf>
      <alignment horizontal="general" readingOrder="0"/>
    </odxf>
    <ndxf>
      <alignment horizontal="right" readingOrder="0"/>
    </ndxf>
  </rcc>
  <rcc rId="726" sId="3" odxf="1" dxf="1">
    <oc r="N38">
      <f>SUM(N39:N41)</f>
    </oc>
    <nc r="N38">
      <f>SUM(N39:N42)</f>
    </nc>
    <odxf>
      <alignment horizontal="general" readingOrder="0"/>
    </odxf>
    <ndxf>
      <alignment horizontal="right" readingOrder="0"/>
    </ndxf>
  </rcc>
  <rcc rId="727" sId="3" numFmtId="4">
    <nc r="F42">
      <v>12</v>
    </nc>
  </rcc>
  <rcc rId="728" sId="3" numFmtId="4">
    <nc r="G42">
      <v>12</v>
    </nc>
  </rcc>
  <rcc rId="729" sId="3" numFmtId="4">
    <nc r="H42">
      <v>12</v>
    </nc>
  </rcc>
  <rcc rId="730" sId="3" numFmtId="4">
    <nc r="I42">
      <v>12</v>
    </nc>
  </rcc>
  <rcc rId="731" sId="3" numFmtId="4">
    <nc r="J42">
      <v>12</v>
    </nc>
  </rcc>
  <rcc rId="732" sId="3" numFmtId="4">
    <nc r="K42">
      <v>12</v>
    </nc>
  </rcc>
  <rcc rId="733" sId="3" numFmtId="4">
    <nc r="L42">
      <v>12</v>
    </nc>
  </rcc>
  <rcc rId="734" sId="3" numFmtId="4">
    <nc r="M42">
      <v>12</v>
    </nc>
  </rcc>
  <rcc rId="735" sId="3" numFmtId="4">
    <nc r="N42">
      <v>12</v>
    </nc>
  </rcc>
  <rcc rId="736" sId="3" numFmtId="4">
    <oc r="F58">
      <v>64</v>
    </oc>
    <nc r="F58">
      <v>53</v>
    </nc>
  </rcc>
  <rcc rId="737" sId="3" numFmtId="4">
    <oc r="G58">
      <v>67</v>
    </oc>
    <nc r="G58">
      <v>56</v>
    </nc>
  </rcc>
  <rcc rId="738" sId="3" numFmtId="4">
    <nc r="G59" t="inlineStr">
      <is>
        <t xml:space="preserve"> </t>
      </is>
    </nc>
  </rcc>
  <rcc rId="739" sId="3" numFmtId="4">
    <oc r="H58">
      <v>67</v>
    </oc>
    <nc r="H58">
      <v>56</v>
    </nc>
  </rcc>
  <rcc rId="740" sId="3" numFmtId="4">
    <oc r="I58">
      <v>67</v>
    </oc>
    <nc r="I58">
      <v>56</v>
    </nc>
  </rcc>
  <rcc rId="741" sId="3" numFmtId="4">
    <oc r="J58">
      <v>67</v>
    </oc>
    <nc r="J58">
      <v>56</v>
    </nc>
  </rcc>
  <rcc rId="742" sId="3" numFmtId="4">
    <oc r="K58">
      <v>69</v>
    </oc>
    <nc r="K58">
      <v>58</v>
    </nc>
  </rcc>
  <rcc rId="743" sId="3" numFmtId="4">
    <oc r="L58">
      <v>69</v>
    </oc>
    <nc r="L58">
      <v>58</v>
    </nc>
  </rcc>
  <rcc rId="744" sId="3" numFmtId="4">
    <oc r="M58">
      <v>69</v>
    </oc>
    <nc r="M58">
      <v>58</v>
    </nc>
  </rcc>
  <rcc rId="745" sId="3" numFmtId="4">
    <oc r="N58">
      <v>69</v>
    </oc>
    <nc r="N58">
      <v>58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0" sId="4">
    <oc r="D43" t="inlineStr">
      <is>
        <t>Sample value shown</t>
      </is>
    </oc>
    <nc r="D43"/>
  </rcc>
  <rcc rId="27091" sId="4">
    <oc r="D44" t="inlineStr">
      <is>
        <t>Sample value shown</t>
      </is>
    </oc>
    <nc r="D44"/>
  </rcc>
  <rcc rId="27092" sId="4">
    <oc r="D45" t="inlineStr">
      <is>
        <t>Sample value shown</t>
      </is>
    </oc>
    <nc r="D45"/>
  </rcc>
  <rcc rId="27093" sId="4">
    <oc r="D46" t="inlineStr">
      <is>
        <t>Sample value shown</t>
      </is>
    </oc>
    <nc r="D46"/>
  </rcc>
  <rfmt sheetId="4" sqref="C18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19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0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1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2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3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4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5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6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7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8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29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0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1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2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3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4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5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6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7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8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39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40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41" start="0" length="0">
    <dxf>
      <font>
        <sz val="12"/>
        <color auto="1"/>
        <name val="Times New Roman"/>
        <scheme val="none"/>
      </font>
      <alignment horizontal="right" readingOrder="0"/>
      <border outline="0">
        <left/>
        <right/>
        <top/>
        <bottom/>
      </border>
    </dxf>
  </rfmt>
  <rfmt sheetId="4" sqref="C43" start="0" length="0">
    <dxf>
      <border outline="0">
        <left/>
        <right/>
        <top/>
        <bottom/>
      </border>
    </dxf>
  </rfmt>
  <rfmt sheetId="4" sqref="C44" start="0" length="0">
    <dxf>
      <border outline="0">
        <left/>
        <right/>
        <top/>
        <bottom/>
      </border>
    </dxf>
  </rfmt>
  <rfmt sheetId="4" sqref="C45" start="0" length="0">
    <dxf>
      <border outline="0">
        <left/>
        <right/>
        <top/>
        <bottom/>
      </border>
    </dxf>
  </rfmt>
  <rfmt sheetId="4" sqref="C46" start="0" length="0">
    <dxf>
      <border outline="0">
        <left/>
        <right/>
        <top/>
        <bottom/>
      </border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94" sId="1">
    <oc r="B6" t="inlineStr">
      <is>
        <t>LSE Name on Admin Tab</t>
      </is>
    </oc>
    <nc r="B6" t="inlineStr">
      <is>
        <t>Truckee Donner Public Utility District / TDPD01</t>
      </is>
    </nc>
  </rcc>
  <rcc rId="27095" sId="1">
    <nc r="B7" t="inlineStr">
      <is>
        <t>Stephen Hollabaugh</t>
      </is>
    </nc>
  </rcc>
  <rcc rId="27096" sId="1">
    <nc r="B11" t="inlineStr">
      <is>
        <t>Stephen Hollabaugh</t>
      </is>
    </nc>
  </rcc>
  <rcc rId="27097" sId="1">
    <nc r="B12" t="inlineStr">
      <is>
        <t>Assistant General Manager</t>
      </is>
    </nc>
  </rcc>
  <rcc rId="27098" sId="1">
    <nc r="B13" t="inlineStr">
      <is>
        <t>stephenhollabaugh@tdpud.org</t>
      </is>
    </nc>
  </rcc>
  <rcc rId="27099" sId="1">
    <nc r="B14" t="inlineStr">
      <is>
        <t>(530) 582-3934</t>
      </is>
    </nc>
  </rcc>
  <rcc rId="27100" sId="1">
    <nc r="B15" t="inlineStr">
      <is>
        <t>11570 Donner Pass Road</t>
      </is>
    </nc>
  </rcc>
  <rcc rId="27101" sId="1">
    <nc r="B16" t="inlineStr">
      <is>
        <t>Truckee</t>
      </is>
    </nc>
  </rcc>
  <rcc rId="27102" sId="1">
    <nc r="B17" t="inlineStr">
      <is>
        <t>CA</t>
      </is>
    </nc>
  </rcc>
  <rcc rId="27103" sId="1">
    <oc r="B18" t="inlineStr">
      <is>
        <t>CA</t>
      </is>
    </oc>
    <nc r="B18">
      <v>96161</v>
    </nc>
  </rcc>
  <rm rId="27104" sheetId="1" source="B16:B18" destination="B17:B19" sourceSheetId="1">
    <rfmt sheetId="1" s="1" sqref="B19" start="0" length="0">
      <dxf>
        <font>
          <sz val="10"/>
          <color auto="1"/>
          <name val="Times New Roman"/>
          <scheme val="none"/>
        </font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27105" sId="1" numFmtId="19">
    <nc r="B20">
      <v>42860</v>
    </nc>
  </rcc>
  <rcc rId="27106" sId="1">
    <nc r="C11" t="inlineStr">
      <is>
        <t>Stephen Hollabaugh</t>
      </is>
    </nc>
  </rcc>
  <rcc rId="27107" sId="1">
    <nc r="D11" t="inlineStr">
      <is>
        <t>Stephen Hollabaugh</t>
      </is>
    </nc>
  </rcc>
  <rcc rId="27108" sId="1">
    <nc r="E11" t="inlineStr">
      <is>
        <t>Stephen Hollabaugh</t>
      </is>
    </nc>
  </rcc>
  <rcc rId="27109" sId="1">
    <nc r="C12" t="inlineStr">
      <is>
        <t>Assistant General Manager</t>
      </is>
    </nc>
  </rcc>
  <rcc rId="27110" sId="1">
    <nc r="D12" t="inlineStr">
      <is>
        <t>Assistant General Manager</t>
      </is>
    </nc>
  </rcc>
  <rcc rId="27111" sId="1">
    <nc r="E12" t="inlineStr">
      <is>
        <t>Assistant General Manager</t>
      </is>
    </nc>
  </rcc>
  <rcc rId="27112" sId="1">
    <nc r="C13" t="inlineStr">
      <is>
        <t>stephenhollabaugh@tdpud.org</t>
      </is>
    </nc>
  </rcc>
  <rcc rId="27113" sId="1">
    <nc r="D13" t="inlineStr">
      <is>
        <t>stephenhollabaugh@tdpud.org</t>
      </is>
    </nc>
  </rcc>
  <rcc rId="27114" sId="1">
    <nc r="E13" t="inlineStr">
      <is>
        <t>stephenhollabaugh@tdpud.org</t>
      </is>
    </nc>
  </rcc>
  <rcc rId="27115" sId="1">
    <nc r="C14" t="inlineStr">
      <is>
        <t>(530) 582-3934</t>
      </is>
    </nc>
  </rcc>
  <rcc rId="27116" sId="1">
    <nc r="D14" t="inlineStr">
      <is>
        <t>(530) 582-3934</t>
      </is>
    </nc>
  </rcc>
  <rcc rId="27117" sId="1">
    <nc r="E14" t="inlineStr">
      <is>
        <t>(530) 582-3934</t>
      </is>
    </nc>
  </rcc>
  <rcc rId="27118" sId="1">
    <nc r="C15" t="inlineStr">
      <is>
        <t>11570 Donner Pass Road</t>
      </is>
    </nc>
  </rcc>
  <rcc rId="27119" sId="1">
    <nc r="D15" t="inlineStr">
      <is>
        <t>11570 Donner Pass Road</t>
      </is>
    </nc>
  </rcc>
  <rcc rId="27120" sId="1">
    <nc r="E15" t="inlineStr">
      <is>
        <t>11570 Donner Pass Road</t>
      </is>
    </nc>
  </rcc>
  <rfmt sheetId="1" s="1" sqref="C16" start="0" length="0">
    <dxf>
      <border outline="0">
        <left/>
        <right/>
        <top/>
        <bottom/>
      </border>
    </dxf>
  </rfmt>
  <rfmt sheetId="1" s="1" sqref="D16" start="0" length="0">
    <dxf>
      <border outline="0">
        <left/>
        <right/>
        <top/>
        <bottom/>
      </border>
    </dxf>
  </rfmt>
  <rfmt sheetId="1" s="1" sqref="E16" start="0" length="0">
    <dxf>
      <border outline="0">
        <left/>
        <right/>
        <top/>
        <bottom/>
      </border>
    </dxf>
  </rfmt>
  <rcc rId="27121" sId="1">
    <nc r="C17" t="inlineStr">
      <is>
        <t>Truckee</t>
      </is>
    </nc>
  </rcc>
  <rcc rId="27122" sId="1">
    <nc r="D17" t="inlineStr">
      <is>
        <t>Truckee</t>
      </is>
    </nc>
  </rcc>
  <rcc rId="27123" sId="1">
    <nc r="E17" t="inlineStr">
      <is>
        <t>Truckee</t>
      </is>
    </nc>
  </rcc>
  <rcc rId="27124" sId="1">
    <nc r="D18" t="inlineStr">
      <is>
        <t>CA</t>
      </is>
    </nc>
  </rcc>
  <rcc rId="27125" sId="1">
    <nc r="E18" t="inlineStr">
      <is>
        <t>CA</t>
      </is>
    </nc>
  </rcc>
  <rcc rId="27126" sId="1">
    <nc r="C19">
      <v>96161</v>
    </nc>
  </rcc>
  <rcc rId="27127" sId="1">
    <nc r="D19">
      <v>96161</v>
    </nc>
  </rcc>
  <rcc rId="27128" sId="1">
    <nc r="E19">
      <v>96161</v>
    </nc>
  </rcc>
  <rcc rId="27129" sId="1" numFmtId="19">
    <nc r="C20">
      <v>42860</v>
    </nc>
  </rcc>
  <rcc rId="27130" sId="1" numFmtId="19">
    <nc r="D20">
      <v>42860</v>
    </nc>
  </rcc>
  <rcc rId="27131" sId="1" numFmtId="19">
    <nc r="E20">
      <v>42860</v>
    </nc>
  </rcc>
  <rcv guid="{C387B9EB-4C0E-4253-883E-CCEB121B174E}" action="delete"/>
  <rdn rId="0" localSheetId="2" customView="1" name="Z_C387B9EB_4C0E_4253_883E_CCEB121B174E_.wvu.PrintTitles" hidden="1" oldHidden="1">
    <formula>'S-1 CRATs'!$9:$9</formula>
    <oldFormula>'S-1 CRATs'!$9:$9</oldFormula>
  </rdn>
  <rdn rId="0" localSheetId="3" customView="1" name="Z_C387B9EB_4C0E_4253_883E_CCEB121B174E_.wvu.PrintTitles" hidden="1" oldHidden="1">
    <formula>'S-2 Energy Balance'!$9:$9</formula>
    <oldFormula>'S-2 Energy Balance'!$9:$9</oldFormula>
  </rdn>
  <rdn rId="0" localSheetId="4" customView="1" name="Z_C387B9EB_4C0E_4253_883E_CCEB121B174E_.wvu.PrintArea" hidden="1" oldHidden="1">
    <formula>'S-3 Small POU Hourly Loads'!$A$1:$C$46</formula>
    <oldFormula>'S-3 Small POU Hourly Loads'!$A$1:$C$46</oldFormula>
  </rdn>
  <rdn rId="0" localSheetId="5" customView="1" name="Z_C387B9EB_4C0E_4253_883E_CCEB121B174E_.wvu.PrintArea" hidden="1" oldHidden="1">
    <formula>'S-5 Table'!$A$1:$AF$21</formula>
    <oldFormula>'S-5 Table'!$A$1:$AF$21</oldFormula>
  </rdn>
  <rdn rId="0" localSheetId="5" customView="1" name="Z_C387B9EB_4C0E_4253_883E_CCEB121B174E_.wvu.PrintTitles" hidden="1" oldHidden="1">
    <formula>'S-5 Table'!$8:$8</formula>
    <oldFormula>'S-5 Table'!$8:$8</oldFormula>
  </rdn>
  <rcv guid="{C387B9EB-4C0E-4253-883E-CCEB121B174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2" sqref="C22"/>
    </sheetView>
  </sheetViews>
  <sheetFormatPr defaultColWidth="9" defaultRowHeight="12.75" x14ac:dyDescent="0.25"/>
  <cols>
    <col min="1" max="1" width="36.625" style="134" customWidth="1"/>
    <col min="2" max="6" width="23.625" style="134" customWidth="1"/>
    <col min="7" max="16384" width="9" style="134"/>
  </cols>
  <sheetData>
    <row r="1" spans="1:6" ht="15.75" x14ac:dyDescent="0.25">
      <c r="A1" s="130" t="s">
        <v>129</v>
      </c>
    </row>
    <row r="2" spans="1:6" ht="15.75" x14ac:dyDescent="0.25">
      <c r="A2" s="130" t="s">
        <v>130</v>
      </c>
      <c r="B2" s="137"/>
    </row>
    <row r="3" spans="1:6" ht="15.75" x14ac:dyDescent="0.25">
      <c r="A3" s="138" t="s">
        <v>131</v>
      </c>
      <c r="B3" s="137"/>
    </row>
    <row r="4" spans="1:6" ht="15.75" x14ac:dyDescent="0.25">
      <c r="A4" s="162" t="s">
        <v>142</v>
      </c>
      <c r="B4" s="137"/>
    </row>
    <row r="5" spans="1:6" x14ac:dyDescent="0.25">
      <c r="A5" s="139"/>
      <c r="B5" s="137"/>
    </row>
    <row r="6" spans="1:6" ht="25.5" x14ac:dyDescent="0.25">
      <c r="A6" s="137" t="s">
        <v>81</v>
      </c>
      <c r="B6" s="140" t="s">
        <v>304</v>
      </c>
    </row>
    <row r="7" spans="1:6" x14ac:dyDescent="0.25">
      <c r="A7" s="137" t="s">
        <v>95</v>
      </c>
      <c r="B7" s="140" t="s">
        <v>305</v>
      </c>
    </row>
    <row r="8" spans="1:6" x14ac:dyDescent="0.25">
      <c r="A8" s="137"/>
      <c r="B8" s="139"/>
    </row>
    <row r="9" spans="1:6" x14ac:dyDescent="0.25">
      <c r="A9" s="141"/>
      <c r="B9" s="141"/>
    </row>
    <row r="10" spans="1:6" s="142" customFormat="1" x14ac:dyDescent="0.25">
      <c r="A10" s="137" t="s">
        <v>103</v>
      </c>
      <c r="B10" s="137" t="s">
        <v>90</v>
      </c>
      <c r="C10" s="142" t="s">
        <v>91</v>
      </c>
      <c r="D10" s="142" t="s">
        <v>92</v>
      </c>
      <c r="E10" s="142" t="s">
        <v>93</v>
      </c>
      <c r="F10" s="142" t="s">
        <v>94</v>
      </c>
    </row>
    <row r="11" spans="1:6" x14ac:dyDescent="0.25">
      <c r="A11" s="139" t="s">
        <v>83</v>
      </c>
      <c r="B11" s="140" t="s">
        <v>305</v>
      </c>
      <c r="C11" s="140" t="s">
        <v>305</v>
      </c>
      <c r="D11" s="140" t="s">
        <v>305</v>
      </c>
      <c r="E11" s="140" t="s">
        <v>305</v>
      </c>
      <c r="F11" s="140"/>
    </row>
    <row r="12" spans="1:6" x14ac:dyDescent="0.25">
      <c r="A12" s="139" t="s">
        <v>82</v>
      </c>
      <c r="B12" s="140" t="s">
        <v>306</v>
      </c>
      <c r="C12" s="140" t="s">
        <v>306</v>
      </c>
      <c r="D12" s="140" t="s">
        <v>306</v>
      </c>
      <c r="E12" s="140" t="s">
        <v>306</v>
      </c>
      <c r="F12" s="140"/>
    </row>
    <row r="13" spans="1:6" ht="25.5" x14ac:dyDescent="0.25">
      <c r="A13" s="139" t="s">
        <v>125</v>
      </c>
      <c r="B13" s="143" t="s">
        <v>307</v>
      </c>
      <c r="C13" s="143" t="s">
        <v>307</v>
      </c>
      <c r="D13" s="143" t="s">
        <v>307</v>
      </c>
      <c r="E13" s="143" t="s">
        <v>307</v>
      </c>
      <c r="F13" s="143"/>
    </row>
    <row r="14" spans="1:6" x14ac:dyDescent="0.25">
      <c r="A14" s="139" t="s">
        <v>84</v>
      </c>
      <c r="B14" s="140" t="s">
        <v>308</v>
      </c>
      <c r="C14" s="140" t="s">
        <v>308</v>
      </c>
      <c r="D14" s="140" t="s">
        <v>308</v>
      </c>
      <c r="E14" s="140" t="s">
        <v>308</v>
      </c>
      <c r="F14" s="140"/>
    </row>
    <row r="15" spans="1:6" x14ac:dyDescent="0.25">
      <c r="A15" s="139" t="s">
        <v>85</v>
      </c>
      <c r="B15" s="140" t="s">
        <v>309</v>
      </c>
      <c r="C15" s="140" t="s">
        <v>309</v>
      </c>
      <c r="D15" s="140" t="s">
        <v>309</v>
      </c>
      <c r="E15" s="140" t="s">
        <v>309</v>
      </c>
      <c r="F15" s="140"/>
    </row>
    <row r="16" spans="1:6" x14ac:dyDescent="0.25">
      <c r="A16" s="139" t="s">
        <v>86</v>
      </c>
      <c r="F16" s="140"/>
    </row>
    <row r="17" spans="1:6" x14ac:dyDescent="0.25">
      <c r="A17" s="139" t="s">
        <v>87</v>
      </c>
      <c r="B17" s="140" t="s">
        <v>310</v>
      </c>
      <c r="C17" s="140" t="s">
        <v>310</v>
      </c>
      <c r="D17" s="140" t="s">
        <v>310</v>
      </c>
      <c r="E17" s="140" t="s">
        <v>310</v>
      </c>
      <c r="F17" s="140"/>
    </row>
    <row r="18" spans="1:6" x14ac:dyDescent="0.25">
      <c r="A18" s="139" t="s">
        <v>88</v>
      </c>
      <c r="B18" s="140" t="s">
        <v>121</v>
      </c>
      <c r="C18" s="140" t="s">
        <v>121</v>
      </c>
      <c r="D18" s="140" t="s">
        <v>121</v>
      </c>
      <c r="E18" s="140" t="s">
        <v>121</v>
      </c>
      <c r="F18" s="140"/>
    </row>
    <row r="19" spans="1:6" x14ac:dyDescent="0.25">
      <c r="A19" s="139" t="s">
        <v>89</v>
      </c>
      <c r="B19" s="140">
        <v>96161</v>
      </c>
      <c r="C19" s="140">
        <v>96161</v>
      </c>
      <c r="D19" s="140">
        <v>96161</v>
      </c>
      <c r="E19" s="140">
        <v>96161</v>
      </c>
      <c r="F19" s="140"/>
    </row>
    <row r="20" spans="1:6" x14ac:dyDescent="0.25">
      <c r="A20" s="139" t="s">
        <v>97</v>
      </c>
      <c r="B20" s="144">
        <v>42860</v>
      </c>
      <c r="C20" s="144">
        <v>42860</v>
      </c>
      <c r="D20" s="144">
        <v>42860</v>
      </c>
      <c r="E20" s="144">
        <v>42860</v>
      </c>
      <c r="F20" s="144"/>
    </row>
    <row r="21" spans="1:6" x14ac:dyDescent="0.25">
      <c r="A21" s="139" t="s">
        <v>98</v>
      </c>
      <c r="B21" s="144"/>
      <c r="C21" s="144"/>
      <c r="D21" s="144"/>
      <c r="E21" s="144"/>
      <c r="F21" s="144"/>
    </row>
    <row r="22" spans="1:6" x14ac:dyDescent="0.25">
      <c r="A22" s="139"/>
      <c r="B22" s="145"/>
      <c r="C22" s="145"/>
      <c r="D22" s="145"/>
      <c r="E22" s="145"/>
      <c r="F22" s="145"/>
    </row>
    <row r="23" spans="1:6" ht="25.5" x14ac:dyDescent="0.25">
      <c r="A23" s="137" t="s">
        <v>96</v>
      </c>
      <c r="B23" s="139"/>
      <c r="C23" s="139"/>
      <c r="D23" s="139"/>
      <c r="E23" s="139"/>
      <c r="F23" s="139"/>
    </row>
    <row r="24" spans="1:6" x14ac:dyDescent="0.25">
      <c r="A24" s="139" t="s">
        <v>83</v>
      </c>
      <c r="B24" s="140"/>
      <c r="C24" s="140"/>
      <c r="D24" s="140"/>
      <c r="E24" s="140"/>
      <c r="F24" s="140"/>
    </row>
    <row r="25" spans="1:6" x14ac:dyDescent="0.25">
      <c r="A25" s="139" t="s">
        <v>82</v>
      </c>
      <c r="B25" s="140"/>
      <c r="C25" s="140"/>
      <c r="D25" s="140"/>
      <c r="E25" s="140"/>
      <c r="F25" s="140"/>
    </row>
    <row r="26" spans="1:6" x14ac:dyDescent="0.25">
      <c r="A26" s="139" t="s">
        <v>125</v>
      </c>
      <c r="B26" s="143"/>
      <c r="C26" s="143"/>
      <c r="D26" s="143"/>
      <c r="E26" s="143"/>
      <c r="F26" s="143"/>
    </row>
    <row r="27" spans="1:6" x14ac:dyDescent="0.25">
      <c r="A27" s="139" t="s">
        <v>84</v>
      </c>
      <c r="B27" s="140"/>
      <c r="C27" s="140"/>
      <c r="D27" s="140"/>
      <c r="E27" s="140"/>
      <c r="F27" s="140"/>
    </row>
    <row r="28" spans="1:6" x14ac:dyDescent="0.25">
      <c r="A28" s="139" t="s">
        <v>85</v>
      </c>
      <c r="B28" s="140"/>
      <c r="C28" s="140"/>
      <c r="D28" s="140"/>
      <c r="E28" s="140"/>
      <c r="F28" s="140"/>
    </row>
    <row r="29" spans="1:6" x14ac:dyDescent="0.25">
      <c r="A29" s="139" t="s">
        <v>86</v>
      </c>
      <c r="B29" s="140"/>
      <c r="C29" s="140"/>
      <c r="D29" s="140"/>
      <c r="E29" s="140"/>
      <c r="F29" s="140"/>
    </row>
    <row r="30" spans="1:6" x14ac:dyDescent="0.25">
      <c r="A30" s="139" t="s">
        <v>87</v>
      </c>
      <c r="B30" s="140"/>
      <c r="C30" s="140"/>
      <c r="D30" s="140"/>
      <c r="E30" s="140"/>
      <c r="F30" s="140"/>
    </row>
    <row r="31" spans="1:6" x14ac:dyDescent="0.25">
      <c r="A31" s="139" t="s">
        <v>88</v>
      </c>
      <c r="B31" s="140"/>
      <c r="C31" s="140"/>
      <c r="D31" s="140"/>
      <c r="E31" s="140"/>
      <c r="F31" s="140"/>
    </row>
    <row r="32" spans="1:6" x14ac:dyDescent="0.25">
      <c r="A32" s="139" t="s">
        <v>89</v>
      </c>
      <c r="B32" s="140"/>
      <c r="C32" s="140"/>
      <c r="D32" s="140"/>
      <c r="E32" s="140"/>
      <c r="F32" s="140"/>
    </row>
    <row r="33" spans="1:2" x14ac:dyDescent="0.25">
      <c r="A33" s="139"/>
      <c r="B33" s="139"/>
    </row>
  </sheetData>
  <customSheetViews>
    <customSheetView guid="{C387B9EB-4C0E-4253-883E-CCEB121B174E}" showPageBreaks="1">
      <pane xSplit="1" ySplit="7" topLeftCell="B8" activePane="bottomRight" state="frozen"/>
      <selection pane="bottomRight" activeCell="C22" sqref="C22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7"/>
  <sheetViews>
    <sheetView showGridLines="0" tabSelected="1" zoomScale="90" zoomScaleNormal="100" workbookViewId="0">
      <selection activeCell="B45" sqref="B45"/>
    </sheetView>
  </sheetViews>
  <sheetFormatPr defaultColWidth="9" defaultRowHeight="15.75" x14ac:dyDescent="0.25"/>
  <cols>
    <col min="1" max="1" width="5.5" style="1" bestFit="1" customWidth="1"/>
    <col min="2" max="2" width="51.625" style="53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3"/>
      <c r="B1" s="72" t="s">
        <v>129</v>
      </c>
      <c r="C1" s="15"/>
      <c r="D1" s="15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3"/>
      <c r="B2" s="72" t="s">
        <v>130</v>
      </c>
      <c r="C2" s="15"/>
      <c r="D2" s="15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0"/>
      <c r="B3" s="138" t="s">
        <v>131</v>
      </c>
      <c r="C3" s="23"/>
      <c r="D3" s="23"/>
      <c r="E3" s="23"/>
      <c r="F3" s="23"/>
    </row>
    <row r="4" spans="1:23" s="4" customFormat="1" x14ac:dyDescent="0.25">
      <c r="A4" s="30"/>
      <c r="B4" s="136" t="s">
        <v>136</v>
      </c>
      <c r="C4" s="23"/>
      <c r="D4" s="23"/>
      <c r="E4" s="23"/>
      <c r="F4" s="23"/>
    </row>
    <row r="5" spans="1:23" s="4" customFormat="1" x14ac:dyDescent="0.25">
      <c r="A5" s="30"/>
      <c r="B5" s="136"/>
      <c r="C5" s="23"/>
      <c r="D5" s="23"/>
      <c r="E5" s="23"/>
      <c r="F5" s="23"/>
    </row>
    <row r="6" spans="1:23" s="4" customFormat="1" ht="15.75" customHeight="1" x14ac:dyDescent="0.25">
      <c r="B6" s="72" t="str">
        <f>'Admin Info'!B6</f>
        <v>Truckee Donner Public Utility District / TDPD01</v>
      </c>
      <c r="E6" s="60"/>
      <c r="F6" s="60"/>
      <c r="G6" s="60"/>
      <c r="I6" s="29"/>
      <c r="J6" s="9"/>
      <c r="K6" s="9"/>
      <c r="L6" s="9"/>
      <c r="M6" s="9"/>
      <c r="N6" s="9"/>
      <c r="O6" s="9"/>
    </row>
    <row r="7" spans="1:23" s="4" customFormat="1" x14ac:dyDescent="0.25">
      <c r="B7" s="73"/>
      <c r="E7" s="131"/>
      <c r="F7" s="71" t="s">
        <v>140</v>
      </c>
      <c r="G7" s="71"/>
      <c r="H7" s="71"/>
      <c r="I7" s="157"/>
      <c r="J7" s="158" t="s">
        <v>80</v>
      </c>
      <c r="K7" s="69"/>
      <c r="L7" s="69"/>
      <c r="M7" s="69"/>
      <c r="N7" s="69"/>
      <c r="O7" s="9"/>
    </row>
    <row r="8" spans="1:23" s="4" customFormat="1" ht="31.5" x14ac:dyDescent="0.25">
      <c r="B8" s="170" t="s">
        <v>186</v>
      </c>
      <c r="E8" s="155"/>
      <c r="F8" s="156" t="s">
        <v>52</v>
      </c>
      <c r="G8" s="70"/>
      <c r="H8" s="24"/>
      <c r="I8" s="24"/>
      <c r="J8" s="159" t="s">
        <v>179</v>
      </c>
      <c r="K8" s="29"/>
      <c r="L8" s="29"/>
      <c r="M8" s="29"/>
      <c r="N8" s="29"/>
      <c r="O8" s="9"/>
    </row>
    <row r="9" spans="1:23" s="11" customFormat="1" x14ac:dyDescent="0.25">
      <c r="A9" s="49" t="s">
        <v>8</v>
      </c>
      <c r="B9" s="74" t="s">
        <v>132</v>
      </c>
      <c r="C9" s="50" t="s">
        <v>13</v>
      </c>
      <c r="D9" s="50" t="s">
        <v>14</v>
      </c>
      <c r="E9" s="50" t="s">
        <v>15</v>
      </c>
      <c r="F9" s="50" t="s">
        <v>16</v>
      </c>
      <c r="G9" s="50" t="s">
        <v>58</v>
      </c>
      <c r="H9" s="50" t="s">
        <v>59</v>
      </c>
      <c r="I9" s="50" t="s">
        <v>122</v>
      </c>
      <c r="J9" s="50" t="s">
        <v>123</v>
      </c>
      <c r="K9" s="50" t="s">
        <v>126</v>
      </c>
      <c r="L9" s="50" t="s">
        <v>127</v>
      </c>
      <c r="M9" s="50" t="s">
        <v>138</v>
      </c>
      <c r="N9" s="50" t="s">
        <v>139</v>
      </c>
    </row>
    <row r="10" spans="1:23" s="6" customFormat="1" x14ac:dyDescent="0.25">
      <c r="A10" s="19"/>
      <c r="B10" s="75" t="s">
        <v>135</v>
      </c>
      <c r="C10" s="66" t="s">
        <v>75</v>
      </c>
      <c r="D10" s="20"/>
      <c r="E10" s="133" t="s">
        <v>128</v>
      </c>
      <c r="F10" s="37"/>
      <c r="G10" s="18"/>
      <c r="H10" s="18"/>
      <c r="I10" s="18"/>
      <c r="J10" s="18"/>
      <c r="K10" s="18"/>
      <c r="L10" s="18"/>
      <c r="M10" s="18"/>
      <c r="N10" s="18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6" t="s">
        <v>53</v>
      </c>
      <c r="C11" s="115">
        <v>37</v>
      </c>
      <c r="D11" s="115">
        <v>37.200000000000003</v>
      </c>
      <c r="E11" s="116">
        <v>37</v>
      </c>
      <c r="F11" s="116">
        <v>38</v>
      </c>
      <c r="G11" s="116">
        <v>38</v>
      </c>
      <c r="H11" s="116">
        <v>39</v>
      </c>
      <c r="I11" s="116">
        <v>39</v>
      </c>
      <c r="J11" s="116">
        <v>39</v>
      </c>
      <c r="K11" s="116">
        <v>39</v>
      </c>
      <c r="L11" s="116">
        <v>39</v>
      </c>
      <c r="M11" s="116">
        <v>39</v>
      </c>
      <c r="N11" s="116">
        <v>39</v>
      </c>
      <c r="O11" s="2"/>
    </row>
    <row r="12" spans="1:23" x14ac:dyDescent="0.25">
      <c r="A12" s="39" t="s">
        <v>37</v>
      </c>
      <c r="B12" s="76" t="s">
        <v>171</v>
      </c>
      <c r="C12" s="115"/>
      <c r="D12" s="115"/>
      <c r="E12" s="116"/>
      <c r="F12" s="115"/>
      <c r="G12" s="115"/>
      <c r="H12" s="115"/>
      <c r="I12" s="115"/>
      <c r="J12" s="115"/>
      <c r="K12" s="115"/>
      <c r="L12" s="115"/>
      <c r="M12" s="115"/>
      <c r="N12" s="115"/>
      <c r="O12" s="2"/>
    </row>
    <row r="13" spans="1:23" x14ac:dyDescent="0.25">
      <c r="A13" s="39" t="s">
        <v>38</v>
      </c>
      <c r="B13" s="76" t="s">
        <v>172</v>
      </c>
      <c r="C13" s="115"/>
      <c r="D13" s="115"/>
      <c r="E13" s="116"/>
      <c r="F13" s="115"/>
      <c r="G13" s="115"/>
      <c r="H13" s="115"/>
      <c r="I13" s="115"/>
      <c r="J13" s="115"/>
      <c r="K13" s="115"/>
      <c r="L13" s="115"/>
      <c r="M13" s="115"/>
      <c r="N13" s="115"/>
      <c r="O13" s="2"/>
    </row>
    <row r="14" spans="1:23" x14ac:dyDescent="0.25">
      <c r="A14" s="39" t="s">
        <v>65</v>
      </c>
      <c r="B14" s="76" t="s">
        <v>173</v>
      </c>
      <c r="C14" s="115"/>
      <c r="D14" s="115"/>
      <c r="E14" s="116"/>
      <c r="F14" s="115"/>
      <c r="G14" s="115"/>
      <c r="H14" s="115"/>
      <c r="I14" s="115"/>
      <c r="J14" s="115"/>
      <c r="K14" s="115"/>
      <c r="L14" s="115"/>
      <c r="M14" s="115"/>
      <c r="N14" s="115"/>
      <c r="O14" s="2"/>
    </row>
    <row r="15" spans="1:23" x14ac:dyDescent="0.25">
      <c r="A15" s="39" t="s">
        <v>66</v>
      </c>
      <c r="B15" s="76" t="s">
        <v>174</v>
      </c>
      <c r="C15" s="115"/>
      <c r="D15" s="115"/>
      <c r="E15" s="116"/>
      <c r="F15" s="115"/>
      <c r="G15" s="115"/>
      <c r="H15" s="115"/>
      <c r="I15" s="115"/>
      <c r="J15" s="115"/>
      <c r="K15" s="115"/>
      <c r="L15" s="115"/>
      <c r="M15" s="115"/>
      <c r="N15" s="115"/>
      <c r="O15" s="2"/>
    </row>
    <row r="16" spans="1:23" x14ac:dyDescent="0.25">
      <c r="A16" s="39" t="s">
        <v>67</v>
      </c>
      <c r="B16" s="76" t="s">
        <v>175</v>
      </c>
      <c r="C16" s="115"/>
      <c r="D16" s="115"/>
      <c r="E16" s="116"/>
      <c r="F16" s="115"/>
      <c r="G16" s="115"/>
      <c r="H16" s="115"/>
      <c r="I16" s="115"/>
      <c r="J16" s="115"/>
      <c r="K16" s="115"/>
      <c r="L16" s="115"/>
      <c r="M16" s="115"/>
      <c r="N16" s="115"/>
      <c r="O16" s="2"/>
    </row>
    <row r="17" spans="1:15" x14ac:dyDescent="0.25">
      <c r="A17" s="7">
        <v>3</v>
      </c>
      <c r="B17" s="76" t="s">
        <v>191</v>
      </c>
      <c r="C17" s="114"/>
      <c r="D17" s="114"/>
      <c r="E17" s="114"/>
      <c r="F17" s="117">
        <v>0</v>
      </c>
      <c r="G17" s="117"/>
      <c r="H17" s="117"/>
      <c r="I17" s="117"/>
      <c r="J17" s="117"/>
      <c r="K17" s="117"/>
      <c r="L17" s="117"/>
      <c r="M17" s="117"/>
      <c r="N17" s="117"/>
      <c r="O17" s="2"/>
    </row>
    <row r="18" spans="1:15" x14ac:dyDescent="0.25">
      <c r="A18" s="7">
        <v>4</v>
      </c>
      <c r="B18" s="76" t="s">
        <v>40</v>
      </c>
      <c r="C18" s="115"/>
      <c r="D18" s="115"/>
      <c r="E18" s="117"/>
      <c r="F18" s="117">
        <v>0</v>
      </c>
      <c r="G18" s="117"/>
      <c r="H18" s="117"/>
      <c r="I18" s="117"/>
      <c r="J18" s="117"/>
      <c r="K18" s="117"/>
      <c r="L18" s="117"/>
      <c r="M18" s="117"/>
      <c r="N18" s="117"/>
      <c r="O18" s="2"/>
    </row>
    <row r="19" spans="1:15" x14ac:dyDescent="0.25">
      <c r="A19" s="7">
        <v>5</v>
      </c>
      <c r="B19" s="77" t="s">
        <v>152</v>
      </c>
      <c r="C19" s="118">
        <f t="shared" ref="C19:D19" si="0">C11+C17+C18</f>
        <v>37</v>
      </c>
      <c r="D19" s="118">
        <f t="shared" si="0"/>
        <v>37.200000000000003</v>
      </c>
      <c r="E19" s="118">
        <f>E11+E17+E18</f>
        <v>37</v>
      </c>
      <c r="F19" s="118">
        <f>F11+F17+F18</f>
        <v>38</v>
      </c>
      <c r="G19" s="118">
        <f t="shared" ref="G19:N19" si="1">G11+G17+G18</f>
        <v>38</v>
      </c>
      <c r="H19" s="118">
        <f t="shared" si="1"/>
        <v>39</v>
      </c>
      <c r="I19" s="118">
        <f t="shared" si="1"/>
        <v>39</v>
      </c>
      <c r="J19" s="118">
        <f t="shared" si="1"/>
        <v>39</v>
      </c>
      <c r="K19" s="118">
        <f t="shared" si="1"/>
        <v>39</v>
      </c>
      <c r="L19" s="118">
        <f t="shared" si="1"/>
        <v>39</v>
      </c>
      <c r="M19" s="118">
        <f t="shared" si="1"/>
        <v>39</v>
      </c>
      <c r="N19" s="118">
        <f t="shared" si="1"/>
        <v>39</v>
      </c>
      <c r="O19" s="2"/>
    </row>
    <row r="20" spans="1:15" x14ac:dyDescent="0.25">
      <c r="A20" s="7">
        <v>6</v>
      </c>
      <c r="B20" s="76" t="s">
        <v>17</v>
      </c>
      <c r="C20" s="119">
        <v>-4</v>
      </c>
      <c r="D20" s="119">
        <v>-4</v>
      </c>
      <c r="E20" s="119">
        <v>-4</v>
      </c>
      <c r="F20" s="119">
        <v>-4</v>
      </c>
      <c r="G20" s="119">
        <v>-4</v>
      </c>
      <c r="H20" s="119">
        <v>-4</v>
      </c>
      <c r="I20" s="119">
        <v>-4</v>
      </c>
      <c r="J20" s="119">
        <v>-4</v>
      </c>
      <c r="K20" s="119">
        <v>-4</v>
      </c>
      <c r="L20" s="119">
        <v>-4</v>
      </c>
      <c r="M20" s="119">
        <v>-4</v>
      </c>
      <c r="N20" s="119">
        <v>-4</v>
      </c>
      <c r="O20" s="2"/>
    </row>
    <row r="21" spans="1:15" x14ac:dyDescent="0.25">
      <c r="A21" s="7">
        <v>7</v>
      </c>
      <c r="B21" s="77" t="s">
        <v>42</v>
      </c>
      <c r="C21" s="118">
        <f t="shared" ref="C21:D21" si="2">C19+C20</f>
        <v>33</v>
      </c>
      <c r="D21" s="118">
        <f t="shared" si="2"/>
        <v>33.200000000000003</v>
      </c>
      <c r="E21" s="118">
        <f>E19+E20</f>
        <v>33</v>
      </c>
      <c r="F21" s="118">
        <f>F19+F20</f>
        <v>34</v>
      </c>
      <c r="G21" s="118">
        <f t="shared" ref="G21:N21" si="3">G19+G20</f>
        <v>34</v>
      </c>
      <c r="H21" s="118">
        <f t="shared" si="3"/>
        <v>35</v>
      </c>
      <c r="I21" s="118">
        <f t="shared" si="3"/>
        <v>35</v>
      </c>
      <c r="J21" s="118">
        <f t="shared" si="3"/>
        <v>35</v>
      </c>
      <c r="K21" s="118">
        <f t="shared" si="3"/>
        <v>35</v>
      </c>
      <c r="L21" s="118">
        <f t="shared" si="3"/>
        <v>35</v>
      </c>
      <c r="M21" s="118">
        <f t="shared" si="3"/>
        <v>35</v>
      </c>
      <c r="N21" s="118">
        <f t="shared" si="3"/>
        <v>35</v>
      </c>
      <c r="O21" s="2"/>
    </row>
    <row r="22" spans="1:15" x14ac:dyDescent="0.25">
      <c r="A22" s="7">
        <v>8</v>
      </c>
      <c r="B22" s="76" t="s">
        <v>68</v>
      </c>
      <c r="C22" s="116">
        <f t="shared" ref="C22:D22" si="4">C21*0.15</f>
        <v>4.95</v>
      </c>
      <c r="D22" s="116">
        <f t="shared" si="4"/>
        <v>4.9800000000000004</v>
      </c>
      <c r="E22" s="116">
        <f>E21*0.15</f>
        <v>4.95</v>
      </c>
      <c r="F22" s="116">
        <f t="shared" ref="F22:N22" si="5">F21*0.15</f>
        <v>5.0999999999999996</v>
      </c>
      <c r="G22" s="116">
        <f t="shared" si="5"/>
        <v>5.0999999999999996</v>
      </c>
      <c r="H22" s="116">
        <f t="shared" si="5"/>
        <v>5.25</v>
      </c>
      <c r="I22" s="116">
        <f t="shared" si="5"/>
        <v>5.25</v>
      </c>
      <c r="J22" s="116">
        <f t="shared" si="5"/>
        <v>5.25</v>
      </c>
      <c r="K22" s="116">
        <f t="shared" si="5"/>
        <v>5.25</v>
      </c>
      <c r="L22" s="116">
        <f t="shared" si="5"/>
        <v>5.25</v>
      </c>
      <c r="M22" s="116">
        <f t="shared" si="5"/>
        <v>5.25</v>
      </c>
      <c r="N22" s="116">
        <f t="shared" si="5"/>
        <v>5.25</v>
      </c>
      <c r="O22" s="2"/>
    </row>
    <row r="23" spans="1:15" x14ac:dyDescent="0.25">
      <c r="A23" s="17">
        <v>9</v>
      </c>
      <c r="B23" s="76" t="s">
        <v>69</v>
      </c>
      <c r="C23" s="116">
        <v>-5</v>
      </c>
      <c r="D23" s="116">
        <v>-5</v>
      </c>
      <c r="E23" s="116">
        <v>-5</v>
      </c>
      <c r="F23" s="116">
        <v>-5</v>
      </c>
      <c r="G23" s="116">
        <v>-5</v>
      </c>
      <c r="H23" s="116">
        <v>-5</v>
      </c>
      <c r="I23" s="116">
        <v>-5</v>
      </c>
      <c r="J23" s="116">
        <v>-5</v>
      </c>
      <c r="K23" s="116">
        <v>-5</v>
      </c>
      <c r="L23" s="116">
        <v>-5</v>
      </c>
      <c r="M23" s="116">
        <v>-5</v>
      </c>
      <c r="N23" s="116">
        <v>-5</v>
      </c>
      <c r="O23" s="2"/>
    </row>
    <row r="24" spans="1:15" x14ac:dyDescent="0.25">
      <c r="A24" s="7">
        <v>10</v>
      </c>
      <c r="B24" s="76" t="s">
        <v>6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2"/>
    </row>
    <row r="25" spans="1:15" x14ac:dyDescent="0.25">
      <c r="A25" s="7">
        <v>11</v>
      </c>
      <c r="B25" s="77" t="s">
        <v>151</v>
      </c>
      <c r="C25" s="118">
        <f t="shared" ref="C25:D25" si="6">C21+C22+C23+C24</f>
        <v>32.950000000000003</v>
      </c>
      <c r="D25" s="118">
        <f t="shared" si="6"/>
        <v>33.180000000000007</v>
      </c>
      <c r="E25" s="118">
        <f>E21+E22+E23+E24</f>
        <v>32.950000000000003</v>
      </c>
      <c r="F25" s="118">
        <f>F21+F22+F23+F24</f>
        <v>34.1</v>
      </c>
      <c r="G25" s="118">
        <f t="shared" ref="G25:N25" si="7">G21+G22+G23+G24</f>
        <v>34.1</v>
      </c>
      <c r="H25" s="118">
        <f t="shared" si="7"/>
        <v>35.25</v>
      </c>
      <c r="I25" s="118">
        <f t="shared" si="7"/>
        <v>35.25</v>
      </c>
      <c r="J25" s="118">
        <f t="shared" si="7"/>
        <v>35.25</v>
      </c>
      <c r="K25" s="118">
        <f t="shared" si="7"/>
        <v>35.25</v>
      </c>
      <c r="L25" s="118">
        <f t="shared" si="7"/>
        <v>35.25</v>
      </c>
      <c r="M25" s="118">
        <f t="shared" si="7"/>
        <v>35.25</v>
      </c>
      <c r="N25" s="118">
        <f t="shared" si="7"/>
        <v>35.25</v>
      </c>
      <c r="O25" s="2"/>
    </row>
    <row r="26" spans="1:15" ht="15" customHeight="1" x14ac:dyDescent="0.25">
      <c r="A26" s="22"/>
      <c r="B26" s="78"/>
      <c r="C26" s="120"/>
      <c r="D26" s="120"/>
      <c r="E26" s="121"/>
      <c r="F26" s="122"/>
      <c r="G26" s="122"/>
      <c r="H26" s="122"/>
      <c r="I26" s="122"/>
      <c r="J26" s="122"/>
      <c r="K26" s="122"/>
      <c r="L26" s="122"/>
      <c r="M26" s="122"/>
      <c r="N26" s="122"/>
      <c r="O26" s="2"/>
    </row>
    <row r="27" spans="1:15" x14ac:dyDescent="0.25">
      <c r="A27" s="21"/>
      <c r="B27" s="77" t="s">
        <v>73</v>
      </c>
      <c r="C27" s="123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2"/>
    </row>
    <row r="28" spans="1:15" x14ac:dyDescent="0.25">
      <c r="A28" s="39" t="s">
        <v>108</v>
      </c>
      <c r="B28" s="77" t="s">
        <v>161</v>
      </c>
      <c r="C28" s="118">
        <v>5</v>
      </c>
      <c r="D28" s="118">
        <v>5</v>
      </c>
      <c r="E28" s="118">
        <v>5</v>
      </c>
      <c r="F28" s="118">
        <v>5</v>
      </c>
      <c r="G28" s="118">
        <v>5</v>
      </c>
      <c r="H28" s="118">
        <v>5</v>
      </c>
      <c r="I28" s="118">
        <v>5</v>
      </c>
      <c r="J28" s="118">
        <v>5</v>
      </c>
      <c r="K28" s="118">
        <v>5</v>
      </c>
      <c r="L28" s="118">
        <v>5</v>
      </c>
      <c r="M28" s="118">
        <v>5</v>
      </c>
      <c r="N28" s="118">
        <v>5</v>
      </c>
      <c r="O28" s="2"/>
    </row>
    <row r="29" spans="1:15" x14ac:dyDescent="0.25">
      <c r="A29" s="39" t="s">
        <v>109</v>
      </c>
      <c r="B29" s="76" t="s">
        <v>194</v>
      </c>
      <c r="C29" s="116">
        <v>5</v>
      </c>
      <c r="D29" s="116">
        <v>5</v>
      </c>
      <c r="E29" s="116">
        <v>5</v>
      </c>
      <c r="F29" s="116">
        <v>5</v>
      </c>
      <c r="G29" s="116">
        <v>5</v>
      </c>
      <c r="H29" s="116">
        <v>5</v>
      </c>
      <c r="I29" s="116">
        <v>5</v>
      </c>
      <c r="J29" s="116">
        <v>5</v>
      </c>
      <c r="K29" s="116">
        <v>5</v>
      </c>
      <c r="L29" s="116">
        <v>5</v>
      </c>
      <c r="M29" s="116">
        <v>5</v>
      </c>
      <c r="N29" s="116">
        <v>5</v>
      </c>
      <c r="O29" s="2"/>
    </row>
    <row r="30" spans="1:15" ht="31.5" x14ac:dyDescent="0.25">
      <c r="A30" s="39" t="s">
        <v>110</v>
      </c>
      <c r="B30" s="80" t="s">
        <v>189</v>
      </c>
      <c r="C30" s="116"/>
      <c r="D30" s="116"/>
      <c r="E30" s="116"/>
      <c r="F30" s="116" t="s">
        <v>193</v>
      </c>
      <c r="G30" s="116"/>
      <c r="H30" s="116"/>
      <c r="I30" s="116"/>
      <c r="J30" s="116"/>
      <c r="K30" s="116"/>
      <c r="L30" s="116"/>
      <c r="M30" s="116"/>
      <c r="N30" s="116"/>
      <c r="O30" s="2"/>
    </row>
    <row r="31" spans="1:15" ht="31.5" x14ac:dyDescent="0.25">
      <c r="A31" s="39" t="s">
        <v>111</v>
      </c>
      <c r="B31" s="80" t="s">
        <v>190</v>
      </c>
      <c r="C31" s="116"/>
      <c r="D31" s="116"/>
      <c r="E31" s="116"/>
      <c r="F31" s="116" t="s">
        <v>193</v>
      </c>
      <c r="G31" s="116"/>
      <c r="H31" s="116"/>
      <c r="I31" s="116"/>
      <c r="J31" s="116"/>
      <c r="K31" s="116"/>
      <c r="L31" s="116"/>
      <c r="M31" s="116"/>
      <c r="N31" s="116"/>
      <c r="O31" s="2"/>
    </row>
    <row r="32" spans="1:15" x14ac:dyDescent="0.25">
      <c r="A32" s="39" t="s">
        <v>112</v>
      </c>
      <c r="B32" s="77" t="s">
        <v>162</v>
      </c>
      <c r="C32" s="118">
        <f t="shared" ref="C32:N32" si="8">SUM(C33:C34)</f>
        <v>0</v>
      </c>
      <c r="D32" s="118">
        <f t="shared" si="8"/>
        <v>0</v>
      </c>
      <c r="E32" s="118">
        <f t="shared" si="8"/>
        <v>0</v>
      </c>
      <c r="F32" s="118">
        <v>0</v>
      </c>
      <c r="G32" s="118">
        <f t="shared" si="8"/>
        <v>0</v>
      </c>
      <c r="H32" s="118">
        <f t="shared" si="8"/>
        <v>0</v>
      </c>
      <c r="I32" s="118">
        <f t="shared" si="8"/>
        <v>0</v>
      </c>
      <c r="J32" s="118">
        <f t="shared" si="8"/>
        <v>0</v>
      </c>
      <c r="K32" s="118">
        <f t="shared" si="8"/>
        <v>0</v>
      </c>
      <c r="L32" s="118">
        <f t="shared" si="8"/>
        <v>0</v>
      </c>
      <c r="M32" s="118">
        <f t="shared" si="8"/>
        <v>0</v>
      </c>
      <c r="N32" s="118">
        <f t="shared" si="8"/>
        <v>0</v>
      </c>
      <c r="O32" s="2"/>
    </row>
    <row r="33" spans="1:17" x14ac:dyDescent="0.25">
      <c r="A33" s="39" t="s">
        <v>113</v>
      </c>
      <c r="B33" s="76" t="s">
        <v>78</v>
      </c>
      <c r="C33" s="116"/>
      <c r="D33" s="116"/>
      <c r="E33" s="116"/>
      <c r="F33" s="116">
        <v>0</v>
      </c>
      <c r="G33" s="116"/>
      <c r="H33" s="116"/>
      <c r="I33" s="116"/>
      <c r="J33" s="116"/>
      <c r="K33" s="116"/>
      <c r="L33" s="116"/>
      <c r="M33" s="116"/>
      <c r="N33" s="116"/>
      <c r="O33" s="2"/>
    </row>
    <row r="34" spans="1:17" x14ac:dyDescent="0.25">
      <c r="A34" s="39" t="s">
        <v>114</v>
      </c>
      <c r="B34" s="76" t="s">
        <v>79</v>
      </c>
      <c r="C34" s="116"/>
      <c r="D34" s="116"/>
      <c r="E34" s="116"/>
      <c r="F34" s="116">
        <v>0</v>
      </c>
      <c r="G34" s="116"/>
      <c r="H34" s="116"/>
      <c r="I34" s="116"/>
      <c r="J34" s="116"/>
      <c r="K34" s="116"/>
      <c r="L34" s="116"/>
      <c r="M34" s="116"/>
      <c r="N34" s="116"/>
      <c r="O34" s="2"/>
    </row>
    <row r="35" spans="1:17" x14ac:dyDescent="0.25">
      <c r="A35" s="39" t="s">
        <v>18</v>
      </c>
      <c r="B35" s="77" t="s">
        <v>153</v>
      </c>
      <c r="C35" s="118">
        <f t="shared" ref="C35:N35" si="9">SUM(C36:C37)</f>
        <v>4</v>
      </c>
      <c r="D35" s="118">
        <f t="shared" si="9"/>
        <v>4</v>
      </c>
      <c r="E35" s="118">
        <f t="shared" si="9"/>
        <v>4</v>
      </c>
      <c r="F35" s="118">
        <f t="shared" si="9"/>
        <v>4</v>
      </c>
      <c r="G35" s="118">
        <f t="shared" si="9"/>
        <v>4</v>
      </c>
      <c r="H35" s="118">
        <f t="shared" si="9"/>
        <v>3</v>
      </c>
      <c r="I35" s="118">
        <f t="shared" si="9"/>
        <v>3</v>
      </c>
      <c r="J35" s="118">
        <f t="shared" si="9"/>
        <v>3</v>
      </c>
      <c r="K35" s="118">
        <f t="shared" si="9"/>
        <v>3</v>
      </c>
      <c r="L35" s="118">
        <f t="shared" si="9"/>
        <v>3</v>
      </c>
      <c r="M35" s="118">
        <f t="shared" si="9"/>
        <v>3</v>
      </c>
      <c r="N35" s="118">
        <f t="shared" si="9"/>
        <v>3</v>
      </c>
      <c r="O35" s="2"/>
    </row>
    <row r="36" spans="1:17" x14ac:dyDescent="0.25">
      <c r="A36" s="39" t="s">
        <v>19</v>
      </c>
      <c r="B36" s="76" t="s">
        <v>176</v>
      </c>
      <c r="C36" s="116"/>
      <c r="D36" s="116"/>
      <c r="E36" s="116"/>
      <c r="F36" s="116" t="s">
        <v>193</v>
      </c>
      <c r="G36" s="116"/>
      <c r="H36" s="116"/>
      <c r="I36" s="116"/>
      <c r="J36" s="116"/>
      <c r="K36" s="116"/>
      <c r="L36" s="116"/>
      <c r="M36" s="116"/>
      <c r="N36" s="116"/>
      <c r="O36" s="2"/>
    </row>
    <row r="37" spans="1:17" ht="31.5" x14ac:dyDescent="0.25">
      <c r="A37" s="39" t="s">
        <v>20</v>
      </c>
      <c r="B37" s="76" t="s">
        <v>201</v>
      </c>
      <c r="C37" s="116">
        <v>4</v>
      </c>
      <c r="D37" s="116">
        <v>4</v>
      </c>
      <c r="E37" s="116">
        <v>4</v>
      </c>
      <c r="F37" s="116">
        <v>4</v>
      </c>
      <c r="G37" s="116">
        <v>4</v>
      </c>
      <c r="H37" s="116">
        <v>3</v>
      </c>
      <c r="I37" s="116">
        <v>3</v>
      </c>
      <c r="J37" s="116">
        <v>3</v>
      </c>
      <c r="K37" s="116">
        <v>3</v>
      </c>
      <c r="L37" s="116">
        <v>3</v>
      </c>
      <c r="M37" s="116">
        <v>3</v>
      </c>
      <c r="N37" s="116">
        <v>3</v>
      </c>
      <c r="O37" s="2"/>
    </row>
    <row r="38" spans="1:17" x14ac:dyDescent="0.25">
      <c r="A38" s="39" t="s">
        <v>21</v>
      </c>
      <c r="B38" s="77" t="s">
        <v>154</v>
      </c>
      <c r="C38" s="118">
        <f>SUM(C39:C42)</f>
        <v>9.4</v>
      </c>
      <c r="D38" s="118">
        <f t="shared" ref="D38:N38" si="10">SUM(D39:D42)</f>
        <v>9.4</v>
      </c>
      <c r="E38" s="118">
        <f t="shared" si="10"/>
        <v>11.1</v>
      </c>
      <c r="F38" s="118">
        <f t="shared" si="10"/>
        <v>11.1</v>
      </c>
      <c r="G38" s="118">
        <f t="shared" si="10"/>
        <v>11.1</v>
      </c>
      <c r="H38" s="118">
        <f t="shared" si="10"/>
        <v>11.1</v>
      </c>
      <c r="I38" s="118">
        <f t="shared" si="10"/>
        <v>11.1</v>
      </c>
      <c r="J38" s="118">
        <f t="shared" si="10"/>
        <v>11.1</v>
      </c>
      <c r="K38" s="118">
        <f t="shared" si="10"/>
        <v>11.1</v>
      </c>
      <c r="L38" s="118">
        <f t="shared" si="10"/>
        <v>11.1</v>
      </c>
      <c r="M38" s="118">
        <f t="shared" si="10"/>
        <v>11.1</v>
      </c>
      <c r="N38" s="118">
        <f t="shared" si="10"/>
        <v>11.1</v>
      </c>
      <c r="O38" s="3"/>
    </row>
    <row r="39" spans="1:17" x14ac:dyDescent="0.25">
      <c r="A39" s="39" t="s">
        <v>22</v>
      </c>
      <c r="B39" s="76" t="s">
        <v>195</v>
      </c>
      <c r="C39" s="116">
        <v>2</v>
      </c>
      <c r="D39" s="116">
        <v>2</v>
      </c>
      <c r="E39" s="116">
        <v>2</v>
      </c>
      <c r="F39" s="116">
        <v>2</v>
      </c>
      <c r="G39" s="116">
        <v>2</v>
      </c>
      <c r="H39" s="116">
        <v>2</v>
      </c>
      <c r="I39" s="116">
        <v>2</v>
      </c>
      <c r="J39" s="116">
        <v>2</v>
      </c>
      <c r="K39" s="116">
        <v>2</v>
      </c>
      <c r="L39" s="116">
        <v>2</v>
      </c>
      <c r="M39" s="116">
        <v>2</v>
      </c>
      <c r="N39" s="116">
        <v>2</v>
      </c>
      <c r="O39" s="2"/>
    </row>
    <row r="40" spans="1:17" x14ac:dyDescent="0.25">
      <c r="A40" s="39" t="s">
        <v>23</v>
      </c>
      <c r="B40" s="76" t="s">
        <v>196</v>
      </c>
      <c r="C40" s="174">
        <v>0.4</v>
      </c>
      <c r="D40" s="174">
        <v>0.4</v>
      </c>
      <c r="E40" s="174">
        <v>0.4</v>
      </c>
      <c r="F40" s="174">
        <v>0.4</v>
      </c>
      <c r="G40" s="174">
        <v>0.4</v>
      </c>
      <c r="H40" s="174">
        <v>0.4</v>
      </c>
      <c r="I40" s="174">
        <v>0.4</v>
      </c>
      <c r="J40" s="174">
        <v>0.4</v>
      </c>
      <c r="K40" s="174">
        <v>0.4</v>
      </c>
      <c r="L40" s="174">
        <v>0.4</v>
      </c>
      <c r="M40" s="174">
        <v>0.4</v>
      </c>
      <c r="N40" s="174">
        <v>0.4</v>
      </c>
      <c r="O40" s="2"/>
    </row>
    <row r="41" spans="1:17" x14ac:dyDescent="0.25">
      <c r="A41" s="39" t="s">
        <v>115</v>
      </c>
      <c r="B41" s="76" t="s">
        <v>197</v>
      </c>
      <c r="C41" s="116">
        <v>7</v>
      </c>
      <c r="D41" s="116">
        <v>7</v>
      </c>
      <c r="E41" s="116">
        <v>7</v>
      </c>
      <c r="F41" s="116">
        <v>7</v>
      </c>
      <c r="G41" s="116">
        <v>7</v>
      </c>
      <c r="H41" s="116">
        <v>7</v>
      </c>
      <c r="I41" s="116">
        <v>7</v>
      </c>
      <c r="J41" s="116">
        <v>7</v>
      </c>
      <c r="K41" s="116">
        <v>7</v>
      </c>
      <c r="L41" s="116">
        <v>7</v>
      </c>
      <c r="M41" s="116">
        <v>7</v>
      </c>
      <c r="N41" s="116">
        <v>7</v>
      </c>
      <c r="O41" s="2"/>
    </row>
    <row r="42" spans="1:17" x14ac:dyDescent="0.25">
      <c r="A42" s="39" t="s">
        <v>297</v>
      </c>
      <c r="B42" s="76" t="s">
        <v>298</v>
      </c>
      <c r="C42" s="116"/>
      <c r="D42" s="116"/>
      <c r="E42" s="174">
        <v>1.7</v>
      </c>
      <c r="F42" s="174">
        <v>1.7</v>
      </c>
      <c r="G42" s="174">
        <v>1.7</v>
      </c>
      <c r="H42" s="174">
        <v>1.7</v>
      </c>
      <c r="I42" s="174">
        <v>1.7</v>
      </c>
      <c r="J42" s="174">
        <v>1.7</v>
      </c>
      <c r="K42" s="174">
        <v>1.7</v>
      </c>
      <c r="L42" s="174">
        <v>1.7</v>
      </c>
      <c r="M42" s="174">
        <v>1.7</v>
      </c>
      <c r="N42" s="174">
        <v>1.7</v>
      </c>
      <c r="O42" s="2"/>
    </row>
    <row r="43" spans="1:17" x14ac:dyDescent="0.25">
      <c r="A43" s="39" t="s">
        <v>24</v>
      </c>
      <c r="B43" s="77" t="s">
        <v>163</v>
      </c>
      <c r="C43" s="118">
        <f t="shared" ref="C43:D43" si="11">SUM(C44:C50)</f>
        <v>0</v>
      </c>
      <c r="D43" s="118">
        <f t="shared" si="11"/>
        <v>0</v>
      </c>
      <c r="E43" s="118">
        <f>SUM(E44:E50)</f>
        <v>0</v>
      </c>
      <c r="F43" s="118">
        <f t="shared" ref="F43:N43" si="12">SUM(F44:F50)</f>
        <v>0</v>
      </c>
      <c r="G43" s="118">
        <f t="shared" si="12"/>
        <v>0</v>
      </c>
      <c r="H43" s="118">
        <f t="shared" si="12"/>
        <v>0</v>
      </c>
      <c r="I43" s="118">
        <f t="shared" si="12"/>
        <v>0</v>
      </c>
      <c r="J43" s="118">
        <f t="shared" si="12"/>
        <v>0</v>
      </c>
      <c r="K43" s="118">
        <f t="shared" si="12"/>
        <v>0</v>
      </c>
      <c r="L43" s="118">
        <f t="shared" si="12"/>
        <v>0</v>
      </c>
      <c r="M43" s="118">
        <f t="shared" si="12"/>
        <v>0</v>
      </c>
      <c r="N43" s="118">
        <f t="shared" si="12"/>
        <v>0</v>
      </c>
      <c r="O43" s="5"/>
      <c r="P43" s="3"/>
      <c r="Q43" s="3"/>
    </row>
    <row r="44" spans="1:17" x14ac:dyDescent="0.25">
      <c r="A44" s="39" t="s">
        <v>25</v>
      </c>
      <c r="B44" s="76" t="s">
        <v>0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2"/>
    </row>
    <row r="45" spans="1:17" x14ac:dyDescent="0.25">
      <c r="A45" s="39" t="s">
        <v>26</v>
      </c>
      <c r="B45" s="76" t="s">
        <v>1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2"/>
    </row>
    <row r="46" spans="1:17" x14ac:dyDescent="0.25">
      <c r="A46" s="39" t="s">
        <v>27</v>
      </c>
      <c r="B46" s="76" t="s">
        <v>2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2"/>
    </row>
    <row r="47" spans="1:17" x14ac:dyDescent="0.25">
      <c r="A47" s="39" t="s">
        <v>116</v>
      </c>
      <c r="B47" s="76" t="s">
        <v>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2"/>
    </row>
    <row r="48" spans="1:17" x14ac:dyDescent="0.25">
      <c r="A48" s="39" t="s">
        <v>118</v>
      </c>
      <c r="B48" s="76" t="s">
        <v>4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2"/>
    </row>
    <row r="49" spans="1:15" x14ac:dyDescent="0.25">
      <c r="A49" s="39" t="s">
        <v>119</v>
      </c>
      <c r="B49" s="79" t="s">
        <v>12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2"/>
    </row>
    <row r="50" spans="1:15" x14ac:dyDescent="0.25">
      <c r="A50" s="39" t="s">
        <v>120</v>
      </c>
      <c r="B50" s="76" t="s">
        <v>5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2"/>
    </row>
    <row r="51" spans="1:15" x14ac:dyDescent="0.25">
      <c r="A51" s="49" t="s">
        <v>8</v>
      </c>
      <c r="B51" s="74" t="s">
        <v>132</v>
      </c>
      <c r="C51" s="50" t="s">
        <v>13</v>
      </c>
      <c r="D51" s="50" t="s">
        <v>14</v>
      </c>
      <c r="E51" s="50" t="s">
        <v>15</v>
      </c>
      <c r="F51" s="50" t="s">
        <v>16</v>
      </c>
      <c r="G51" s="50" t="s">
        <v>58</v>
      </c>
      <c r="H51" s="50" t="s">
        <v>59</v>
      </c>
      <c r="I51" s="50" t="s">
        <v>122</v>
      </c>
      <c r="J51" s="50" t="s">
        <v>123</v>
      </c>
      <c r="K51" s="50" t="s">
        <v>126</v>
      </c>
      <c r="L51" s="50" t="s">
        <v>127</v>
      </c>
      <c r="M51" s="50" t="s">
        <v>138</v>
      </c>
      <c r="N51" s="50" t="s">
        <v>139</v>
      </c>
      <c r="O51" s="2"/>
    </row>
    <row r="52" spans="1:15" x14ac:dyDescent="0.25">
      <c r="A52" s="39" t="s">
        <v>28</v>
      </c>
      <c r="B52" s="77" t="s">
        <v>155</v>
      </c>
      <c r="C52" s="118">
        <f t="shared" ref="C52:N52" si="13">SUM(C53:C56)</f>
        <v>0</v>
      </c>
      <c r="D52" s="118">
        <f t="shared" si="13"/>
        <v>0</v>
      </c>
      <c r="E52" s="118">
        <f t="shared" si="13"/>
        <v>0</v>
      </c>
      <c r="F52" s="118">
        <f t="shared" si="13"/>
        <v>0</v>
      </c>
      <c r="G52" s="118">
        <f t="shared" si="13"/>
        <v>0</v>
      </c>
      <c r="H52" s="118">
        <f t="shared" si="13"/>
        <v>0</v>
      </c>
      <c r="I52" s="118">
        <f t="shared" si="13"/>
        <v>0</v>
      </c>
      <c r="J52" s="118">
        <f t="shared" si="13"/>
        <v>0</v>
      </c>
      <c r="K52" s="118">
        <f t="shared" si="13"/>
        <v>0</v>
      </c>
      <c r="L52" s="118">
        <f t="shared" si="13"/>
        <v>0</v>
      </c>
      <c r="M52" s="118">
        <f t="shared" si="13"/>
        <v>0</v>
      </c>
      <c r="N52" s="118">
        <f t="shared" si="13"/>
        <v>0</v>
      </c>
      <c r="O52" s="2"/>
    </row>
    <row r="53" spans="1:15" x14ac:dyDescent="0.25">
      <c r="A53" s="39" t="s">
        <v>29</v>
      </c>
      <c r="B53" s="76" t="s">
        <v>7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2"/>
    </row>
    <row r="54" spans="1:15" x14ac:dyDescent="0.25">
      <c r="A54" s="39" t="s">
        <v>30</v>
      </c>
      <c r="B54" s="80" t="s">
        <v>182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2"/>
    </row>
    <row r="55" spans="1:15" x14ac:dyDescent="0.25">
      <c r="A55" s="39" t="s">
        <v>31</v>
      </c>
      <c r="B55" s="80" t="s">
        <v>187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"/>
    </row>
    <row r="56" spans="1:15" x14ac:dyDescent="0.25">
      <c r="A56" s="39" t="s">
        <v>117</v>
      </c>
      <c r="B56" s="80" t="s">
        <v>183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2"/>
    </row>
    <row r="57" spans="1:15" x14ac:dyDescent="0.25">
      <c r="A57" s="39" t="s">
        <v>32</v>
      </c>
      <c r="B57" s="77" t="s">
        <v>156</v>
      </c>
      <c r="C57" s="118">
        <f t="shared" ref="C57:N57" si="14">SUM(C58:C62)</f>
        <v>15</v>
      </c>
      <c r="D57" s="118">
        <f t="shared" si="14"/>
        <v>15</v>
      </c>
      <c r="E57" s="118">
        <f t="shared" si="14"/>
        <v>15</v>
      </c>
      <c r="F57" s="118">
        <f>SUM(F58:F64)</f>
        <v>15</v>
      </c>
      <c r="G57" s="118">
        <f t="shared" si="14"/>
        <v>15</v>
      </c>
      <c r="H57" s="118">
        <f t="shared" si="14"/>
        <v>17</v>
      </c>
      <c r="I57" s="118">
        <f t="shared" si="14"/>
        <v>17</v>
      </c>
      <c r="J57" s="118">
        <f t="shared" si="14"/>
        <v>17</v>
      </c>
      <c r="K57" s="118">
        <f t="shared" si="14"/>
        <v>17</v>
      </c>
      <c r="L57" s="118">
        <f t="shared" si="14"/>
        <v>17</v>
      </c>
      <c r="M57" s="118">
        <f t="shared" si="14"/>
        <v>17</v>
      </c>
      <c r="N57" s="118">
        <f t="shared" si="14"/>
        <v>17</v>
      </c>
      <c r="O57" s="2"/>
    </row>
    <row r="58" spans="1:15" x14ac:dyDescent="0.25">
      <c r="A58" s="39" t="s">
        <v>33</v>
      </c>
      <c r="B58" s="76" t="s">
        <v>55</v>
      </c>
      <c r="C58" s="116"/>
      <c r="D58" s="116"/>
      <c r="E58" s="116"/>
      <c r="F58" s="116" t="s">
        <v>193</v>
      </c>
      <c r="G58" s="116"/>
      <c r="H58" s="116"/>
      <c r="I58" s="116"/>
      <c r="J58" s="116"/>
      <c r="K58" s="116"/>
      <c r="L58" s="116"/>
      <c r="M58" s="116"/>
      <c r="N58" s="116"/>
      <c r="O58" s="2"/>
    </row>
    <row r="59" spans="1:15" x14ac:dyDescent="0.25">
      <c r="A59" s="39" t="s">
        <v>34</v>
      </c>
      <c r="B59" s="80" t="s">
        <v>198</v>
      </c>
      <c r="C59" s="116">
        <v>15</v>
      </c>
      <c r="D59" s="116">
        <v>15</v>
      </c>
      <c r="E59" s="116">
        <v>15</v>
      </c>
      <c r="F59" s="116">
        <v>15</v>
      </c>
      <c r="G59" s="116">
        <v>15</v>
      </c>
      <c r="H59" s="116">
        <v>17</v>
      </c>
      <c r="I59" s="116">
        <v>17</v>
      </c>
      <c r="J59" s="116">
        <v>17</v>
      </c>
      <c r="K59" s="116">
        <v>17</v>
      </c>
      <c r="L59" s="116">
        <v>17</v>
      </c>
      <c r="M59" s="116">
        <v>17</v>
      </c>
      <c r="N59" s="116">
        <v>17</v>
      </c>
      <c r="O59" s="2"/>
    </row>
    <row r="60" spans="1:15" ht="31.5" x14ac:dyDescent="0.25">
      <c r="A60" s="39" t="s">
        <v>35</v>
      </c>
      <c r="B60" s="80" t="s">
        <v>184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2"/>
    </row>
    <row r="61" spans="1:15" x14ac:dyDescent="0.25">
      <c r="A61" s="39" t="s">
        <v>36</v>
      </c>
      <c r="B61" s="80" t="s">
        <v>167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2"/>
    </row>
    <row r="62" spans="1:15" x14ac:dyDescent="0.25">
      <c r="A62" s="39" t="s">
        <v>72</v>
      </c>
      <c r="B62" s="80" t="s">
        <v>168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2"/>
    </row>
    <row r="63" spans="1:15" x14ac:dyDescent="0.25">
      <c r="A63" s="39" t="s">
        <v>181</v>
      </c>
      <c r="B63" s="80" t="s">
        <v>185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2"/>
    </row>
    <row r="64" spans="1:15" x14ac:dyDescent="0.25">
      <c r="A64" s="39">
        <v>20</v>
      </c>
      <c r="B64" s="81" t="s">
        <v>177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2"/>
    </row>
    <row r="65" spans="1:15" ht="15" customHeight="1" x14ac:dyDescent="0.25">
      <c r="A65" s="22"/>
      <c r="B65" s="78"/>
      <c r="C65" s="120"/>
      <c r="D65" s="120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2"/>
    </row>
    <row r="66" spans="1:15" x14ac:dyDescent="0.25">
      <c r="A66" s="21"/>
      <c r="B66" s="77" t="s">
        <v>104</v>
      </c>
      <c r="C66" s="123"/>
      <c r="D66" s="123"/>
      <c r="E66" s="124"/>
      <c r="F66" s="125"/>
      <c r="G66" s="125"/>
      <c r="H66" s="125"/>
      <c r="I66" s="125"/>
      <c r="J66" s="125"/>
      <c r="K66" s="125"/>
      <c r="L66" s="125"/>
      <c r="M66" s="125"/>
      <c r="N66" s="125"/>
      <c r="O66" s="2"/>
    </row>
    <row r="67" spans="1:15" s="3" customFormat="1" x14ac:dyDescent="0.25">
      <c r="A67" s="7">
        <v>21</v>
      </c>
      <c r="B67" s="81" t="s">
        <v>164</v>
      </c>
      <c r="C67" s="118">
        <f>C28+C32+C35+C38+C43+C52+C57+C64</f>
        <v>33.4</v>
      </c>
      <c r="D67" s="118">
        <f t="shared" ref="D67:N67" si="15">D28+D32+D35+D38+D43+D52+D57+D64</f>
        <v>33.4</v>
      </c>
      <c r="E67" s="118">
        <f t="shared" si="15"/>
        <v>35.1</v>
      </c>
      <c r="F67" s="118">
        <f t="shared" si="15"/>
        <v>35.1</v>
      </c>
      <c r="G67" s="118">
        <f t="shared" si="15"/>
        <v>35.1</v>
      </c>
      <c r="H67" s="118">
        <f t="shared" si="15"/>
        <v>36.1</v>
      </c>
      <c r="I67" s="118">
        <f t="shared" si="15"/>
        <v>36.1</v>
      </c>
      <c r="J67" s="118">
        <f t="shared" si="15"/>
        <v>36.1</v>
      </c>
      <c r="K67" s="118">
        <f t="shared" si="15"/>
        <v>36.1</v>
      </c>
      <c r="L67" s="118">
        <f t="shared" si="15"/>
        <v>36.1</v>
      </c>
      <c r="M67" s="118">
        <f t="shared" si="15"/>
        <v>36.1</v>
      </c>
      <c r="N67" s="118">
        <f t="shared" si="15"/>
        <v>36.1</v>
      </c>
    </row>
    <row r="68" spans="1:15" x14ac:dyDescent="0.25">
      <c r="A68" s="7">
        <v>22</v>
      </c>
      <c r="B68" s="76" t="s">
        <v>151</v>
      </c>
      <c r="C68" s="118">
        <f t="shared" ref="C68:D68" si="16">C25</f>
        <v>32.950000000000003</v>
      </c>
      <c r="D68" s="118">
        <f t="shared" si="16"/>
        <v>33.180000000000007</v>
      </c>
      <c r="E68" s="118">
        <f>E25</f>
        <v>32.950000000000003</v>
      </c>
      <c r="F68" s="118">
        <f t="shared" ref="F68:N68" si="17">F25</f>
        <v>34.1</v>
      </c>
      <c r="G68" s="118">
        <f t="shared" si="17"/>
        <v>34.1</v>
      </c>
      <c r="H68" s="118">
        <f t="shared" si="17"/>
        <v>35.25</v>
      </c>
      <c r="I68" s="118">
        <f t="shared" si="17"/>
        <v>35.25</v>
      </c>
      <c r="J68" s="118">
        <f t="shared" si="17"/>
        <v>35.25</v>
      </c>
      <c r="K68" s="118">
        <f t="shared" si="17"/>
        <v>35.25</v>
      </c>
      <c r="L68" s="118">
        <f t="shared" si="17"/>
        <v>35.25</v>
      </c>
      <c r="M68" s="118">
        <f t="shared" si="17"/>
        <v>35.25</v>
      </c>
      <c r="N68" s="118">
        <f t="shared" si="17"/>
        <v>35.25</v>
      </c>
      <c r="O68" s="2"/>
    </row>
    <row r="69" spans="1:15" x14ac:dyDescent="0.25">
      <c r="A69" s="17">
        <v>23</v>
      </c>
      <c r="B69" s="82" t="s">
        <v>158</v>
      </c>
      <c r="C69" s="118">
        <f t="shared" ref="C69:D69" si="18">C67-C68</f>
        <v>0.44999999999999574</v>
      </c>
      <c r="D69" s="118">
        <f t="shared" si="18"/>
        <v>0.21999999999999176</v>
      </c>
      <c r="E69" s="118">
        <f>E67-E68</f>
        <v>2.1499999999999986</v>
      </c>
      <c r="F69" s="118">
        <f t="shared" ref="F69:N69" si="19">F67-F68</f>
        <v>1</v>
      </c>
      <c r="G69" s="118">
        <f t="shared" si="19"/>
        <v>1</v>
      </c>
      <c r="H69" s="118">
        <f t="shared" si="19"/>
        <v>0.85000000000000142</v>
      </c>
      <c r="I69" s="118">
        <f t="shared" si="19"/>
        <v>0.85000000000000142</v>
      </c>
      <c r="J69" s="118">
        <f t="shared" si="19"/>
        <v>0.85000000000000142</v>
      </c>
      <c r="K69" s="118">
        <f t="shared" si="19"/>
        <v>0.85000000000000142</v>
      </c>
      <c r="L69" s="118">
        <f t="shared" si="19"/>
        <v>0.85000000000000142</v>
      </c>
      <c r="M69" s="118">
        <f t="shared" si="19"/>
        <v>0.85000000000000142</v>
      </c>
      <c r="N69" s="118">
        <f t="shared" si="19"/>
        <v>0.85000000000000142</v>
      </c>
      <c r="O69" s="2"/>
    </row>
    <row r="70" spans="1:15" x14ac:dyDescent="0.25">
      <c r="A70" s="39">
        <v>24</v>
      </c>
      <c r="B70" s="76" t="s">
        <v>159</v>
      </c>
      <c r="C70" s="116"/>
      <c r="D70" s="116"/>
      <c r="E70" s="116"/>
      <c r="F70" s="116" t="s">
        <v>193</v>
      </c>
      <c r="G70" s="116"/>
      <c r="H70" s="116"/>
      <c r="I70" s="116"/>
      <c r="J70" s="116"/>
      <c r="K70" s="116"/>
      <c r="L70" s="116"/>
      <c r="M70" s="116"/>
      <c r="N70" s="116"/>
      <c r="O70" s="2"/>
    </row>
    <row r="71" spans="1:15" x14ac:dyDescent="0.25">
      <c r="A71" s="39">
        <v>25</v>
      </c>
      <c r="B71" s="76" t="s">
        <v>56</v>
      </c>
      <c r="C71" s="116"/>
      <c r="D71" s="116"/>
      <c r="E71" s="116"/>
      <c r="F71" s="116" t="s">
        <v>193</v>
      </c>
      <c r="G71" s="116"/>
      <c r="H71" s="116"/>
      <c r="I71" s="116"/>
      <c r="J71" s="116"/>
      <c r="K71" s="116"/>
      <c r="L71" s="116"/>
      <c r="M71" s="116"/>
      <c r="N71" s="116"/>
      <c r="O71" s="2"/>
    </row>
    <row r="72" spans="1:15" s="3" customFormat="1" x14ac:dyDescent="0.25">
      <c r="A72" s="7">
        <v>26</v>
      </c>
      <c r="B72" s="76" t="s">
        <v>54</v>
      </c>
      <c r="C72" s="126">
        <v>0.15</v>
      </c>
      <c r="D72" s="126">
        <v>0.15</v>
      </c>
      <c r="E72" s="126">
        <v>0.15</v>
      </c>
      <c r="F72" s="126">
        <v>0.15</v>
      </c>
      <c r="G72" s="126">
        <v>0.15</v>
      </c>
      <c r="H72" s="126">
        <v>0.15</v>
      </c>
      <c r="I72" s="126">
        <v>0.15</v>
      </c>
      <c r="J72" s="126">
        <v>0.15</v>
      </c>
      <c r="K72" s="126">
        <v>0.15</v>
      </c>
      <c r="L72" s="126">
        <v>0.15</v>
      </c>
      <c r="M72" s="126">
        <v>0.15</v>
      </c>
      <c r="N72" s="126">
        <v>0.15</v>
      </c>
    </row>
    <row r="73" spans="1:15" s="3" customFormat="1" x14ac:dyDescent="0.25">
      <c r="A73" s="23"/>
      <c r="B73" s="72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5" ht="24" customHeight="1" x14ac:dyDescent="0.25">
      <c r="C74" s="28" t="s">
        <v>41</v>
      </c>
      <c r="D74" s="28" t="s">
        <v>41</v>
      </c>
      <c r="E74" s="14"/>
      <c r="F74" s="8"/>
      <c r="O74" s="2"/>
    </row>
    <row r="75" spans="1:15" x14ac:dyDescent="0.25">
      <c r="A75" s="55" t="s">
        <v>8</v>
      </c>
      <c r="B75" s="83" t="s">
        <v>105</v>
      </c>
      <c r="C75" s="56" t="s">
        <v>147</v>
      </c>
      <c r="D75" s="56" t="s">
        <v>148</v>
      </c>
      <c r="E75" s="14"/>
      <c r="F75" s="8"/>
      <c r="O75" s="2"/>
    </row>
    <row r="76" spans="1:15" x14ac:dyDescent="0.25">
      <c r="A76" s="17">
        <v>27</v>
      </c>
      <c r="B76" s="76" t="s">
        <v>102</v>
      </c>
      <c r="C76" s="127">
        <v>38</v>
      </c>
      <c r="D76" s="128">
        <v>37.299999999999997</v>
      </c>
      <c r="E76" s="14"/>
      <c r="F76" s="8"/>
      <c r="O76" s="2"/>
    </row>
    <row r="77" spans="1:15" x14ac:dyDescent="0.25">
      <c r="A77" s="17">
        <v>28</v>
      </c>
      <c r="B77" s="76" t="s">
        <v>43</v>
      </c>
      <c r="C77" s="87">
        <v>42369</v>
      </c>
      <c r="D77" s="87">
        <v>42370</v>
      </c>
      <c r="E77" s="14"/>
      <c r="F77" s="8"/>
      <c r="O77" s="2"/>
    </row>
    <row r="78" spans="1:15" x14ac:dyDescent="0.25">
      <c r="A78" s="17">
        <v>29</v>
      </c>
      <c r="B78" s="76" t="s">
        <v>44</v>
      </c>
      <c r="C78" s="58">
        <v>19</v>
      </c>
      <c r="D78" s="58">
        <v>20</v>
      </c>
      <c r="E78" s="14"/>
      <c r="F78" s="8"/>
      <c r="O78" s="2"/>
    </row>
    <row r="79" spans="1:15" x14ac:dyDescent="0.25">
      <c r="A79" s="17">
        <v>30</v>
      </c>
      <c r="B79" s="76" t="s">
        <v>64</v>
      </c>
      <c r="C79" s="59"/>
      <c r="D79" s="59"/>
      <c r="E79" s="14"/>
      <c r="F79" s="8"/>
      <c r="O79" s="2"/>
    </row>
    <row r="80" spans="1:15" x14ac:dyDescent="0.25">
      <c r="A80" s="17">
        <v>31</v>
      </c>
      <c r="B80" s="76" t="s">
        <v>99</v>
      </c>
      <c r="C80" s="59"/>
      <c r="D80" s="59"/>
      <c r="E80" s="14"/>
      <c r="F80" s="8"/>
      <c r="O80" s="2"/>
    </row>
    <row r="81" spans="1:15" x14ac:dyDescent="0.25">
      <c r="A81" s="17">
        <v>32</v>
      </c>
      <c r="B81" s="76" t="s">
        <v>100</v>
      </c>
      <c r="C81" s="59"/>
      <c r="D81" s="59"/>
      <c r="E81" s="14"/>
      <c r="F81" s="8"/>
      <c r="O81" s="2"/>
    </row>
    <row r="82" spans="1:15" x14ac:dyDescent="0.25">
      <c r="A82" s="17">
        <v>33</v>
      </c>
      <c r="B82" s="76" t="s">
        <v>45</v>
      </c>
      <c r="C82" s="57">
        <f>C76+C79+C80+C81</f>
        <v>38</v>
      </c>
      <c r="D82" s="57">
        <f>D76+D79+D80+D81</f>
        <v>37.299999999999997</v>
      </c>
      <c r="E82" s="14"/>
      <c r="F82" s="8"/>
      <c r="O82" s="2"/>
    </row>
    <row r="83" spans="1:15" x14ac:dyDescent="0.25">
      <c r="E83" s="14"/>
      <c r="F83" s="8"/>
      <c r="O83" s="2"/>
    </row>
    <row r="84" spans="1:15" x14ac:dyDescent="0.25">
      <c r="A84" s="172" t="s">
        <v>192</v>
      </c>
      <c r="B84" s="84" t="s">
        <v>70</v>
      </c>
      <c r="E84" s="14"/>
      <c r="F84" s="8"/>
      <c r="O84" s="2"/>
    </row>
    <row r="85" spans="1:15" ht="31.5" x14ac:dyDescent="0.25">
      <c r="A85" s="63" t="s">
        <v>71</v>
      </c>
      <c r="B85" s="76" t="s">
        <v>199</v>
      </c>
      <c r="C85" s="85"/>
      <c r="D85" s="23"/>
      <c r="E85" s="23"/>
      <c r="F85" s="86"/>
      <c r="G85" s="5"/>
    </row>
    <row r="86" spans="1:15" x14ac:dyDescent="0.25">
      <c r="A86" s="63" t="s">
        <v>71</v>
      </c>
      <c r="B86" s="76"/>
      <c r="C86" s="85"/>
      <c r="D86" s="23"/>
      <c r="E86" s="23"/>
      <c r="F86" s="86"/>
      <c r="G86" s="5"/>
    </row>
    <row r="87" spans="1:15" x14ac:dyDescent="0.25">
      <c r="A87" s="62"/>
    </row>
  </sheetData>
  <customSheetViews>
    <customSheetView guid="{C387B9EB-4C0E-4253-883E-CCEB121B174E}" scale="90" showPageBreaks="1" showGridLines="0" fitToPage="1" topLeftCell="A16">
      <selection activeCell="B45" sqref="B45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5"/>
  <sheetViews>
    <sheetView showGridLines="0" topLeftCell="A46" zoomScale="90" zoomScaleNormal="85" workbookViewId="0">
      <selection activeCell="F75" sqref="F75"/>
    </sheetView>
  </sheetViews>
  <sheetFormatPr defaultColWidth="7.125" defaultRowHeight="15.75" x14ac:dyDescent="0.25"/>
  <cols>
    <col min="1" max="1" width="3.875" style="1" customWidth="1"/>
    <col min="2" max="2" width="51.625" style="53" customWidth="1"/>
    <col min="3" max="4" width="9.75" style="16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1"/>
      <c r="B1" s="130" t="s">
        <v>129</v>
      </c>
    </row>
    <row r="2" spans="1:15" x14ac:dyDescent="0.25">
      <c r="A2" s="51"/>
      <c r="B2" s="130" t="s">
        <v>130</v>
      </c>
    </row>
    <row r="3" spans="1:15" s="4" customFormat="1" ht="15.75" customHeight="1" x14ac:dyDescent="0.25">
      <c r="B3" s="138" t="s">
        <v>131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6" t="s">
        <v>137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5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2" t="str">
        <f>'Admin Info'!B6</f>
        <v>Truckee Donner Public Utility District / TDPD01</v>
      </c>
      <c r="E6" s="60"/>
      <c r="F6" s="60"/>
      <c r="G6" s="60"/>
      <c r="I6" s="29"/>
      <c r="J6" s="9"/>
      <c r="K6" s="9"/>
      <c r="L6" s="9"/>
      <c r="M6" s="9"/>
      <c r="N6" s="9"/>
      <c r="O6" s="9"/>
    </row>
    <row r="7" spans="1:15" s="4" customFormat="1" x14ac:dyDescent="0.25">
      <c r="B7" s="73"/>
      <c r="E7" s="131"/>
      <c r="F7" s="160" t="s">
        <v>141</v>
      </c>
      <c r="G7" s="108"/>
      <c r="H7" s="108"/>
      <c r="I7" s="108"/>
      <c r="J7" s="158" t="s">
        <v>77</v>
      </c>
      <c r="K7" s="69"/>
      <c r="L7" s="69"/>
      <c r="M7" s="69"/>
      <c r="N7" s="69"/>
      <c r="O7" s="9"/>
    </row>
    <row r="8" spans="1:15" s="4" customFormat="1" ht="31.5" x14ac:dyDescent="0.25">
      <c r="B8" s="170" t="str">
        <f>'S-1 CRATs'!B8</f>
        <v>Where cell specifies more than one datum, separate data with a semicolon.</v>
      </c>
      <c r="E8" s="68"/>
      <c r="F8" s="161" t="s">
        <v>52</v>
      </c>
      <c r="G8" s="24"/>
      <c r="I8" s="24"/>
      <c r="J8" s="159" t="s">
        <v>179</v>
      </c>
      <c r="K8" s="29"/>
      <c r="L8" s="29"/>
      <c r="M8" s="29"/>
      <c r="N8" s="29"/>
      <c r="O8" s="9"/>
    </row>
    <row r="9" spans="1:15" s="6" customFormat="1" x14ac:dyDescent="0.25">
      <c r="A9" s="32" t="s">
        <v>8</v>
      </c>
      <c r="B9" s="88" t="s">
        <v>133</v>
      </c>
      <c r="C9" s="33" t="s">
        <v>13</v>
      </c>
      <c r="D9" s="34">
        <v>2016</v>
      </c>
      <c r="E9" s="33" t="s">
        <v>15</v>
      </c>
      <c r="F9" s="33" t="s">
        <v>16</v>
      </c>
      <c r="G9" s="34">
        <v>2019</v>
      </c>
      <c r="H9" s="34" t="s">
        <v>59</v>
      </c>
      <c r="I9" s="34" t="s">
        <v>122</v>
      </c>
      <c r="J9" s="34" t="s">
        <v>123</v>
      </c>
      <c r="K9" s="34" t="s">
        <v>126</v>
      </c>
      <c r="L9" s="34" t="s">
        <v>127</v>
      </c>
      <c r="M9" s="34" t="s">
        <v>138</v>
      </c>
      <c r="N9" s="34" t="s">
        <v>139</v>
      </c>
    </row>
    <row r="10" spans="1:15" s="6" customFormat="1" x14ac:dyDescent="0.25">
      <c r="A10" s="35"/>
      <c r="B10" s="75" t="s">
        <v>134</v>
      </c>
      <c r="C10" s="67" t="s">
        <v>76</v>
      </c>
      <c r="D10" s="36"/>
      <c r="E10" s="133" t="s">
        <v>128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 x14ac:dyDescent="0.25">
      <c r="A11" s="7">
        <v>1</v>
      </c>
      <c r="B11" s="76" t="s">
        <v>39</v>
      </c>
      <c r="C11" s="64"/>
      <c r="D11" s="64"/>
      <c r="E11" s="129">
        <v>165</v>
      </c>
      <c r="F11" s="129">
        <v>165</v>
      </c>
      <c r="G11" s="116">
        <v>165</v>
      </c>
      <c r="H11" s="116">
        <v>165</v>
      </c>
      <c r="I11" s="116">
        <v>165</v>
      </c>
      <c r="J11" s="116">
        <v>165</v>
      </c>
      <c r="K11" s="116">
        <v>167</v>
      </c>
      <c r="L11" s="116">
        <v>167</v>
      </c>
      <c r="M11" s="116">
        <v>167</v>
      </c>
      <c r="N11" s="116">
        <v>167</v>
      </c>
    </row>
    <row r="12" spans="1:15" x14ac:dyDescent="0.25">
      <c r="A12" s="39" t="s">
        <v>37</v>
      </c>
      <c r="B12" s="76" t="s">
        <v>171</v>
      </c>
      <c r="C12" s="64"/>
      <c r="D12" s="64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 x14ac:dyDescent="0.25">
      <c r="A13" s="39" t="s">
        <v>38</v>
      </c>
      <c r="B13" s="76" t="s">
        <v>172</v>
      </c>
      <c r="C13" s="64"/>
      <c r="D13" s="64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 x14ac:dyDescent="0.25">
      <c r="A14" s="39" t="s">
        <v>65</v>
      </c>
      <c r="B14" s="76" t="s">
        <v>173</v>
      </c>
      <c r="C14" s="64"/>
      <c r="D14" s="64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 x14ac:dyDescent="0.25">
      <c r="A15" s="39" t="s">
        <v>66</v>
      </c>
      <c r="B15" s="76" t="s">
        <v>174</v>
      </c>
      <c r="C15" s="64"/>
      <c r="D15" s="64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x14ac:dyDescent="0.25">
      <c r="A16" s="39" t="s">
        <v>67</v>
      </c>
      <c r="B16" s="76" t="s">
        <v>175</v>
      </c>
      <c r="C16" s="64"/>
      <c r="D16" s="64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7">
        <v>3</v>
      </c>
      <c r="B17" s="76" t="s">
        <v>191</v>
      </c>
      <c r="C17" s="64"/>
      <c r="D17" s="64"/>
      <c r="E17" s="132"/>
      <c r="F17" s="132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7">
        <v>4</v>
      </c>
      <c r="B18" s="76" t="s">
        <v>40</v>
      </c>
      <c r="C18" s="113"/>
      <c r="D18" s="113"/>
      <c r="E18" s="113"/>
      <c r="F18" s="113">
        <v>0</v>
      </c>
      <c r="G18" s="113"/>
      <c r="H18" s="113"/>
      <c r="I18" s="113"/>
      <c r="J18" s="113"/>
      <c r="K18" s="113"/>
      <c r="L18" s="113"/>
      <c r="M18" s="113"/>
      <c r="N18" s="113"/>
    </row>
    <row r="19" spans="1:14" x14ac:dyDescent="0.25">
      <c r="A19" s="7">
        <v>5</v>
      </c>
      <c r="B19" s="77" t="str">
        <f>'S-1 CRATs'!B19</f>
        <v>Adjusted Demand: End-Use Customers</v>
      </c>
      <c r="C19" s="25">
        <v>159</v>
      </c>
      <c r="D19" s="25">
        <v>166</v>
      </c>
      <c r="E19" s="25">
        <v>165</v>
      </c>
      <c r="F19" s="40">
        <f>F11+F17+F18</f>
        <v>165</v>
      </c>
      <c r="G19" s="26">
        <f t="shared" ref="G19:N19" si="0">G11+G17+G18</f>
        <v>165</v>
      </c>
      <c r="H19" s="26">
        <f t="shared" si="0"/>
        <v>165</v>
      </c>
      <c r="I19" s="26">
        <f t="shared" si="0"/>
        <v>165</v>
      </c>
      <c r="J19" s="26">
        <f t="shared" si="0"/>
        <v>165</v>
      </c>
      <c r="K19" s="26">
        <f t="shared" si="0"/>
        <v>167</v>
      </c>
      <c r="L19" s="26">
        <f t="shared" si="0"/>
        <v>167</v>
      </c>
      <c r="M19" s="26">
        <f t="shared" si="0"/>
        <v>167</v>
      </c>
      <c r="N19" s="26">
        <f t="shared" si="0"/>
        <v>167</v>
      </c>
    </row>
    <row r="20" spans="1:14" x14ac:dyDescent="0.25">
      <c r="A20" s="7">
        <v>6</v>
      </c>
      <c r="B20" s="76" t="s">
        <v>149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x14ac:dyDescent="0.25">
      <c r="A21" s="7">
        <v>7</v>
      </c>
      <c r="B21" s="76" t="s">
        <v>165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x14ac:dyDescent="0.25">
      <c r="A22" s="7">
        <v>8</v>
      </c>
      <c r="B22" s="76" t="s">
        <v>166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x14ac:dyDescent="0.25">
      <c r="A23" s="17">
        <v>9</v>
      </c>
      <c r="B23" s="76" t="s">
        <v>150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x14ac:dyDescent="0.25">
      <c r="A24" s="7">
        <v>10</v>
      </c>
      <c r="B24" s="76" t="s">
        <v>6</v>
      </c>
      <c r="C24" s="25"/>
      <c r="D24" s="25"/>
      <c r="E24" s="25"/>
      <c r="F24" s="25">
        <v>0</v>
      </c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7">
        <v>11</v>
      </c>
      <c r="B25" s="77" t="str">
        <f>'S-1 CRATs'!B25</f>
        <v>Firm LSE Procurement Requirement</v>
      </c>
      <c r="C25" s="40">
        <f>SUM(C19:C24)</f>
        <v>159</v>
      </c>
      <c r="D25" s="40">
        <f>SUM(D19:D24)</f>
        <v>166</v>
      </c>
      <c r="E25" s="40">
        <f>SUM(E19:E24)</f>
        <v>165</v>
      </c>
      <c r="F25" s="26">
        <f>SUM(F19:F24)</f>
        <v>165</v>
      </c>
      <c r="G25" s="26">
        <f t="shared" ref="G25:N25" si="1">SUM(G19:G24)</f>
        <v>165</v>
      </c>
      <c r="H25" s="26">
        <f t="shared" si="1"/>
        <v>165</v>
      </c>
      <c r="I25" s="26">
        <f t="shared" si="1"/>
        <v>165</v>
      </c>
      <c r="J25" s="26">
        <f t="shared" si="1"/>
        <v>165</v>
      </c>
      <c r="K25" s="26">
        <f t="shared" si="1"/>
        <v>167</v>
      </c>
      <c r="L25" s="26">
        <f t="shared" si="1"/>
        <v>167</v>
      </c>
      <c r="M25" s="26">
        <f t="shared" si="1"/>
        <v>167</v>
      </c>
      <c r="N25" s="26">
        <f t="shared" si="1"/>
        <v>167</v>
      </c>
    </row>
    <row r="26" spans="1:14" x14ac:dyDescent="0.25">
      <c r="A26" s="41"/>
      <c r="B26" s="89"/>
      <c r="C26" s="42"/>
      <c r="D26" s="42"/>
      <c r="E26" s="43"/>
      <c r="F26" s="43"/>
      <c r="G26" s="44"/>
      <c r="H26" s="44"/>
      <c r="I26" s="44"/>
      <c r="J26" s="44"/>
      <c r="K26" s="44"/>
      <c r="L26" s="44"/>
      <c r="M26" s="44"/>
      <c r="N26" s="44"/>
    </row>
    <row r="27" spans="1:14" x14ac:dyDescent="0.25">
      <c r="A27" s="7"/>
      <c r="B27" s="77" t="s">
        <v>74</v>
      </c>
      <c r="C27" s="45"/>
      <c r="D27" s="45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39" t="s">
        <v>108</v>
      </c>
      <c r="B28" s="77" t="str">
        <f>'S-1 CRATs'!B28</f>
        <v>Total Fossil Fuel Supply</v>
      </c>
      <c r="C28" s="46">
        <f t="shared" ref="C28:N28" si="2">SUM(C29:C31)</f>
        <v>16</v>
      </c>
      <c r="D28" s="46">
        <f t="shared" si="2"/>
        <v>13</v>
      </c>
      <c r="E28" s="26">
        <f t="shared" si="2"/>
        <v>16</v>
      </c>
      <c r="F28" s="26">
        <f t="shared" ref="F28" si="3">SUM(F29:F31)</f>
        <v>16</v>
      </c>
      <c r="G28" s="26">
        <f t="shared" si="2"/>
        <v>16</v>
      </c>
      <c r="H28" s="26">
        <f t="shared" si="2"/>
        <v>16</v>
      </c>
      <c r="I28" s="26">
        <f t="shared" si="2"/>
        <v>16</v>
      </c>
      <c r="J28" s="26">
        <f t="shared" si="2"/>
        <v>16</v>
      </c>
      <c r="K28" s="26">
        <f t="shared" si="2"/>
        <v>16</v>
      </c>
      <c r="L28" s="26">
        <f t="shared" si="2"/>
        <v>16</v>
      </c>
      <c r="M28" s="26">
        <f t="shared" si="2"/>
        <v>16</v>
      </c>
      <c r="N28" s="26">
        <f t="shared" si="2"/>
        <v>16</v>
      </c>
    </row>
    <row r="29" spans="1:14" x14ac:dyDescent="0.25">
      <c r="A29" s="39" t="s">
        <v>109</v>
      </c>
      <c r="B29" s="80" t="str">
        <f>'S-1 CRATs'!B29</f>
        <v>Natural Gas: NEBO Power Station</v>
      </c>
      <c r="C29" s="25">
        <v>16</v>
      </c>
      <c r="D29" s="25">
        <v>13</v>
      </c>
      <c r="E29" s="25">
        <v>16</v>
      </c>
      <c r="F29" s="25">
        <v>16</v>
      </c>
      <c r="G29" s="25">
        <v>16</v>
      </c>
      <c r="H29" s="25">
        <v>16</v>
      </c>
      <c r="I29" s="25">
        <v>16</v>
      </c>
      <c r="J29" s="25">
        <v>16</v>
      </c>
      <c r="K29" s="25">
        <v>16</v>
      </c>
      <c r="L29" s="25">
        <v>16</v>
      </c>
      <c r="M29" s="25">
        <v>16</v>
      </c>
      <c r="N29" s="25">
        <v>16</v>
      </c>
    </row>
    <row r="30" spans="1:14" ht="31.5" x14ac:dyDescent="0.25">
      <c r="A30" s="39" t="s">
        <v>110</v>
      </c>
      <c r="B30" s="80" t="str">
        <f>'S-1 CRATs'!B30</f>
        <v>[state fuel; then list each resource, e.g. Natural Gas; Fossil Unit 2]</v>
      </c>
      <c r="C30" s="25"/>
      <c r="D30" s="25"/>
      <c r="E30" s="25"/>
      <c r="F30" s="25" t="s">
        <v>193</v>
      </c>
      <c r="G30" s="25"/>
      <c r="H30" s="25"/>
      <c r="I30" s="25"/>
      <c r="J30" s="25"/>
      <c r="K30" s="25"/>
      <c r="L30" s="25"/>
      <c r="M30" s="25"/>
      <c r="N30" s="25"/>
    </row>
    <row r="31" spans="1:14" ht="31.5" x14ac:dyDescent="0.25">
      <c r="A31" s="39" t="s">
        <v>111</v>
      </c>
      <c r="B31" s="80" t="str">
        <f>'S-1 CRATs'!B31</f>
        <v>[state fuel; then list each resource, e.g. Natural Gas; Fossil Unit N; list planned resources last]</v>
      </c>
      <c r="C31" s="25"/>
      <c r="D31" s="25"/>
      <c r="E31" s="25"/>
      <c r="F31" s="25" t="s">
        <v>193</v>
      </c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39" t="s">
        <v>112</v>
      </c>
      <c r="B32" s="77" t="str">
        <f>'S-1 CRATs'!B32</f>
        <v>Total Nuclear Supply</v>
      </c>
      <c r="C32" s="47">
        <f t="shared" ref="C32:N32" si="4">SUM(C33:C34)</f>
        <v>0</v>
      </c>
      <c r="D32" s="47">
        <f t="shared" si="4"/>
        <v>0</v>
      </c>
      <c r="E32" s="26">
        <f t="shared" si="4"/>
        <v>0</v>
      </c>
      <c r="F32" s="26">
        <f t="shared" ref="F32" si="5">SUM(F33:F34)</f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si="4"/>
        <v>0</v>
      </c>
    </row>
    <row r="33" spans="1:14" x14ac:dyDescent="0.25">
      <c r="A33" s="39" t="s">
        <v>113</v>
      </c>
      <c r="B33" s="76" t="str">
        <f>'S-1 CRATs'!B33</f>
        <v>[Nuclear Unit 1]</v>
      </c>
      <c r="C33" s="25"/>
      <c r="D33" s="25"/>
      <c r="E33" s="25"/>
      <c r="F33" s="25" t="s">
        <v>193</v>
      </c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39" t="s">
        <v>114</v>
      </c>
      <c r="B34" s="76" t="str">
        <f>'S-1 CRATs'!B34</f>
        <v>[Nuclear Unit 2]</v>
      </c>
      <c r="C34" s="25"/>
      <c r="D34" s="25"/>
      <c r="E34" s="25"/>
      <c r="F34" s="25" t="s">
        <v>193</v>
      </c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39" t="s">
        <v>18</v>
      </c>
      <c r="B35" s="77" t="str">
        <f>'S-1 CRATs'!B35</f>
        <v>Total Hydroelectric Supply</v>
      </c>
      <c r="C35" s="48">
        <f>SUM(C36:C37)</f>
        <v>4</v>
      </c>
      <c r="D35" s="48">
        <f>SUM(D36:D37)</f>
        <v>11</v>
      </c>
      <c r="E35" s="26">
        <f>SUM(E36:E37)</f>
        <v>19</v>
      </c>
      <c r="F35" s="26">
        <f>SUM(F36:F37)</f>
        <v>12</v>
      </c>
      <c r="G35" s="26">
        <f t="shared" ref="G35:N35" si="6">SUM(G36:G37)</f>
        <v>12</v>
      </c>
      <c r="H35" s="26">
        <f t="shared" si="6"/>
        <v>12</v>
      </c>
      <c r="I35" s="26">
        <f t="shared" si="6"/>
        <v>12</v>
      </c>
      <c r="J35" s="26">
        <f t="shared" si="6"/>
        <v>12</v>
      </c>
      <c r="K35" s="26">
        <f t="shared" si="6"/>
        <v>12</v>
      </c>
      <c r="L35" s="26">
        <f t="shared" si="6"/>
        <v>12</v>
      </c>
      <c r="M35" s="26">
        <f t="shared" si="6"/>
        <v>12</v>
      </c>
      <c r="N35" s="26">
        <f t="shared" si="6"/>
        <v>12</v>
      </c>
    </row>
    <row r="36" spans="1:14" x14ac:dyDescent="0.25">
      <c r="A36" s="39" t="s">
        <v>19</v>
      </c>
      <c r="B36" s="76" t="str">
        <f>'S-1 CRATs'!B36</f>
        <v>Total: Hydro Supply from Plants larger than 30 MW</v>
      </c>
      <c r="C36" s="25"/>
      <c r="D36" s="25"/>
      <c r="E36" s="25"/>
      <c r="F36" s="25" t="s">
        <v>193</v>
      </c>
      <c r="G36" s="25"/>
      <c r="H36" s="25"/>
      <c r="I36" s="25"/>
      <c r="J36" s="25"/>
      <c r="K36" s="25"/>
      <c r="L36" s="25"/>
      <c r="M36" s="25"/>
      <c r="N36" s="25"/>
    </row>
    <row r="37" spans="1:14" ht="31.5" x14ac:dyDescent="0.25">
      <c r="A37" s="39" t="s">
        <v>20</v>
      </c>
      <c r="B37" s="76" t="str">
        <f>'S-1 CRATs'!B37</f>
        <v>Total: Hydro Supply from Plants 30 MW or less:Stampede Dam, TCID</v>
      </c>
      <c r="C37" s="25">
        <v>4</v>
      </c>
      <c r="D37" s="25">
        <v>11</v>
      </c>
      <c r="E37" s="25">
        <v>19</v>
      </c>
      <c r="F37" s="25">
        <v>12</v>
      </c>
      <c r="G37" s="25">
        <v>12</v>
      </c>
      <c r="H37" s="25">
        <v>12</v>
      </c>
      <c r="I37" s="25">
        <v>12</v>
      </c>
      <c r="J37" s="25">
        <v>12</v>
      </c>
      <c r="K37" s="25">
        <v>12</v>
      </c>
      <c r="L37" s="25">
        <v>12</v>
      </c>
      <c r="M37" s="25">
        <v>12</v>
      </c>
      <c r="N37" s="25">
        <v>12</v>
      </c>
    </row>
    <row r="38" spans="1:14" x14ac:dyDescent="0.25">
      <c r="A38" s="39" t="s">
        <v>21</v>
      </c>
      <c r="B38" s="77" t="str">
        <f>'S-1 CRATs'!B38</f>
        <v>Total Utility-Controlled Renewable Supply</v>
      </c>
      <c r="C38" s="46">
        <f>SUM(C39:C42)</f>
        <v>62.4</v>
      </c>
      <c r="D38" s="46">
        <f t="shared" ref="D38:N38" si="7">SUM(D39:D42)</f>
        <v>80.5</v>
      </c>
      <c r="E38" s="46">
        <f t="shared" si="7"/>
        <v>84.5</v>
      </c>
      <c r="F38" s="46">
        <f t="shared" si="7"/>
        <v>84.5</v>
      </c>
      <c r="G38" s="46">
        <f t="shared" si="7"/>
        <v>81.5</v>
      </c>
      <c r="H38" s="46">
        <f t="shared" si="7"/>
        <v>81.5</v>
      </c>
      <c r="I38" s="46">
        <f t="shared" si="7"/>
        <v>81.5</v>
      </c>
      <c r="J38" s="46">
        <f t="shared" si="7"/>
        <v>81.5</v>
      </c>
      <c r="K38" s="46">
        <f t="shared" si="7"/>
        <v>81.5</v>
      </c>
      <c r="L38" s="46">
        <f t="shared" si="7"/>
        <v>81.5</v>
      </c>
      <c r="M38" s="46">
        <f t="shared" si="7"/>
        <v>81.5</v>
      </c>
      <c r="N38" s="46">
        <f t="shared" si="7"/>
        <v>81.5</v>
      </c>
    </row>
    <row r="39" spans="1:14" x14ac:dyDescent="0.25">
      <c r="A39" s="39" t="s">
        <v>22</v>
      </c>
      <c r="B39" s="80" t="str">
        <f>'S-1 CRATs'!B39</f>
        <v>Landfill Gas: Trans Jordan, City of Murray UAMPS</v>
      </c>
      <c r="C39" s="25">
        <v>24</v>
      </c>
      <c r="D39" s="25">
        <v>25</v>
      </c>
      <c r="E39" s="25">
        <v>24</v>
      </c>
      <c r="F39" s="25">
        <v>24</v>
      </c>
      <c r="G39" s="25">
        <v>24</v>
      </c>
      <c r="H39" s="25">
        <v>24</v>
      </c>
      <c r="I39" s="25">
        <v>24</v>
      </c>
      <c r="J39" s="25">
        <v>24</v>
      </c>
      <c r="K39" s="25">
        <v>24</v>
      </c>
      <c r="L39" s="25">
        <v>24</v>
      </c>
      <c r="M39" s="25">
        <v>24</v>
      </c>
      <c r="N39" s="25">
        <v>24</v>
      </c>
    </row>
    <row r="40" spans="1:14" x14ac:dyDescent="0.25">
      <c r="A40" s="39" t="s">
        <v>23</v>
      </c>
      <c r="B40" s="80" t="str">
        <f>'S-1 CRATs'!B40</f>
        <v>Wind: Pleasant Valley Wind</v>
      </c>
      <c r="C40" s="175">
        <v>0.4</v>
      </c>
      <c r="D40" s="175">
        <v>0.5</v>
      </c>
      <c r="E40" s="175">
        <v>0.5</v>
      </c>
      <c r="F40" s="175">
        <v>0.5</v>
      </c>
      <c r="G40" s="175">
        <v>0.5</v>
      </c>
      <c r="H40" s="175">
        <v>0.5</v>
      </c>
      <c r="I40" s="175">
        <v>0.5</v>
      </c>
      <c r="J40" s="175">
        <v>0.5</v>
      </c>
      <c r="K40" s="175">
        <v>0.5</v>
      </c>
      <c r="L40" s="175">
        <v>0.5</v>
      </c>
      <c r="M40" s="175">
        <v>0.5</v>
      </c>
      <c r="N40" s="175">
        <v>0.5</v>
      </c>
    </row>
    <row r="41" spans="1:14" x14ac:dyDescent="0.25">
      <c r="A41" s="39" t="s">
        <v>115</v>
      </c>
      <c r="B41" s="80" t="str">
        <f>'S-1 CRATs'!B41</f>
        <v>Wind: Horse Butte Wind</v>
      </c>
      <c r="C41" s="25">
        <v>38</v>
      </c>
      <c r="D41" s="25">
        <v>47</v>
      </c>
      <c r="E41" s="25">
        <v>48</v>
      </c>
      <c r="F41" s="25">
        <v>48</v>
      </c>
      <c r="G41" s="25">
        <v>45</v>
      </c>
      <c r="H41" s="25">
        <v>45</v>
      </c>
      <c r="I41" s="25">
        <v>45</v>
      </c>
      <c r="J41" s="25">
        <v>45</v>
      </c>
      <c r="K41" s="25">
        <v>45</v>
      </c>
      <c r="L41" s="25">
        <v>45</v>
      </c>
      <c r="M41" s="25">
        <v>45</v>
      </c>
      <c r="N41" s="25">
        <v>45</v>
      </c>
    </row>
    <row r="42" spans="1:14" x14ac:dyDescent="0.25">
      <c r="A42" s="39" t="s">
        <v>297</v>
      </c>
      <c r="B42" s="80" t="str">
        <f>'S-1 CRATs'!B42</f>
        <v>Heat Recovery: Veyo Power Project</v>
      </c>
      <c r="C42" s="25"/>
      <c r="D42" s="25">
        <v>8</v>
      </c>
      <c r="E42" s="25">
        <v>12</v>
      </c>
      <c r="F42" s="25">
        <v>12</v>
      </c>
      <c r="G42" s="25">
        <v>12</v>
      </c>
      <c r="H42" s="25">
        <v>12</v>
      </c>
      <c r="I42" s="25">
        <v>12</v>
      </c>
      <c r="J42" s="25">
        <v>12</v>
      </c>
      <c r="K42" s="25">
        <v>12</v>
      </c>
      <c r="L42" s="25">
        <v>12</v>
      </c>
      <c r="M42" s="25">
        <v>12</v>
      </c>
      <c r="N42" s="25">
        <v>12</v>
      </c>
    </row>
    <row r="43" spans="1:14" x14ac:dyDescent="0.25">
      <c r="A43" s="39" t="s">
        <v>24</v>
      </c>
      <c r="B43" s="77" t="str">
        <f>'S-1 CRATs'!B43</f>
        <v>Total Qualifying Facility (QF) Contract Supply</v>
      </c>
      <c r="C43" s="47">
        <f>SUM(C44:C50)</f>
        <v>0</v>
      </c>
      <c r="D43" s="47">
        <f>SUM(D44:D50)</f>
        <v>0</v>
      </c>
      <c r="E43" s="26">
        <f>SUM(E44:E50)</f>
        <v>0</v>
      </c>
      <c r="F43" s="26">
        <f>SUM(F44:F50)</f>
        <v>0</v>
      </c>
      <c r="G43" s="26">
        <f t="shared" ref="G43:N43" si="8">SUM(G44:G50)</f>
        <v>0</v>
      </c>
      <c r="H43" s="26">
        <f t="shared" si="8"/>
        <v>0</v>
      </c>
      <c r="I43" s="26">
        <f t="shared" si="8"/>
        <v>0</v>
      </c>
      <c r="J43" s="26">
        <f t="shared" si="8"/>
        <v>0</v>
      </c>
      <c r="K43" s="26">
        <f t="shared" si="8"/>
        <v>0</v>
      </c>
      <c r="L43" s="26">
        <f t="shared" si="8"/>
        <v>0</v>
      </c>
      <c r="M43" s="26">
        <f t="shared" si="8"/>
        <v>0</v>
      </c>
      <c r="N43" s="26">
        <f t="shared" si="8"/>
        <v>0</v>
      </c>
    </row>
    <row r="44" spans="1:14" x14ac:dyDescent="0.25">
      <c r="A44" s="39" t="s">
        <v>25</v>
      </c>
      <c r="B44" s="76" t="str">
        <f>'S-1 CRATs'!B44</f>
        <v>Biofuels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39" t="s">
        <v>26</v>
      </c>
      <c r="B45" s="76" t="str">
        <f>'S-1 CRATs'!B45</f>
        <v>Geothermal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39" t="s">
        <v>27</v>
      </c>
      <c r="B46" s="76" t="str">
        <f>'S-1 CRATs'!B46</f>
        <v>Small Hydro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39" t="s">
        <v>116</v>
      </c>
      <c r="B47" s="76" t="str">
        <f>'S-1 CRATs'!B47</f>
        <v>Solar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39" t="s">
        <v>118</v>
      </c>
      <c r="B48" s="76" t="str">
        <f>'S-1 CRATs'!B48</f>
        <v>Wind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x14ac:dyDescent="0.25">
      <c r="A49" s="39" t="s">
        <v>119</v>
      </c>
      <c r="B49" s="79" t="str">
        <f>'S-1 CRATs'!B49</f>
        <v xml:space="preserve">Natural Gas 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39" t="s">
        <v>120</v>
      </c>
      <c r="B50" s="76" t="str">
        <f>'S-1 CRATs'!B50</f>
        <v>Other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x14ac:dyDescent="0.25">
      <c r="A51" s="32" t="s">
        <v>8</v>
      </c>
      <c r="B51" s="88" t="s">
        <v>133</v>
      </c>
      <c r="C51" s="33" t="s">
        <v>13</v>
      </c>
      <c r="D51" s="34">
        <v>2016</v>
      </c>
      <c r="E51" s="33" t="s">
        <v>15</v>
      </c>
      <c r="F51" s="33" t="s">
        <v>16</v>
      </c>
      <c r="G51" s="34">
        <v>2019</v>
      </c>
      <c r="H51" s="34" t="s">
        <v>59</v>
      </c>
      <c r="I51" s="34" t="s">
        <v>122</v>
      </c>
      <c r="J51" s="34" t="s">
        <v>123</v>
      </c>
      <c r="K51" s="34" t="s">
        <v>126</v>
      </c>
      <c r="L51" s="34" t="s">
        <v>127</v>
      </c>
      <c r="M51" s="34" t="s">
        <v>138</v>
      </c>
      <c r="N51" s="34" t="s">
        <v>139</v>
      </c>
    </row>
    <row r="52" spans="1:14" x14ac:dyDescent="0.25">
      <c r="A52" s="39" t="s">
        <v>28</v>
      </c>
      <c r="B52" s="77" t="s">
        <v>155</v>
      </c>
      <c r="C52" s="47">
        <f t="shared" ref="C52:N52" si="9">SUM(C53:C56)</f>
        <v>0</v>
      </c>
      <c r="D52" s="47">
        <f t="shared" si="9"/>
        <v>0</v>
      </c>
      <c r="E52" s="26">
        <f t="shared" si="9"/>
        <v>0</v>
      </c>
      <c r="F52" s="26">
        <f t="shared" ref="F52" si="10">SUM(F53:F56)</f>
        <v>0</v>
      </c>
      <c r="G52" s="26">
        <f t="shared" si="9"/>
        <v>0</v>
      </c>
      <c r="H52" s="26">
        <f t="shared" si="9"/>
        <v>0</v>
      </c>
      <c r="I52" s="26">
        <f t="shared" si="9"/>
        <v>0</v>
      </c>
      <c r="J52" s="26">
        <f t="shared" si="9"/>
        <v>0</v>
      </c>
      <c r="K52" s="26">
        <f t="shared" si="9"/>
        <v>0</v>
      </c>
      <c r="L52" s="26">
        <f t="shared" si="9"/>
        <v>0</v>
      </c>
      <c r="M52" s="26">
        <f t="shared" si="9"/>
        <v>0</v>
      </c>
      <c r="N52" s="26">
        <f t="shared" si="9"/>
        <v>0</v>
      </c>
    </row>
    <row r="53" spans="1:14" x14ac:dyDescent="0.25">
      <c r="A53" s="39" t="s">
        <v>29</v>
      </c>
      <c r="B53" s="76" t="s">
        <v>7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x14ac:dyDescent="0.25">
      <c r="A54" s="39" t="s">
        <v>30</v>
      </c>
      <c r="B54" s="80" t="s">
        <v>182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x14ac:dyDescent="0.25">
      <c r="A55" s="39" t="s">
        <v>31</v>
      </c>
      <c r="B55" s="80" t="s">
        <v>187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x14ac:dyDescent="0.25">
      <c r="A56" s="39" t="s">
        <v>117</v>
      </c>
      <c r="B56" s="80" t="s">
        <v>183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x14ac:dyDescent="0.25">
      <c r="A57" s="39" t="s">
        <v>32</v>
      </c>
      <c r="B57" s="77" t="s">
        <v>156</v>
      </c>
      <c r="C57" s="46">
        <f t="shared" ref="C57:N57" si="11">SUM(C58:C62)</f>
        <v>82</v>
      </c>
      <c r="D57" s="46">
        <f t="shared" si="11"/>
        <v>87</v>
      </c>
      <c r="E57" s="26">
        <f t="shared" si="11"/>
        <v>57</v>
      </c>
      <c r="F57" s="26">
        <f t="shared" ref="F57" si="12">SUM(F58:F62)</f>
        <v>53</v>
      </c>
      <c r="G57" s="26">
        <f t="shared" si="11"/>
        <v>56</v>
      </c>
      <c r="H57" s="26">
        <f t="shared" si="11"/>
        <v>56</v>
      </c>
      <c r="I57" s="26">
        <f t="shared" si="11"/>
        <v>56</v>
      </c>
      <c r="J57" s="26">
        <f t="shared" si="11"/>
        <v>56</v>
      </c>
      <c r="K57" s="26">
        <f t="shared" si="11"/>
        <v>58</v>
      </c>
      <c r="L57" s="26">
        <f t="shared" si="11"/>
        <v>58</v>
      </c>
      <c r="M57" s="26">
        <f t="shared" si="11"/>
        <v>58</v>
      </c>
      <c r="N57" s="26">
        <f t="shared" si="11"/>
        <v>58</v>
      </c>
    </row>
    <row r="58" spans="1:14" x14ac:dyDescent="0.25">
      <c r="A58" s="39" t="s">
        <v>33</v>
      </c>
      <c r="B58" s="76" t="str">
        <f>'S-1 CRATs'!B59</f>
        <v>UAMPS Pool, UAMPS Pooling Appendix</v>
      </c>
      <c r="C58" s="25">
        <v>82</v>
      </c>
      <c r="D58" s="25">
        <v>87</v>
      </c>
      <c r="E58" s="25">
        <v>57</v>
      </c>
      <c r="F58" s="25">
        <v>53</v>
      </c>
      <c r="G58" s="25">
        <v>56</v>
      </c>
      <c r="H58" s="25">
        <v>56</v>
      </c>
      <c r="I58" s="25">
        <v>56</v>
      </c>
      <c r="J58" s="25">
        <v>56</v>
      </c>
      <c r="K58" s="25">
        <v>58</v>
      </c>
      <c r="L58" s="25">
        <v>58</v>
      </c>
      <c r="M58" s="25">
        <v>58</v>
      </c>
      <c r="N58" s="25">
        <v>58</v>
      </c>
    </row>
    <row r="59" spans="1:14" x14ac:dyDescent="0.25">
      <c r="A59" s="39" t="s">
        <v>34</v>
      </c>
      <c r="B59" s="80" t="s">
        <v>188</v>
      </c>
      <c r="C59" s="25"/>
      <c r="D59" s="25"/>
      <c r="E59" s="25"/>
      <c r="F59" s="25"/>
      <c r="G59" s="25" t="s">
        <v>193</v>
      </c>
      <c r="H59" s="25"/>
      <c r="I59" s="25"/>
      <c r="J59" s="25"/>
      <c r="K59" s="25"/>
      <c r="L59" s="25"/>
      <c r="M59" s="25"/>
      <c r="N59" s="25"/>
    </row>
    <row r="60" spans="1:14" ht="27.6" customHeight="1" x14ac:dyDescent="0.25">
      <c r="A60" s="39" t="s">
        <v>35</v>
      </c>
      <c r="B60" s="80" t="str">
        <f>'S-1 CRATs'!B60</f>
        <v>[state fuel; then list each resource, e.g. Natural Gas: Other Bilateral Contract 2 (Supplier Name)]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27" customHeight="1" x14ac:dyDescent="0.25">
      <c r="A61" s="39" t="s">
        <v>36</v>
      </c>
      <c r="B61" s="80" t="str">
        <f>'S-1 CRATs'!B61</f>
        <v>[Portfolio: Other Bilateral Contract 3 (Supplier Name)]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x14ac:dyDescent="0.25">
      <c r="A62" s="39" t="s">
        <v>72</v>
      </c>
      <c r="B62" s="80" t="str">
        <f>'S-1 CRATs'!B62</f>
        <v>[System: Other Bilateral Contract N (Supplier Name)]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x14ac:dyDescent="0.25">
      <c r="A63" s="39" t="s">
        <v>181</v>
      </c>
      <c r="B63" s="80" t="str">
        <f>'S-1 CRATs'!B63</f>
        <v>Planned Resources: list each on lines inserted below this line.</v>
      </c>
      <c r="C63" s="25"/>
      <c r="D63" s="25"/>
      <c r="E63" s="25"/>
      <c r="F63" s="25"/>
      <c r="G63" s="25"/>
      <c r="H63" s="25" t="s">
        <v>193</v>
      </c>
      <c r="I63" s="25"/>
      <c r="J63" s="25"/>
      <c r="K63" s="25"/>
      <c r="L63" s="25"/>
      <c r="M63" s="25"/>
      <c r="N63" s="25"/>
    </row>
    <row r="64" spans="1:14" x14ac:dyDescent="0.25">
      <c r="A64" s="39">
        <v>20</v>
      </c>
      <c r="B64" s="77" t="s">
        <v>178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5" x14ac:dyDescent="0.25">
      <c r="A65" s="41"/>
      <c r="B65" s="89"/>
      <c r="C65" s="42"/>
      <c r="D65" s="42"/>
      <c r="E65" s="43"/>
      <c r="F65" s="43"/>
      <c r="G65" s="44"/>
      <c r="H65" s="44"/>
      <c r="I65" s="44"/>
      <c r="J65" s="44"/>
      <c r="K65" s="44"/>
      <c r="L65" s="44"/>
      <c r="M65" s="44"/>
      <c r="N65" s="44"/>
    </row>
    <row r="66" spans="1:15" x14ac:dyDescent="0.25">
      <c r="A66" s="7"/>
      <c r="B66" s="77" t="s">
        <v>106</v>
      </c>
      <c r="C66" s="45"/>
      <c r="D66" s="45"/>
      <c r="E66" s="27"/>
      <c r="F66" s="27"/>
      <c r="G66" s="12"/>
      <c r="H66" s="12"/>
      <c r="I66" s="12"/>
      <c r="J66" s="12"/>
      <c r="K66" s="12"/>
      <c r="L66" s="12"/>
      <c r="M66" s="12"/>
      <c r="N66" s="12"/>
    </row>
    <row r="67" spans="1:15" x14ac:dyDescent="0.25">
      <c r="A67" s="7">
        <v>21</v>
      </c>
      <c r="B67" s="77" t="s">
        <v>157</v>
      </c>
      <c r="C67" s="26">
        <f>C28+C32+C35+C38+C43+C52+C57+C64</f>
        <v>164.4</v>
      </c>
      <c r="D67" s="26">
        <f t="shared" ref="D67:N67" si="13">D28+D32+D35+D38+D43+D52+D57+D64</f>
        <v>191.5</v>
      </c>
      <c r="E67" s="26">
        <f t="shared" si="13"/>
        <v>176.5</v>
      </c>
      <c r="F67" s="26">
        <f t="shared" si="13"/>
        <v>165.5</v>
      </c>
      <c r="G67" s="26">
        <f t="shared" si="13"/>
        <v>165.5</v>
      </c>
      <c r="H67" s="26">
        <f t="shared" si="13"/>
        <v>165.5</v>
      </c>
      <c r="I67" s="26">
        <f t="shared" si="13"/>
        <v>165.5</v>
      </c>
      <c r="J67" s="26">
        <f t="shared" si="13"/>
        <v>165.5</v>
      </c>
      <c r="K67" s="26">
        <f t="shared" si="13"/>
        <v>167.5</v>
      </c>
      <c r="L67" s="26">
        <f t="shared" si="13"/>
        <v>167.5</v>
      </c>
      <c r="M67" s="26">
        <f t="shared" si="13"/>
        <v>167.5</v>
      </c>
      <c r="N67" s="26">
        <f t="shared" si="13"/>
        <v>167.5</v>
      </c>
    </row>
    <row r="68" spans="1:15" x14ac:dyDescent="0.25">
      <c r="A68" s="7">
        <v>22</v>
      </c>
      <c r="B68" s="77" t="s">
        <v>151</v>
      </c>
      <c r="C68" s="26">
        <f t="shared" ref="C68:N68" si="14">C25</f>
        <v>159</v>
      </c>
      <c r="D68" s="26">
        <f t="shared" si="14"/>
        <v>166</v>
      </c>
      <c r="E68" s="26">
        <f t="shared" si="14"/>
        <v>165</v>
      </c>
      <c r="F68" s="26">
        <f t="shared" si="14"/>
        <v>165</v>
      </c>
      <c r="G68" s="26">
        <f t="shared" si="14"/>
        <v>165</v>
      </c>
      <c r="H68" s="26">
        <f t="shared" si="14"/>
        <v>165</v>
      </c>
      <c r="I68" s="26">
        <f t="shared" si="14"/>
        <v>165</v>
      </c>
      <c r="J68" s="26">
        <f t="shared" si="14"/>
        <v>165</v>
      </c>
      <c r="K68" s="26">
        <f t="shared" si="14"/>
        <v>167</v>
      </c>
      <c r="L68" s="26">
        <f t="shared" si="14"/>
        <v>167</v>
      </c>
      <c r="M68" s="26">
        <f t="shared" si="14"/>
        <v>167</v>
      </c>
      <c r="N68" s="26">
        <f t="shared" si="14"/>
        <v>167</v>
      </c>
    </row>
    <row r="69" spans="1:15" x14ac:dyDescent="0.25">
      <c r="A69" s="17">
        <v>23</v>
      </c>
      <c r="B69" s="82" t="s">
        <v>158</v>
      </c>
      <c r="C69" s="65"/>
      <c r="D69" s="65"/>
      <c r="E69" s="26"/>
      <c r="F69" s="26">
        <f>F67-F68</f>
        <v>0.5</v>
      </c>
      <c r="G69" s="26">
        <f t="shared" ref="G69:N69" si="15">G67-G68</f>
        <v>0.5</v>
      </c>
      <c r="H69" s="26">
        <f t="shared" si="15"/>
        <v>0.5</v>
      </c>
      <c r="I69" s="26">
        <f t="shared" si="15"/>
        <v>0.5</v>
      </c>
      <c r="J69" s="26">
        <f t="shared" si="15"/>
        <v>0.5</v>
      </c>
      <c r="K69" s="26">
        <f t="shared" si="15"/>
        <v>0.5</v>
      </c>
      <c r="L69" s="26">
        <f t="shared" si="15"/>
        <v>0.5</v>
      </c>
      <c r="M69" s="26">
        <f t="shared" si="15"/>
        <v>0.5</v>
      </c>
      <c r="N69" s="26">
        <f t="shared" si="15"/>
        <v>0.5</v>
      </c>
    </row>
    <row r="70" spans="1:15" x14ac:dyDescent="0.25">
      <c r="A70" s="17">
        <v>24</v>
      </c>
      <c r="B70" s="76" t="s">
        <v>159</v>
      </c>
      <c r="C70" s="64"/>
      <c r="D70" s="64"/>
      <c r="E70" s="25"/>
      <c r="F70" s="25" t="s">
        <v>193</v>
      </c>
      <c r="G70" s="25"/>
      <c r="H70" s="25"/>
      <c r="I70" s="25"/>
      <c r="J70" s="25"/>
      <c r="K70" s="25"/>
      <c r="L70" s="25"/>
      <c r="M70" s="25"/>
      <c r="N70" s="25"/>
    </row>
    <row r="71" spans="1:15" x14ac:dyDescent="0.25">
      <c r="A71" s="17">
        <v>25</v>
      </c>
      <c r="B71" s="76" t="s">
        <v>160</v>
      </c>
      <c r="C71" s="64"/>
      <c r="D71" s="64"/>
      <c r="E71" s="25"/>
      <c r="F71" s="25" t="s">
        <v>193</v>
      </c>
      <c r="G71" s="25"/>
      <c r="H71" s="25"/>
      <c r="I71" s="25"/>
      <c r="J71" s="25"/>
      <c r="K71" s="25"/>
      <c r="L71" s="25"/>
      <c r="M71" s="25"/>
      <c r="N71" s="25"/>
    </row>
    <row r="72" spans="1:15" x14ac:dyDescent="0.25">
      <c r="A72" s="41"/>
      <c r="B72" s="89"/>
      <c r="C72" s="42"/>
      <c r="D72" s="42"/>
      <c r="E72" s="43"/>
      <c r="F72" s="43"/>
      <c r="G72" s="44"/>
      <c r="H72" s="44"/>
      <c r="I72" s="44"/>
      <c r="J72" s="44"/>
      <c r="K72" s="44"/>
      <c r="L72" s="44"/>
      <c r="M72" s="44"/>
      <c r="N72" s="44"/>
    </row>
    <row r="73" spans="1:15" x14ac:dyDescent="0.25">
      <c r="A73" s="61" t="s">
        <v>8</v>
      </c>
      <c r="B73" s="84" t="s">
        <v>70</v>
      </c>
      <c r="C73" s="51"/>
      <c r="D73" s="51"/>
    </row>
    <row r="74" spans="1:15" ht="31.5" x14ac:dyDescent="0.25">
      <c r="A74" s="63" t="s">
        <v>71</v>
      </c>
      <c r="B74" s="76" t="s">
        <v>202</v>
      </c>
      <c r="C74" s="85"/>
      <c r="D74" s="23"/>
      <c r="E74" s="23"/>
      <c r="F74" s="23"/>
      <c r="G74" s="5"/>
      <c r="O74" s="8"/>
    </row>
    <row r="75" spans="1:15" x14ac:dyDescent="0.25">
      <c r="A75" s="63" t="s">
        <v>71</v>
      </c>
      <c r="B75" s="76" t="s">
        <v>200</v>
      </c>
      <c r="C75" s="85"/>
      <c r="D75" s="23"/>
      <c r="E75" s="23"/>
      <c r="F75" s="23"/>
      <c r="G75" s="5"/>
      <c r="O75" s="8"/>
    </row>
  </sheetData>
  <customSheetViews>
    <customSheetView guid="{C387B9EB-4C0E-4253-883E-CCEB121B174E}" scale="90" showPageBreaks="1" showGridLines="0" fitToPage="1" topLeftCell="A46">
      <selection activeCell="F75" sqref="F75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8"/>
  <sheetViews>
    <sheetView zoomScaleNormal="70" workbookViewId="0">
      <selection activeCell="E44" sqref="E44"/>
    </sheetView>
  </sheetViews>
  <sheetFormatPr defaultColWidth="9" defaultRowHeight="15.75" x14ac:dyDescent="0.25"/>
  <cols>
    <col min="1" max="1" width="32.375" style="102" customWidth="1"/>
    <col min="2" max="2" width="13" style="106" customWidth="1"/>
    <col min="3" max="3" width="45.375" style="107" customWidth="1"/>
    <col min="4" max="16384" width="9" style="102"/>
  </cols>
  <sheetData>
    <row r="1" spans="1:3" x14ac:dyDescent="0.25">
      <c r="A1" s="130" t="s">
        <v>129</v>
      </c>
    </row>
    <row r="2" spans="1:3" x14ac:dyDescent="0.25">
      <c r="A2" s="130" t="s">
        <v>130</v>
      </c>
    </row>
    <row r="3" spans="1:3" x14ac:dyDescent="0.25">
      <c r="A3" s="138" t="s">
        <v>131</v>
      </c>
    </row>
    <row r="4" spans="1:3" s="90" customFormat="1" x14ac:dyDescent="0.25">
      <c r="A4" s="190" t="s">
        <v>146</v>
      </c>
      <c r="B4" s="190"/>
      <c r="C4" s="190"/>
    </row>
    <row r="5" spans="1:3" s="90" customFormat="1" x14ac:dyDescent="0.25">
      <c r="A5" s="91"/>
      <c r="B5" s="92"/>
      <c r="C5" s="93"/>
    </row>
    <row r="6" spans="1:3" s="90" customFormat="1" x14ac:dyDescent="0.25">
      <c r="A6" s="99" t="str">
        <f>'Admin Info'!B6</f>
        <v>Truckee Donner Public Utility District / TDPD01</v>
      </c>
      <c r="B6" s="92"/>
      <c r="C6" s="93"/>
    </row>
    <row r="7" spans="1:3" s="90" customFormat="1" x14ac:dyDescent="0.25">
      <c r="A7" s="98" t="s">
        <v>62</v>
      </c>
      <c r="B7" s="92"/>
      <c r="C7" s="93"/>
    </row>
    <row r="8" spans="1:3" x14ac:dyDescent="0.25">
      <c r="A8" s="99" t="s">
        <v>50</v>
      </c>
      <c r="B8" s="100"/>
      <c r="C8" s="101"/>
    </row>
    <row r="9" spans="1:3" x14ac:dyDescent="0.25">
      <c r="A9" s="191" t="s">
        <v>145</v>
      </c>
      <c r="B9" s="191"/>
      <c r="C9" s="191"/>
    </row>
    <row r="10" spans="1:3" x14ac:dyDescent="0.25">
      <c r="A10" s="99" t="s">
        <v>169</v>
      </c>
      <c r="B10" s="100"/>
      <c r="C10" s="101"/>
    </row>
    <row r="11" spans="1:3" x14ac:dyDescent="0.25">
      <c r="A11" s="99" t="s">
        <v>144</v>
      </c>
      <c r="B11" s="100"/>
      <c r="C11" s="101"/>
    </row>
    <row r="12" spans="1:3" x14ac:dyDescent="0.25">
      <c r="A12" s="99" t="s">
        <v>63</v>
      </c>
      <c r="B12" s="100"/>
      <c r="C12" s="101"/>
    </row>
    <row r="13" spans="1:3" x14ac:dyDescent="0.25">
      <c r="A13" s="99" t="s">
        <v>61</v>
      </c>
      <c r="B13" s="100"/>
      <c r="C13" s="101"/>
    </row>
    <row r="14" spans="1:3" x14ac:dyDescent="0.25">
      <c r="A14" s="99" t="s">
        <v>47</v>
      </c>
      <c r="B14" s="100"/>
      <c r="C14" s="101"/>
    </row>
    <row r="15" spans="1:3" x14ac:dyDescent="0.25">
      <c r="A15" s="99" t="s">
        <v>57</v>
      </c>
      <c r="B15" s="100"/>
      <c r="C15" s="101"/>
    </row>
    <row r="16" spans="1:3" x14ac:dyDescent="0.25">
      <c r="A16" s="105" t="s">
        <v>51</v>
      </c>
      <c r="B16" s="103"/>
      <c r="C16" s="104"/>
    </row>
    <row r="17" spans="1:4" s="97" customFormat="1" ht="36" customHeight="1" x14ac:dyDescent="0.25">
      <c r="A17" s="94" t="s">
        <v>48</v>
      </c>
      <c r="B17" s="95" t="s">
        <v>107</v>
      </c>
      <c r="C17" s="96" t="s">
        <v>49</v>
      </c>
    </row>
    <row r="18" spans="1:4" s="90" customFormat="1" x14ac:dyDescent="0.25">
      <c r="A18" s="192">
        <v>42370</v>
      </c>
      <c r="B18" s="193">
        <v>4.1666666666666664E-2</v>
      </c>
      <c r="C18" s="197">
        <v>26.730165299999999</v>
      </c>
      <c r="D18" s="163" t="s">
        <v>193</v>
      </c>
    </row>
    <row r="19" spans="1:4" s="90" customFormat="1" x14ac:dyDescent="0.25">
      <c r="A19" s="192">
        <v>42370</v>
      </c>
      <c r="B19" s="193">
        <v>8.3333333333333329E-2</v>
      </c>
      <c r="C19" s="197">
        <v>25.161265279999999</v>
      </c>
    </row>
    <row r="20" spans="1:4" s="90" customFormat="1" x14ac:dyDescent="0.25">
      <c r="A20" s="192">
        <v>42370</v>
      </c>
      <c r="B20" s="193">
        <v>0.125</v>
      </c>
      <c r="C20" s="197">
        <v>23.874226119999999</v>
      </c>
    </row>
    <row r="21" spans="1:4" s="90" customFormat="1" x14ac:dyDescent="0.25">
      <c r="A21" s="192">
        <v>42370</v>
      </c>
      <c r="B21" s="193">
        <v>0.16666666666666666</v>
      </c>
      <c r="C21" s="197">
        <v>23.3970591</v>
      </c>
    </row>
    <row r="22" spans="1:4" s="90" customFormat="1" ht="11.25" customHeight="1" x14ac:dyDescent="0.25">
      <c r="A22" s="192">
        <v>42370</v>
      </c>
      <c r="B22" s="193">
        <v>0.20833333333333334</v>
      </c>
      <c r="C22" s="197">
        <v>23.429508160000001</v>
      </c>
    </row>
    <row r="23" spans="1:4" s="90" customFormat="1" x14ac:dyDescent="0.25">
      <c r="A23" s="192">
        <v>42370</v>
      </c>
      <c r="B23" s="193">
        <v>0.25</v>
      </c>
      <c r="C23" s="197">
        <v>24.027995260000001</v>
      </c>
    </row>
    <row r="24" spans="1:4" s="90" customFormat="1" x14ac:dyDescent="0.25">
      <c r="A24" s="192">
        <v>42370</v>
      </c>
      <c r="B24" s="193">
        <v>0.29166666666666669</v>
      </c>
      <c r="C24" s="197">
        <v>24.99522112</v>
      </c>
    </row>
    <row r="25" spans="1:4" s="90" customFormat="1" x14ac:dyDescent="0.25">
      <c r="A25" s="192">
        <v>42370</v>
      </c>
      <c r="B25" s="193">
        <v>0.33333333333333331</v>
      </c>
      <c r="C25" s="197">
        <v>27.18932096</v>
      </c>
    </row>
    <row r="26" spans="1:4" s="90" customFormat="1" x14ac:dyDescent="0.25">
      <c r="A26" s="192">
        <v>42370</v>
      </c>
      <c r="B26" s="193">
        <v>0.375</v>
      </c>
      <c r="C26" s="197">
        <v>29.431411260000001</v>
      </c>
    </row>
    <row r="27" spans="1:4" s="90" customFormat="1" x14ac:dyDescent="0.25">
      <c r="A27" s="192">
        <v>42370</v>
      </c>
      <c r="B27" s="193">
        <v>0.41666666666666669</v>
      </c>
      <c r="C27" s="197">
        <v>30.597722539999999</v>
      </c>
    </row>
    <row r="28" spans="1:4" s="90" customFormat="1" x14ac:dyDescent="0.25">
      <c r="A28" s="192">
        <v>42370</v>
      </c>
      <c r="B28" s="193">
        <v>0.45833333333333331</v>
      </c>
      <c r="C28" s="197">
        <v>31.117191099999999</v>
      </c>
    </row>
    <row r="29" spans="1:4" s="90" customFormat="1" ht="11.25" customHeight="1" x14ac:dyDescent="0.25">
      <c r="A29" s="192">
        <v>42370</v>
      </c>
      <c r="B29" s="193">
        <v>0.5</v>
      </c>
      <c r="C29" s="197">
        <v>30.110132740000001</v>
      </c>
    </row>
    <row r="30" spans="1:4" s="90" customFormat="1" x14ac:dyDescent="0.25">
      <c r="A30" s="192">
        <v>42370</v>
      </c>
      <c r="B30" s="193">
        <v>0.54166666666666663</v>
      </c>
      <c r="C30" s="197">
        <v>29.1749844</v>
      </c>
    </row>
    <row r="31" spans="1:4" s="90" customFormat="1" x14ac:dyDescent="0.25">
      <c r="A31" s="192">
        <v>42370</v>
      </c>
      <c r="B31" s="193">
        <v>0.58333333333333337</v>
      </c>
      <c r="C31" s="197">
        <v>28.426657840000001</v>
      </c>
    </row>
    <row r="32" spans="1:4" s="90" customFormat="1" x14ac:dyDescent="0.25">
      <c r="A32" s="192">
        <v>42370</v>
      </c>
      <c r="B32" s="193">
        <v>0.625</v>
      </c>
      <c r="C32" s="197">
        <v>28.140802579999999</v>
      </c>
    </row>
    <row r="33" spans="1:4" s="90" customFormat="1" x14ac:dyDescent="0.25">
      <c r="A33" s="192">
        <v>42370</v>
      </c>
      <c r="B33" s="193">
        <v>0.66666666666666663</v>
      </c>
      <c r="C33" s="197">
        <v>29.043760340000002</v>
      </c>
    </row>
    <row r="34" spans="1:4" s="90" customFormat="1" x14ac:dyDescent="0.25">
      <c r="A34" s="192">
        <v>42370</v>
      </c>
      <c r="B34" s="193">
        <v>0.70833333333333337</v>
      </c>
      <c r="C34" s="197">
        <v>32.052611140000003</v>
      </c>
    </row>
    <row r="35" spans="1:4" s="90" customFormat="1" x14ac:dyDescent="0.25">
      <c r="A35" s="192">
        <v>42370</v>
      </c>
      <c r="B35" s="193">
        <v>0.75</v>
      </c>
      <c r="C35" s="197">
        <v>36.294499900000005</v>
      </c>
    </row>
    <row r="36" spans="1:4" x14ac:dyDescent="0.25">
      <c r="A36" s="192">
        <v>42370</v>
      </c>
      <c r="B36" s="193">
        <v>0.79166666666666663</v>
      </c>
      <c r="C36" s="197">
        <v>37.228102819999997</v>
      </c>
    </row>
    <row r="37" spans="1:4" x14ac:dyDescent="0.25">
      <c r="A37" s="194">
        <v>42370</v>
      </c>
      <c r="B37" s="195">
        <v>0.83333333333333337</v>
      </c>
      <c r="C37" s="197">
        <v>36.898053659999995</v>
      </c>
    </row>
    <row r="38" spans="1:4" x14ac:dyDescent="0.25">
      <c r="A38" s="192">
        <v>42370</v>
      </c>
      <c r="B38" s="193">
        <v>0.875</v>
      </c>
      <c r="C38" s="197">
        <v>35.303155719999999</v>
      </c>
    </row>
    <row r="39" spans="1:4" x14ac:dyDescent="0.25">
      <c r="A39" s="192">
        <v>42370</v>
      </c>
      <c r="B39" s="193">
        <v>0.91666666666666663</v>
      </c>
      <c r="C39" s="197">
        <v>32.971251640000006</v>
      </c>
    </row>
    <row r="40" spans="1:4" x14ac:dyDescent="0.25">
      <c r="A40" s="192">
        <v>42370</v>
      </c>
      <c r="B40" s="193">
        <v>0.95833333333333337</v>
      </c>
      <c r="C40" s="197">
        <v>30.065807100000001</v>
      </c>
    </row>
    <row r="41" spans="1:4" x14ac:dyDescent="0.25">
      <c r="A41" s="192">
        <v>42370</v>
      </c>
      <c r="B41" s="196">
        <v>1</v>
      </c>
      <c r="C41" s="197">
        <v>26.790064699999999</v>
      </c>
    </row>
    <row r="42" spans="1:4" x14ac:dyDescent="0.25">
      <c r="A42" s="192">
        <v>42371</v>
      </c>
      <c r="B42" s="193">
        <v>4.1666666666666664E-2</v>
      </c>
      <c r="C42" s="197">
        <v>24.794484520000001</v>
      </c>
    </row>
    <row r="43" spans="1:4" x14ac:dyDescent="0.25">
      <c r="A43" s="192">
        <v>42371</v>
      </c>
      <c r="B43" s="193">
        <v>8.3333333333333329E-2</v>
      </c>
      <c r="C43" s="197">
        <v>23.964204460000001</v>
      </c>
      <c r="D43" s="163"/>
    </row>
    <row r="44" spans="1:4" x14ac:dyDescent="0.25">
      <c r="A44" s="192">
        <v>42371</v>
      </c>
      <c r="B44" s="193">
        <v>0.125</v>
      </c>
      <c r="C44" s="197">
        <v>23.455239379999998</v>
      </c>
      <c r="D44" s="163"/>
    </row>
    <row r="45" spans="1:4" x14ac:dyDescent="0.25">
      <c r="A45" s="192">
        <v>42371</v>
      </c>
      <c r="B45" s="193">
        <v>0.16666666666666666</v>
      </c>
      <c r="C45" s="197">
        <v>23.554259640000001</v>
      </c>
      <c r="D45" s="163"/>
    </row>
    <row r="46" spans="1:4" x14ac:dyDescent="0.25">
      <c r="A46" s="192">
        <v>42371</v>
      </c>
      <c r="B46" s="193">
        <v>0.20833333333333334</v>
      </c>
      <c r="C46" s="197">
        <v>23.312450560000002</v>
      </c>
      <c r="D46" s="163"/>
    </row>
    <row r="47" spans="1:4" x14ac:dyDescent="0.25">
      <c r="A47" s="192">
        <v>42371</v>
      </c>
      <c r="B47" s="193">
        <v>0.25</v>
      </c>
      <c r="C47" s="197">
        <v>24.148332460000002</v>
      </c>
    </row>
    <row r="48" spans="1:4" x14ac:dyDescent="0.25">
      <c r="A48" s="192">
        <v>42371</v>
      </c>
      <c r="B48" s="193">
        <v>0.29166666666666669</v>
      </c>
      <c r="C48" s="197">
        <v>25.529095479999999</v>
      </c>
    </row>
    <row r="49" spans="1:3" x14ac:dyDescent="0.25">
      <c r="A49" s="192">
        <v>42371</v>
      </c>
      <c r="B49" s="193">
        <v>0.33333333333333331</v>
      </c>
      <c r="C49" s="197">
        <v>28.572195619999999</v>
      </c>
    </row>
    <row r="50" spans="1:3" x14ac:dyDescent="0.25">
      <c r="A50" s="192">
        <v>42371</v>
      </c>
      <c r="B50" s="193">
        <v>0.375</v>
      </c>
      <c r="C50" s="198">
        <v>31.606870180000001</v>
      </c>
    </row>
    <row r="51" spans="1:3" x14ac:dyDescent="0.25">
      <c r="A51" s="192">
        <v>42371</v>
      </c>
      <c r="B51" s="193">
        <v>0.41666666666666669</v>
      </c>
      <c r="C51" s="198">
        <v>31.954221359999998</v>
      </c>
    </row>
    <row r="52" spans="1:3" x14ac:dyDescent="0.25">
      <c r="A52" s="192">
        <v>42371</v>
      </c>
      <c r="B52" s="193">
        <v>0.45833333333333331</v>
      </c>
      <c r="C52" s="198">
        <v>31.456945940000001</v>
      </c>
    </row>
    <row r="53" spans="1:3" x14ac:dyDescent="0.25">
      <c r="A53" s="192">
        <v>42371</v>
      </c>
      <c r="B53" s="193">
        <v>0.5</v>
      </c>
      <c r="C53" s="198">
        <v>30.01876124</v>
      </c>
    </row>
    <row r="54" spans="1:3" x14ac:dyDescent="0.25">
      <c r="A54" s="192">
        <v>42371</v>
      </c>
      <c r="B54" s="193">
        <v>0.54166666666666663</v>
      </c>
      <c r="C54" s="198">
        <v>28.59021474</v>
      </c>
    </row>
    <row r="55" spans="1:3" x14ac:dyDescent="0.25">
      <c r="A55" s="192">
        <v>42371</v>
      </c>
      <c r="B55" s="193">
        <v>0.58333333333333337</v>
      </c>
      <c r="C55" s="198">
        <v>27.116484619999998</v>
      </c>
    </row>
    <row r="56" spans="1:3" x14ac:dyDescent="0.25">
      <c r="A56" s="192">
        <v>42371</v>
      </c>
      <c r="B56" s="193">
        <v>0.625</v>
      </c>
      <c r="C56" s="198">
        <v>25.980068579999998</v>
      </c>
    </row>
    <row r="57" spans="1:3" x14ac:dyDescent="0.25">
      <c r="A57" s="192">
        <v>42371</v>
      </c>
      <c r="B57" s="193">
        <v>0.66666666666666663</v>
      </c>
      <c r="C57" s="198">
        <v>26.184664219999998</v>
      </c>
    </row>
    <row r="58" spans="1:3" x14ac:dyDescent="0.25">
      <c r="A58" s="192">
        <v>42371</v>
      </c>
      <c r="B58" s="193">
        <v>0.70833333333333337</v>
      </c>
      <c r="C58" s="198">
        <v>28.143015439999999</v>
      </c>
    </row>
    <row r="59" spans="1:3" x14ac:dyDescent="0.25">
      <c r="A59" s="192">
        <v>42371</v>
      </c>
      <c r="B59" s="193">
        <v>0.75</v>
      </c>
      <c r="C59" s="198">
        <v>31.20912066</v>
      </c>
    </row>
    <row r="60" spans="1:3" x14ac:dyDescent="0.25">
      <c r="A60" s="192">
        <v>42371</v>
      </c>
      <c r="B60" s="193">
        <v>0.79166666666666663</v>
      </c>
      <c r="C60" s="198">
        <v>31.641690799999999</v>
      </c>
    </row>
    <row r="61" spans="1:3" x14ac:dyDescent="0.25">
      <c r="A61" s="192">
        <v>42371</v>
      </c>
      <c r="B61" s="193">
        <v>0.83333333333333337</v>
      </c>
      <c r="C61" s="198">
        <v>30.906708299999998</v>
      </c>
    </row>
    <row r="62" spans="1:3" x14ac:dyDescent="0.25">
      <c r="A62" s="192">
        <v>42371</v>
      </c>
      <c r="B62" s="193">
        <v>0.875</v>
      </c>
      <c r="C62" s="198">
        <v>29.772699280000001</v>
      </c>
    </row>
    <row r="63" spans="1:3" x14ac:dyDescent="0.25">
      <c r="A63" s="192">
        <v>42371</v>
      </c>
      <c r="B63" s="193">
        <v>0.91666666666666663</v>
      </c>
      <c r="C63" s="198">
        <v>28.023780559999999</v>
      </c>
    </row>
    <row r="64" spans="1:3" x14ac:dyDescent="0.25">
      <c r="A64" s="192">
        <v>42371</v>
      </c>
      <c r="B64" s="193">
        <v>0.95833333333333337</v>
      </c>
      <c r="C64" s="198">
        <v>25.62320686</v>
      </c>
    </row>
    <row r="65" spans="1:3" x14ac:dyDescent="0.25">
      <c r="A65" s="192">
        <v>42371</v>
      </c>
      <c r="B65" s="196">
        <v>1</v>
      </c>
      <c r="C65" s="198">
        <v>22.945918280000001</v>
      </c>
    </row>
    <row r="66" spans="1:3" x14ac:dyDescent="0.25">
      <c r="A66" s="192">
        <v>42372</v>
      </c>
      <c r="B66" s="193">
        <v>4.1666666666666664E-2</v>
      </c>
      <c r="C66" s="198">
        <v>21.343500159999998</v>
      </c>
    </row>
    <row r="67" spans="1:3" x14ac:dyDescent="0.25">
      <c r="A67" s="192">
        <v>42372</v>
      </c>
      <c r="B67" s="193">
        <v>8.3333333333333329E-2</v>
      </c>
      <c r="C67" s="198">
        <v>20.40156558</v>
      </c>
    </row>
    <row r="68" spans="1:3" x14ac:dyDescent="0.25">
      <c r="A68" s="192">
        <v>42372</v>
      </c>
      <c r="B68" s="193">
        <v>0.125</v>
      </c>
      <c r="C68" s="198">
        <v>20.011987179999998</v>
      </c>
    </row>
    <row r="69" spans="1:3" x14ac:dyDescent="0.25">
      <c r="A69" s="192">
        <v>42372</v>
      </c>
      <c r="B69" s="193">
        <v>0.16666666666666666</v>
      </c>
      <c r="C69" s="198">
        <v>19.87387842</v>
      </c>
    </row>
    <row r="70" spans="1:3" x14ac:dyDescent="0.25">
      <c r="A70" s="192">
        <v>42372</v>
      </c>
      <c r="B70" s="193">
        <v>0.20833333333333334</v>
      </c>
      <c r="C70" s="198">
        <v>19.767369419999998</v>
      </c>
    </row>
    <row r="71" spans="1:3" x14ac:dyDescent="0.25">
      <c r="A71" s="192">
        <v>42372</v>
      </c>
      <c r="B71" s="193">
        <v>0.25</v>
      </c>
      <c r="C71" s="198">
        <v>20.298992180000003</v>
      </c>
    </row>
    <row r="72" spans="1:3" x14ac:dyDescent="0.25">
      <c r="A72" s="192">
        <v>42372</v>
      </c>
      <c r="B72" s="193">
        <v>0.29166666666666669</v>
      </c>
      <c r="C72" s="198">
        <v>21.467388200000002</v>
      </c>
    </row>
    <row r="73" spans="1:3" x14ac:dyDescent="0.25">
      <c r="A73" s="192">
        <v>42372</v>
      </c>
      <c r="B73" s="193">
        <v>0.33333333333333331</v>
      </c>
      <c r="C73" s="198">
        <v>23.3906344</v>
      </c>
    </row>
    <row r="74" spans="1:3" x14ac:dyDescent="0.25">
      <c r="A74" s="192">
        <v>42372</v>
      </c>
      <c r="B74" s="193">
        <v>0.375</v>
      </c>
      <c r="C74" s="198">
        <v>24.8130083</v>
      </c>
    </row>
    <row r="75" spans="1:3" x14ac:dyDescent="0.25">
      <c r="A75" s="192">
        <v>42372</v>
      </c>
      <c r="B75" s="193">
        <v>0.41666666666666669</v>
      </c>
      <c r="C75" s="198">
        <v>25.128857719999999</v>
      </c>
    </row>
    <row r="76" spans="1:3" x14ac:dyDescent="0.25">
      <c r="A76" s="192">
        <v>42372</v>
      </c>
      <c r="B76" s="193">
        <v>0.45833333333333331</v>
      </c>
      <c r="C76" s="198">
        <v>24.499728220000001</v>
      </c>
    </row>
    <row r="77" spans="1:3" x14ac:dyDescent="0.25">
      <c r="A77" s="192">
        <v>42372</v>
      </c>
      <c r="B77" s="193">
        <v>0.5</v>
      </c>
      <c r="C77" s="198">
        <v>23.86371402</v>
      </c>
    </row>
    <row r="78" spans="1:3" x14ac:dyDescent="0.25">
      <c r="A78" s="192">
        <v>42372</v>
      </c>
      <c r="B78" s="193">
        <v>0.54166666666666663</v>
      </c>
      <c r="C78" s="198">
        <v>23.37451678</v>
      </c>
    </row>
    <row r="79" spans="1:3" x14ac:dyDescent="0.25">
      <c r="A79" s="192">
        <v>42372</v>
      </c>
      <c r="B79" s="193">
        <v>0.58333333333333337</v>
      </c>
      <c r="C79" s="198">
        <v>23.214998999999999</v>
      </c>
    </row>
    <row r="80" spans="1:3" x14ac:dyDescent="0.25">
      <c r="A80" s="192">
        <v>42372</v>
      </c>
      <c r="B80" s="193">
        <v>0.625</v>
      </c>
      <c r="C80" s="198">
        <v>23.07286848</v>
      </c>
    </row>
    <row r="81" spans="1:3" x14ac:dyDescent="0.25">
      <c r="A81" s="192">
        <v>42372</v>
      </c>
      <c r="B81" s="193">
        <v>0.66666666666666663</v>
      </c>
      <c r="C81" s="198">
        <v>23.201842320000001</v>
      </c>
    </row>
    <row r="82" spans="1:3" x14ac:dyDescent="0.25">
      <c r="A82" s="192">
        <v>42372</v>
      </c>
      <c r="B82" s="193">
        <v>0.70833333333333337</v>
      </c>
      <c r="C82" s="198">
        <v>24.74499836</v>
      </c>
    </row>
    <row r="83" spans="1:3" x14ac:dyDescent="0.25">
      <c r="A83" s="192">
        <v>42372</v>
      </c>
      <c r="B83" s="193">
        <v>0.75</v>
      </c>
      <c r="C83" s="198">
        <v>27.164128659999999</v>
      </c>
    </row>
    <row r="84" spans="1:3" x14ac:dyDescent="0.25">
      <c r="A84" s="192">
        <v>42372</v>
      </c>
      <c r="B84" s="193">
        <v>0.79166666666666663</v>
      </c>
      <c r="C84" s="198">
        <v>27.352826880000002</v>
      </c>
    </row>
    <row r="85" spans="1:3" x14ac:dyDescent="0.25">
      <c r="A85" s="192">
        <v>42372</v>
      </c>
      <c r="B85" s="193">
        <v>0.83333333333333337</v>
      </c>
      <c r="C85" s="198">
        <v>26.755400600000002</v>
      </c>
    </row>
    <row r="86" spans="1:3" x14ac:dyDescent="0.25">
      <c r="A86" s="192">
        <v>42372</v>
      </c>
      <c r="B86" s="193">
        <v>0.875</v>
      </c>
      <c r="C86" s="198">
        <v>25.784488020000001</v>
      </c>
    </row>
    <row r="87" spans="1:3" x14ac:dyDescent="0.25">
      <c r="A87" s="192">
        <v>42372</v>
      </c>
      <c r="B87" s="193">
        <v>0.91666666666666663</v>
      </c>
      <c r="C87" s="198">
        <v>24.346320159999998</v>
      </c>
    </row>
    <row r="88" spans="1:3" x14ac:dyDescent="0.25">
      <c r="A88" s="192">
        <v>42372</v>
      </c>
      <c r="B88" s="193">
        <v>0.95833333333333337</v>
      </c>
      <c r="C88" s="198">
        <v>22.023940760000002</v>
      </c>
    </row>
    <row r="89" spans="1:3" x14ac:dyDescent="0.25">
      <c r="A89" s="192">
        <v>42372</v>
      </c>
      <c r="B89" s="196">
        <v>1</v>
      </c>
      <c r="C89" s="198">
        <v>20.465568820000001</v>
      </c>
    </row>
    <row r="90" spans="1:3" x14ac:dyDescent="0.25">
      <c r="A90" s="192">
        <v>42373</v>
      </c>
      <c r="B90" s="193">
        <v>4.1666666666666664E-2</v>
      </c>
      <c r="C90" s="198">
        <v>19.30760926</v>
      </c>
    </row>
    <row r="91" spans="1:3" x14ac:dyDescent="0.25">
      <c r="A91" s="192">
        <v>42373</v>
      </c>
      <c r="B91" s="193">
        <v>8.3333333333333329E-2</v>
      </c>
      <c r="C91" s="198">
        <v>18.980260719999997</v>
      </c>
    </row>
    <row r="92" spans="1:3" x14ac:dyDescent="0.25">
      <c r="A92" s="192">
        <v>42373</v>
      </c>
      <c r="B92" s="193">
        <v>0.125</v>
      </c>
      <c r="C92" s="198">
        <v>18.78261088</v>
      </c>
    </row>
    <row r="93" spans="1:3" x14ac:dyDescent="0.25">
      <c r="A93" s="192">
        <v>42373</v>
      </c>
      <c r="B93" s="193">
        <v>0.16666666666666666</v>
      </c>
      <c r="C93" s="198">
        <v>18.671719959999997</v>
      </c>
    </row>
    <row r="94" spans="1:3" x14ac:dyDescent="0.25">
      <c r="A94" s="192">
        <v>42373</v>
      </c>
      <c r="B94" s="193">
        <v>0.20833333333333334</v>
      </c>
      <c r="C94" s="198">
        <v>18.919371599999998</v>
      </c>
    </row>
    <row r="95" spans="1:3" x14ac:dyDescent="0.25">
      <c r="A95" s="192">
        <v>42373</v>
      </c>
      <c r="B95" s="193">
        <v>0.25</v>
      </c>
      <c r="C95" s="198">
        <v>20.290296740000002</v>
      </c>
    </row>
    <row r="96" spans="1:3" x14ac:dyDescent="0.25">
      <c r="A96" s="192">
        <v>42373</v>
      </c>
      <c r="B96" s="193">
        <v>0.29166666666666669</v>
      </c>
      <c r="C96" s="198">
        <v>22.333703280000002</v>
      </c>
    </row>
    <row r="97" spans="1:3" x14ac:dyDescent="0.25">
      <c r="A97" s="192">
        <v>42373</v>
      </c>
      <c r="B97" s="193">
        <v>0.33333333333333331</v>
      </c>
      <c r="C97" s="198">
        <v>24.194121040000002</v>
      </c>
    </row>
    <row r="98" spans="1:3" x14ac:dyDescent="0.25">
      <c r="A98" s="192">
        <v>42373</v>
      </c>
      <c r="B98" s="193">
        <v>0.375</v>
      </c>
      <c r="C98" s="198">
        <v>21.433851879999999</v>
      </c>
    </row>
    <row r="99" spans="1:3" x14ac:dyDescent="0.25">
      <c r="A99" s="192">
        <v>42373</v>
      </c>
      <c r="B99" s="193">
        <v>0.41666666666666669</v>
      </c>
      <c r="C99" s="198">
        <v>24.579766080000002</v>
      </c>
    </row>
    <row r="100" spans="1:3" x14ac:dyDescent="0.25">
      <c r="A100" s="192">
        <v>42373</v>
      </c>
      <c r="B100" s="193">
        <v>0.45833333333333331</v>
      </c>
      <c r="C100" s="198">
        <v>24.096882319999999</v>
      </c>
    </row>
    <row r="101" spans="1:3" x14ac:dyDescent="0.25">
      <c r="A101" s="192">
        <v>42373</v>
      </c>
      <c r="B101" s="193">
        <v>0.5</v>
      </c>
      <c r="C101" s="198">
        <v>23.1805217</v>
      </c>
    </row>
    <row r="102" spans="1:3" x14ac:dyDescent="0.25">
      <c r="A102" s="192">
        <v>42373</v>
      </c>
      <c r="B102" s="193">
        <v>0.54166666666666663</v>
      </c>
      <c r="C102" s="198">
        <v>22.777102340000003</v>
      </c>
    </row>
    <row r="103" spans="1:3" x14ac:dyDescent="0.25">
      <c r="A103" s="192">
        <v>42373</v>
      </c>
      <c r="B103" s="193">
        <v>0.58333333333333337</v>
      </c>
      <c r="C103" s="198">
        <v>22.6475705</v>
      </c>
    </row>
    <row r="104" spans="1:3" x14ac:dyDescent="0.25">
      <c r="A104" s="192">
        <v>42373</v>
      </c>
      <c r="B104" s="193">
        <v>0.625</v>
      </c>
      <c r="C104" s="198">
        <v>22.4477908</v>
      </c>
    </row>
    <row r="105" spans="1:3" x14ac:dyDescent="0.25">
      <c r="A105" s="192">
        <v>42373</v>
      </c>
      <c r="B105" s="193">
        <v>0.66666666666666663</v>
      </c>
      <c r="C105" s="198">
        <v>23.1404909</v>
      </c>
    </row>
    <row r="106" spans="1:3" x14ac:dyDescent="0.25">
      <c r="A106" s="192">
        <v>42373</v>
      </c>
      <c r="B106" s="193">
        <v>0.70833333333333337</v>
      </c>
      <c r="C106" s="198">
        <v>24.28952936</v>
      </c>
    </row>
    <row r="107" spans="1:3" x14ac:dyDescent="0.25">
      <c r="A107" s="192">
        <v>42373</v>
      </c>
      <c r="B107" s="193">
        <v>0.75</v>
      </c>
      <c r="C107" s="198">
        <v>25.908773580000002</v>
      </c>
    </row>
    <row r="108" spans="1:3" x14ac:dyDescent="0.25">
      <c r="A108" s="192">
        <v>42373</v>
      </c>
      <c r="B108" s="193">
        <v>0.79166666666666663</v>
      </c>
      <c r="C108" s="198">
        <v>26.352121200000003</v>
      </c>
    </row>
    <row r="109" spans="1:3" x14ac:dyDescent="0.25">
      <c r="A109" s="192">
        <v>42373</v>
      </c>
      <c r="B109" s="193">
        <v>0.83333333333333337</v>
      </c>
      <c r="C109" s="198">
        <v>26.061637380000001</v>
      </c>
    </row>
    <row r="110" spans="1:3" x14ac:dyDescent="0.25">
      <c r="A110" s="192">
        <v>42373</v>
      </c>
      <c r="B110" s="193">
        <v>0.875</v>
      </c>
      <c r="C110" s="198">
        <v>25.480130420000002</v>
      </c>
    </row>
    <row r="111" spans="1:3" x14ac:dyDescent="0.25">
      <c r="A111" s="192">
        <v>42373</v>
      </c>
      <c r="B111" s="193">
        <v>0.91666666666666663</v>
      </c>
      <c r="C111" s="198">
        <v>23.60311952</v>
      </c>
    </row>
    <row r="112" spans="1:3" x14ac:dyDescent="0.25">
      <c r="A112" s="192">
        <v>42373</v>
      </c>
      <c r="B112" s="193">
        <v>0.95833333333333337</v>
      </c>
      <c r="C112" s="198">
        <v>21.701817519999999</v>
      </c>
    </row>
    <row r="113" spans="1:3" x14ac:dyDescent="0.25">
      <c r="A113" s="192">
        <v>42373</v>
      </c>
      <c r="B113" s="196">
        <v>1</v>
      </c>
      <c r="C113" s="198">
        <v>19.9799434</v>
      </c>
    </row>
    <row r="114" spans="1:3" x14ac:dyDescent="0.25">
      <c r="A114" s="192">
        <v>42374</v>
      </c>
      <c r="B114" s="193">
        <v>4.1666666666666664E-2</v>
      </c>
      <c r="C114" s="198">
        <v>18.99975186</v>
      </c>
    </row>
    <row r="115" spans="1:3" x14ac:dyDescent="0.25">
      <c r="A115" s="192">
        <v>42374</v>
      </c>
      <c r="B115" s="193">
        <v>8.3333333333333329E-2</v>
      </c>
      <c r="C115" s="198">
        <v>18.319264759999999</v>
      </c>
    </row>
    <row r="116" spans="1:3" x14ac:dyDescent="0.25">
      <c r="A116" s="192">
        <v>42374</v>
      </c>
      <c r="B116" s="193">
        <v>0.125</v>
      </c>
      <c r="C116" s="198">
        <v>17.942107719999999</v>
      </c>
    </row>
    <row r="117" spans="1:3" x14ac:dyDescent="0.25">
      <c r="A117" s="192">
        <v>42374</v>
      </c>
      <c r="B117" s="193">
        <v>0.16666666666666666</v>
      </c>
      <c r="C117" s="198">
        <v>17.77350152</v>
      </c>
    </row>
    <row r="118" spans="1:3" x14ac:dyDescent="0.25">
      <c r="A118" s="192">
        <v>42374</v>
      </c>
      <c r="B118" s="193">
        <v>0.20833333333333334</v>
      </c>
      <c r="C118" s="198">
        <v>17.948089319999998</v>
      </c>
    </row>
    <row r="119" spans="1:3" x14ac:dyDescent="0.25">
      <c r="A119" s="192">
        <v>42374</v>
      </c>
      <c r="B119" s="193">
        <v>0.25</v>
      </c>
      <c r="C119" s="198">
        <v>19.105889319999999</v>
      </c>
    </row>
    <row r="120" spans="1:3" x14ac:dyDescent="0.25">
      <c r="A120" s="192">
        <v>42374</v>
      </c>
      <c r="B120" s="193">
        <v>0.29166666666666669</v>
      </c>
      <c r="C120" s="198">
        <v>21.38822424</v>
      </c>
    </row>
    <row r="121" spans="1:3" x14ac:dyDescent="0.25">
      <c r="A121" s="192">
        <v>42374</v>
      </c>
      <c r="B121" s="193">
        <v>0.33333333333333331</v>
      </c>
      <c r="C121" s="198">
        <v>22.522986799999998</v>
      </c>
    </row>
    <row r="122" spans="1:3" x14ac:dyDescent="0.25">
      <c r="A122" s="192">
        <v>42374</v>
      </c>
      <c r="B122" s="193">
        <v>0.375</v>
      </c>
      <c r="C122" s="198">
        <v>23.210827219999999</v>
      </c>
    </row>
    <row r="123" spans="1:3" x14ac:dyDescent="0.25">
      <c r="A123" s="192">
        <v>42374</v>
      </c>
      <c r="B123" s="193">
        <v>0.41666666666666669</v>
      </c>
      <c r="C123" s="198">
        <v>23.8119689</v>
      </c>
    </row>
    <row r="124" spans="1:3" x14ac:dyDescent="0.25">
      <c r="A124" s="192">
        <v>42374</v>
      </c>
      <c r="B124" s="193">
        <v>0.45833333333333331</v>
      </c>
      <c r="C124" s="198">
        <v>23.893736400000002</v>
      </c>
    </row>
    <row r="125" spans="1:3" x14ac:dyDescent="0.25">
      <c r="A125" s="192">
        <v>42374</v>
      </c>
      <c r="B125" s="193">
        <v>0.5</v>
      </c>
      <c r="C125" s="198">
        <v>23.615028859999999</v>
      </c>
    </row>
    <row r="126" spans="1:3" x14ac:dyDescent="0.25">
      <c r="A126" s="192">
        <v>42374</v>
      </c>
      <c r="B126" s="193">
        <v>0.54166666666666663</v>
      </c>
      <c r="C126" s="198">
        <v>22.56607516</v>
      </c>
    </row>
    <row r="127" spans="1:3" x14ac:dyDescent="0.25">
      <c r="A127" s="192">
        <v>42374</v>
      </c>
      <c r="B127" s="193">
        <v>0.58333333333333337</v>
      </c>
      <c r="C127" s="198">
        <v>22.511904340000001</v>
      </c>
    </row>
    <row r="128" spans="1:3" x14ac:dyDescent="0.25">
      <c r="A128" s="192">
        <v>42374</v>
      </c>
      <c r="B128" s="193">
        <v>0.625</v>
      </c>
      <c r="C128" s="198">
        <v>22.363923500000002</v>
      </c>
    </row>
    <row r="129" spans="1:3" x14ac:dyDescent="0.25">
      <c r="A129" s="192">
        <v>42374</v>
      </c>
      <c r="B129" s="193">
        <v>0.66666666666666663</v>
      </c>
      <c r="C129" s="198">
        <v>22.599612860000001</v>
      </c>
    </row>
    <row r="130" spans="1:3" x14ac:dyDescent="0.25">
      <c r="A130" s="192">
        <v>42374</v>
      </c>
      <c r="B130" s="193">
        <v>0.70833333333333337</v>
      </c>
      <c r="C130" s="198">
        <v>23.916097320000002</v>
      </c>
    </row>
    <row r="131" spans="1:3" x14ac:dyDescent="0.25">
      <c r="A131" s="192">
        <v>42374</v>
      </c>
      <c r="B131" s="193">
        <v>0.75</v>
      </c>
      <c r="C131" s="198">
        <v>25.688525779999999</v>
      </c>
    </row>
    <row r="132" spans="1:3" x14ac:dyDescent="0.25">
      <c r="A132" s="192">
        <v>42374</v>
      </c>
      <c r="B132" s="193">
        <v>0.79166666666666663</v>
      </c>
      <c r="C132" s="198">
        <v>26.08248064</v>
      </c>
    </row>
    <row r="133" spans="1:3" x14ac:dyDescent="0.25">
      <c r="A133" s="192">
        <v>42374</v>
      </c>
      <c r="B133" s="193">
        <v>0.83333333333333337</v>
      </c>
      <c r="C133" s="198">
        <v>25.72438348</v>
      </c>
    </row>
    <row r="134" spans="1:3" x14ac:dyDescent="0.25">
      <c r="A134" s="192">
        <v>42374</v>
      </c>
      <c r="B134" s="193">
        <v>0.875</v>
      </c>
      <c r="C134" s="198">
        <v>24.900078180000001</v>
      </c>
    </row>
    <row r="135" spans="1:3" x14ac:dyDescent="0.25">
      <c r="A135" s="192">
        <v>42374</v>
      </c>
      <c r="B135" s="193">
        <v>0.91666666666666663</v>
      </c>
      <c r="C135" s="198">
        <v>23.794169580000002</v>
      </c>
    </row>
    <row r="136" spans="1:3" x14ac:dyDescent="0.25">
      <c r="A136" s="192">
        <v>42374</v>
      </c>
      <c r="B136" s="193">
        <v>0.95833333333333337</v>
      </c>
      <c r="C136" s="198">
        <v>21.742271820000003</v>
      </c>
    </row>
    <row r="137" spans="1:3" x14ac:dyDescent="0.25">
      <c r="A137" s="192">
        <v>42374</v>
      </c>
      <c r="B137" s="196">
        <v>1</v>
      </c>
      <c r="C137" s="198">
        <v>20.295839779999998</v>
      </c>
    </row>
    <row r="138" spans="1:3" x14ac:dyDescent="0.25">
      <c r="A138" s="192">
        <v>42375</v>
      </c>
      <c r="B138" s="193">
        <v>4.1666666666666664E-2</v>
      </c>
      <c r="C138" s="198">
        <v>19.386860299999999</v>
      </c>
    </row>
    <row r="139" spans="1:3" x14ac:dyDescent="0.25">
      <c r="A139" s="192">
        <v>42375</v>
      </c>
      <c r="B139" s="193">
        <v>8.3333333333333329E-2</v>
      </c>
      <c r="C139" s="198">
        <v>19.02670346</v>
      </c>
    </row>
    <row r="140" spans="1:3" x14ac:dyDescent="0.25">
      <c r="A140" s="192">
        <v>42375</v>
      </c>
      <c r="B140" s="193">
        <v>0.125</v>
      </c>
      <c r="C140" s="198">
        <v>18.813107859999999</v>
      </c>
    </row>
    <row r="141" spans="1:3" x14ac:dyDescent="0.25">
      <c r="A141" s="192">
        <v>42375</v>
      </c>
      <c r="B141" s="193">
        <v>0.16666666666666666</v>
      </c>
      <c r="C141" s="198">
        <v>18.7740531</v>
      </c>
    </row>
    <row r="142" spans="1:3" x14ac:dyDescent="0.25">
      <c r="A142" s="192">
        <v>42375</v>
      </c>
      <c r="B142" s="193">
        <v>0.20833333333333334</v>
      </c>
      <c r="C142" s="198">
        <v>18.966034539999999</v>
      </c>
    </row>
    <row r="143" spans="1:3" x14ac:dyDescent="0.25">
      <c r="A143" s="192">
        <v>42375</v>
      </c>
      <c r="B143" s="193">
        <v>0.25</v>
      </c>
      <c r="C143" s="198">
        <v>19.8937019</v>
      </c>
    </row>
    <row r="144" spans="1:3" x14ac:dyDescent="0.25">
      <c r="A144" s="192">
        <v>42375</v>
      </c>
      <c r="B144" s="193">
        <v>0.29166666666666669</v>
      </c>
      <c r="C144" s="198">
        <v>22.250740459999999</v>
      </c>
    </row>
    <row r="145" spans="1:3" x14ac:dyDescent="0.25">
      <c r="A145" s="192">
        <v>42375</v>
      </c>
      <c r="B145" s="193">
        <v>0.33333333333333331</v>
      </c>
      <c r="C145" s="198">
        <v>23.77871888</v>
      </c>
    </row>
    <row r="146" spans="1:3" x14ac:dyDescent="0.25">
      <c r="A146" s="192">
        <v>42375</v>
      </c>
      <c r="B146" s="193">
        <v>0.375</v>
      </c>
      <c r="C146" s="198">
        <v>24.349030320000001</v>
      </c>
    </row>
    <row r="147" spans="1:3" x14ac:dyDescent="0.25">
      <c r="A147" s="192">
        <v>42375</v>
      </c>
      <c r="B147" s="193">
        <v>0.41666666666666669</v>
      </c>
      <c r="C147" s="198">
        <v>23.80531762</v>
      </c>
    </row>
    <row r="148" spans="1:3" x14ac:dyDescent="0.25">
      <c r="A148" s="192">
        <v>42375</v>
      </c>
      <c r="B148" s="193">
        <v>0.45833333333333331</v>
      </c>
      <c r="C148" s="198">
        <v>23.554624800000003</v>
      </c>
    </row>
    <row r="149" spans="1:3" x14ac:dyDescent="0.25">
      <c r="A149" s="192">
        <v>42375</v>
      </c>
      <c r="B149" s="193">
        <v>0.5</v>
      </c>
      <c r="C149" s="198">
        <v>23.54096938</v>
      </c>
    </row>
    <row r="150" spans="1:3" x14ac:dyDescent="0.25">
      <c r="A150" s="192">
        <v>42375</v>
      </c>
      <c r="B150" s="193">
        <v>0.54166666666666663</v>
      </c>
      <c r="C150" s="198">
        <v>22.939401440000001</v>
      </c>
    </row>
    <row r="151" spans="1:3" x14ac:dyDescent="0.25">
      <c r="A151" s="192">
        <v>42375</v>
      </c>
      <c r="B151" s="193">
        <v>0.58333333333333337</v>
      </c>
      <c r="C151" s="198">
        <v>22.746352340000001</v>
      </c>
    </row>
    <row r="152" spans="1:3" x14ac:dyDescent="0.25">
      <c r="A152" s="192">
        <v>42375</v>
      </c>
      <c r="B152" s="193">
        <v>0.625</v>
      </c>
      <c r="C152" s="198">
        <v>22.778343700000001</v>
      </c>
    </row>
    <row r="153" spans="1:3" x14ac:dyDescent="0.25">
      <c r="A153" s="192">
        <v>42375</v>
      </c>
      <c r="B153" s="193">
        <v>0.66666666666666663</v>
      </c>
      <c r="C153" s="198">
        <v>22.989523600000002</v>
      </c>
    </row>
    <row r="154" spans="1:3" x14ac:dyDescent="0.25">
      <c r="A154" s="192">
        <v>42375</v>
      </c>
      <c r="B154" s="193">
        <v>0.70833333333333337</v>
      </c>
      <c r="C154" s="198">
        <v>23.705873400000002</v>
      </c>
    </row>
    <row r="155" spans="1:3" x14ac:dyDescent="0.25">
      <c r="A155" s="192">
        <v>42375</v>
      </c>
      <c r="B155" s="193">
        <v>0.75</v>
      </c>
      <c r="C155" s="198">
        <v>26.007017479999998</v>
      </c>
    </row>
    <row r="156" spans="1:3" x14ac:dyDescent="0.25">
      <c r="A156" s="192">
        <v>42375</v>
      </c>
      <c r="B156" s="193">
        <v>0.79166666666666663</v>
      </c>
      <c r="C156" s="198">
        <v>26.828523239999999</v>
      </c>
    </row>
    <row r="157" spans="1:3" x14ac:dyDescent="0.25">
      <c r="A157" s="192">
        <v>42375</v>
      </c>
      <c r="B157" s="193">
        <v>0.83333333333333337</v>
      </c>
      <c r="C157" s="198">
        <v>26.674887220000002</v>
      </c>
    </row>
    <row r="158" spans="1:3" x14ac:dyDescent="0.25">
      <c r="A158" s="192">
        <v>42375</v>
      </c>
      <c r="B158" s="193">
        <v>0.875</v>
      </c>
      <c r="C158" s="198">
        <v>25.48682866</v>
      </c>
    </row>
    <row r="159" spans="1:3" x14ac:dyDescent="0.25">
      <c r="A159" s="192">
        <v>42375</v>
      </c>
      <c r="B159" s="193">
        <v>0.91666666666666663</v>
      </c>
      <c r="C159" s="198">
        <v>24.19190686</v>
      </c>
    </row>
    <row r="160" spans="1:3" x14ac:dyDescent="0.25">
      <c r="A160" s="192">
        <v>42375</v>
      </c>
      <c r="B160" s="193">
        <v>0.95833333333333337</v>
      </c>
      <c r="C160" s="198">
        <v>22.24641188</v>
      </c>
    </row>
    <row r="161" spans="1:3" x14ac:dyDescent="0.25">
      <c r="A161" s="192">
        <v>42375</v>
      </c>
      <c r="B161" s="196">
        <v>1</v>
      </c>
      <c r="C161" s="198">
        <v>20.532012819999998</v>
      </c>
    </row>
    <row r="162" spans="1:3" x14ac:dyDescent="0.25">
      <c r="A162" s="192">
        <v>42376</v>
      </c>
      <c r="B162" s="193">
        <v>4.1666666666666664E-2</v>
      </c>
      <c r="C162" s="198">
        <v>19.546782439999998</v>
      </c>
    </row>
    <row r="163" spans="1:3" x14ac:dyDescent="0.25">
      <c r="A163" s="192">
        <v>42376</v>
      </c>
      <c r="B163" s="193">
        <v>8.3333333333333329E-2</v>
      </c>
      <c r="C163" s="198">
        <v>19.005087459999999</v>
      </c>
    </row>
    <row r="164" spans="1:3" x14ac:dyDescent="0.25">
      <c r="A164" s="192">
        <v>42376</v>
      </c>
      <c r="B164" s="193">
        <v>0.125</v>
      </c>
      <c r="C164" s="198">
        <v>18.97228054</v>
      </c>
    </row>
    <row r="165" spans="1:3" x14ac:dyDescent="0.25">
      <c r="A165" s="192">
        <v>42376</v>
      </c>
      <c r="B165" s="193">
        <v>0.16666666666666666</v>
      </c>
      <c r="C165" s="198">
        <v>18.932502759999998</v>
      </c>
    </row>
    <row r="166" spans="1:3" x14ac:dyDescent="0.25">
      <c r="A166" s="192">
        <v>42376</v>
      </c>
      <c r="B166" s="193">
        <v>0.20833333333333334</v>
      </c>
      <c r="C166" s="198">
        <v>19.0275742</v>
      </c>
    </row>
    <row r="167" spans="1:3" x14ac:dyDescent="0.25">
      <c r="A167" s="192">
        <v>42376</v>
      </c>
      <c r="B167" s="193">
        <v>0.25</v>
      </c>
      <c r="C167" s="198">
        <v>19.966327639999999</v>
      </c>
    </row>
    <row r="168" spans="1:3" x14ac:dyDescent="0.25">
      <c r="A168" s="192">
        <v>42376</v>
      </c>
      <c r="B168" s="193">
        <v>0.29166666666666669</v>
      </c>
      <c r="C168" s="198">
        <v>21.933674739999997</v>
      </c>
    </row>
    <row r="169" spans="1:3" x14ac:dyDescent="0.25">
      <c r="A169" s="192">
        <v>42376</v>
      </c>
      <c r="B169" s="193">
        <v>0.33333333333333331</v>
      </c>
      <c r="C169" s="198">
        <v>23.514477320000001</v>
      </c>
    </row>
    <row r="170" spans="1:3" x14ac:dyDescent="0.25">
      <c r="A170" s="192">
        <v>42376</v>
      </c>
      <c r="B170" s="193">
        <v>0.375</v>
      </c>
      <c r="C170" s="198">
        <v>23.882963520000001</v>
      </c>
    </row>
    <row r="171" spans="1:3" x14ac:dyDescent="0.25">
      <c r="A171" s="192">
        <v>42376</v>
      </c>
      <c r="B171" s="193">
        <v>0.41666666666666669</v>
      </c>
      <c r="C171" s="198">
        <v>22.807500860000001</v>
      </c>
    </row>
    <row r="172" spans="1:3" x14ac:dyDescent="0.25">
      <c r="A172" s="192">
        <v>42376</v>
      </c>
      <c r="B172" s="193">
        <v>0.45833333333333331</v>
      </c>
      <c r="C172" s="198">
        <v>22.392218140000001</v>
      </c>
    </row>
    <row r="173" spans="1:3" x14ac:dyDescent="0.25">
      <c r="A173" s="192">
        <v>42376</v>
      </c>
      <c r="B173" s="193">
        <v>0.5</v>
      </c>
      <c r="C173" s="198">
        <v>22.227494660000001</v>
      </c>
    </row>
    <row r="174" spans="1:3" x14ac:dyDescent="0.25">
      <c r="A174" s="192">
        <v>42376</v>
      </c>
      <c r="B174" s="193">
        <v>0.54166666666666663</v>
      </c>
      <c r="C174" s="198">
        <v>21.769241180000002</v>
      </c>
    </row>
    <row r="175" spans="1:3" x14ac:dyDescent="0.25">
      <c r="A175" s="192">
        <v>42376</v>
      </c>
      <c r="B175" s="193">
        <v>0.58333333333333337</v>
      </c>
      <c r="C175" s="198">
        <v>21.99483918</v>
      </c>
    </row>
    <row r="176" spans="1:3" x14ac:dyDescent="0.25">
      <c r="A176" s="192">
        <v>42376</v>
      </c>
      <c r="B176" s="193">
        <v>0.625</v>
      </c>
      <c r="C176" s="198">
        <v>21.581164820000001</v>
      </c>
    </row>
    <row r="177" spans="1:3" x14ac:dyDescent="0.25">
      <c r="A177" s="192">
        <v>42376</v>
      </c>
      <c r="B177" s="193">
        <v>0.66666666666666663</v>
      </c>
      <c r="C177" s="198">
        <v>22.122201959999998</v>
      </c>
    </row>
    <row r="178" spans="1:3" x14ac:dyDescent="0.25">
      <c r="A178" s="192">
        <v>42376</v>
      </c>
      <c r="B178" s="193">
        <v>0.70833333333333337</v>
      </c>
      <c r="C178" s="198">
        <v>23.212177100000002</v>
      </c>
    </row>
    <row r="179" spans="1:3" x14ac:dyDescent="0.25">
      <c r="A179" s="192">
        <v>42376</v>
      </c>
      <c r="B179" s="193">
        <v>0.75</v>
      </c>
      <c r="C179" s="198">
        <v>25.762711080000003</v>
      </c>
    </row>
    <row r="180" spans="1:3" x14ac:dyDescent="0.25">
      <c r="A180" s="192">
        <v>42376</v>
      </c>
      <c r="B180" s="193">
        <v>0.79166666666666663</v>
      </c>
      <c r="C180" s="198">
        <v>26.608606859999998</v>
      </c>
    </row>
    <row r="181" spans="1:3" x14ac:dyDescent="0.25">
      <c r="A181" s="192">
        <v>42376</v>
      </c>
      <c r="B181" s="193">
        <v>0.83333333333333337</v>
      </c>
      <c r="C181" s="198">
        <v>26.414115339999999</v>
      </c>
    </row>
    <row r="182" spans="1:3" x14ac:dyDescent="0.25">
      <c r="A182" s="192">
        <v>42376</v>
      </c>
      <c r="B182" s="193">
        <v>0.875</v>
      </c>
      <c r="C182" s="198">
        <v>26.0860105</v>
      </c>
    </row>
    <row r="183" spans="1:3" x14ac:dyDescent="0.25">
      <c r="A183" s="192">
        <v>42376</v>
      </c>
      <c r="B183" s="193">
        <v>0.91666666666666663</v>
      </c>
      <c r="C183" s="198">
        <v>25.146983980000002</v>
      </c>
    </row>
    <row r="184" spans="1:3" x14ac:dyDescent="0.25">
      <c r="A184" s="192">
        <v>42376</v>
      </c>
      <c r="B184" s="193">
        <v>0.95833333333333337</v>
      </c>
      <c r="C184" s="198">
        <v>22.94517428</v>
      </c>
    </row>
    <row r="185" spans="1:3" x14ac:dyDescent="0.25">
      <c r="A185" s="192">
        <v>42376</v>
      </c>
      <c r="B185" s="196">
        <v>1</v>
      </c>
      <c r="C185" s="198">
        <v>21.55328368</v>
      </c>
    </row>
    <row r="186" spans="1:3" x14ac:dyDescent="0.25">
      <c r="A186" s="192">
        <v>42377</v>
      </c>
      <c r="B186" s="193">
        <v>4.1666666666666664E-2</v>
      </c>
      <c r="C186" s="198">
        <v>20.844668800000001</v>
      </c>
    </row>
    <row r="187" spans="1:3" x14ac:dyDescent="0.25">
      <c r="A187" s="192">
        <v>42377</v>
      </c>
      <c r="B187" s="193">
        <v>8.3333333333333329E-2</v>
      </c>
      <c r="C187" s="198">
        <v>20.296680860000002</v>
      </c>
    </row>
    <row r="188" spans="1:3" x14ac:dyDescent="0.25">
      <c r="A188" s="192">
        <v>42377</v>
      </c>
      <c r="B188" s="193">
        <v>0.125</v>
      </c>
      <c r="C188" s="198">
        <v>20.237212719999999</v>
      </c>
    </row>
    <row r="189" spans="1:3" x14ac:dyDescent="0.25">
      <c r="A189" s="192">
        <v>42377</v>
      </c>
      <c r="B189" s="193">
        <v>0.16666666666666666</v>
      </c>
      <c r="C189" s="198">
        <v>20.108557079999997</v>
      </c>
    </row>
    <row r="190" spans="1:3" x14ac:dyDescent="0.25">
      <c r="A190" s="192">
        <v>42377</v>
      </c>
      <c r="B190" s="193">
        <v>0.20833333333333334</v>
      </c>
      <c r="C190" s="198">
        <v>19.986720040000002</v>
      </c>
    </row>
    <row r="191" spans="1:3" x14ac:dyDescent="0.25">
      <c r="A191" s="192">
        <v>42377</v>
      </c>
      <c r="B191" s="193">
        <v>0.25</v>
      </c>
      <c r="C191" s="198">
        <v>20.971744359999999</v>
      </c>
    </row>
    <row r="192" spans="1:3" x14ac:dyDescent="0.25">
      <c r="A192" s="192">
        <v>42377</v>
      </c>
      <c r="B192" s="193">
        <v>0.29166666666666669</v>
      </c>
      <c r="C192" s="198">
        <v>23.34023462</v>
      </c>
    </row>
    <row r="193" spans="1:3" x14ac:dyDescent="0.25">
      <c r="A193" s="192">
        <v>42377</v>
      </c>
      <c r="B193" s="193">
        <v>0.33333333333333331</v>
      </c>
      <c r="C193" s="198">
        <v>24.99050278</v>
      </c>
    </row>
    <row r="194" spans="1:3" x14ac:dyDescent="0.25">
      <c r="A194" s="192">
        <v>42377</v>
      </c>
      <c r="B194" s="193">
        <v>0.375</v>
      </c>
      <c r="C194" s="198">
        <v>25.01044478</v>
      </c>
    </row>
    <row r="195" spans="1:3" x14ac:dyDescent="0.25">
      <c r="A195" s="192">
        <v>42377</v>
      </c>
      <c r="B195" s="193">
        <v>0.41666666666666669</v>
      </c>
      <c r="C195" s="198">
        <v>24.977548940000002</v>
      </c>
    </row>
    <row r="196" spans="1:3" x14ac:dyDescent="0.25">
      <c r="A196" s="192">
        <v>42377</v>
      </c>
      <c r="B196" s="193">
        <v>0.45833333333333331</v>
      </c>
      <c r="C196" s="198">
        <v>24.486049060000003</v>
      </c>
    </row>
    <row r="197" spans="1:3" x14ac:dyDescent="0.25">
      <c r="A197" s="192">
        <v>42377</v>
      </c>
      <c r="B197" s="193">
        <v>0.5</v>
      </c>
      <c r="C197" s="198">
        <v>23.929543460000001</v>
      </c>
    </row>
    <row r="198" spans="1:3" x14ac:dyDescent="0.25">
      <c r="A198" s="192">
        <v>42377</v>
      </c>
      <c r="B198" s="193">
        <v>0.54166666666666663</v>
      </c>
      <c r="C198" s="198">
        <v>22.82862312</v>
      </c>
    </row>
    <row r="199" spans="1:3" x14ac:dyDescent="0.25">
      <c r="A199" s="192">
        <v>42377</v>
      </c>
      <c r="B199" s="193">
        <v>0.58333333333333337</v>
      </c>
      <c r="C199" s="198">
        <v>22.432998399999999</v>
      </c>
    </row>
    <row r="200" spans="1:3" x14ac:dyDescent="0.25">
      <c r="A200" s="192">
        <v>42377</v>
      </c>
      <c r="B200" s="193">
        <v>0.625</v>
      </c>
      <c r="C200" s="198">
        <v>22.298859440000001</v>
      </c>
    </row>
    <row r="201" spans="1:3" x14ac:dyDescent="0.25">
      <c r="A201" s="192">
        <v>42377</v>
      </c>
      <c r="B201" s="193">
        <v>0.66666666666666663</v>
      </c>
      <c r="C201" s="198">
        <v>23.16235124</v>
      </c>
    </row>
    <row r="202" spans="1:3" x14ac:dyDescent="0.25">
      <c r="A202" s="192">
        <v>42377</v>
      </c>
      <c r="B202" s="193">
        <v>0.70833333333333337</v>
      </c>
      <c r="C202" s="198">
        <v>24.90948474</v>
      </c>
    </row>
    <row r="203" spans="1:3" x14ac:dyDescent="0.25">
      <c r="A203" s="192">
        <v>42377</v>
      </c>
      <c r="B203" s="193">
        <v>0.75</v>
      </c>
      <c r="C203" s="198">
        <v>27.67549254</v>
      </c>
    </row>
    <row r="204" spans="1:3" x14ac:dyDescent="0.25">
      <c r="A204" s="192">
        <v>42377</v>
      </c>
      <c r="B204" s="193">
        <v>0.79166666666666663</v>
      </c>
      <c r="C204" s="198">
        <v>28.41574868</v>
      </c>
    </row>
    <row r="205" spans="1:3" x14ac:dyDescent="0.25">
      <c r="A205" s="192">
        <v>42377</v>
      </c>
      <c r="B205" s="193">
        <v>0.83333333333333337</v>
      </c>
      <c r="C205" s="198">
        <v>28.309160820000002</v>
      </c>
    </row>
    <row r="206" spans="1:3" x14ac:dyDescent="0.25">
      <c r="A206" s="192">
        <v>42377</v>
      </c>
      <c r="B206" s="193">
        <v>0.875</v>
      </c>
      <c r="C206" s="198">
        <v>27.629933300000001</v>
      </c>
    </row>
    <row r="207" spans="1:3" x14ac:dyDescent="0.25">
      <c r="A207" s="192">
        <v>42377</v>
      </c>
      <c r="B207" s="193">
        <v>0.91666666666666663</v>
      </c>
      <c r="C207" s="198">
        <v>26.536819439999999</v>
      </c>
    </row>
    <row r="208" spans="1:3" x14ac:dyDescent="0.25">
      <c r="A208" s="192">
        <v>42377</v>
      </c>
      <c r="B208" s="193">
        <v>0.95833333333333337</v>
      </c>
      <c r="C208" s="198">
        <v>24.91276526</v>
      </c>
    </row>
    <row r="209" spans="1:3" x14ac:dyDescent="0.25">
      <c r="A209" s="192">
        <v>42377</v>
      </c>
      <c r="B209" s="196">
        <v>1</v>
      </c>
      <c r="C209" s="198">
        <v>23.177760900000003</v>
      </c>
    </row>
    <row r="210" spans="1:3" x14ac:dyDescent="0.25">
      <c r="A210" s="192">
        <v>42378</v>
      </c>
      <c r="B210" s="193">
        <v>4.1666666666666664E-2</v>
      </c>
      <c r="C210" s="198">
        <v>21.965604080000002</v>
      </c>
    </row>
    <row r="211" spans="1:3" x14ac:dyDescent="0.25">
      <c r="A211" s="192">
        <v>42378</v>
      </c>
      <c r="B211" s="193">
        <v>8.3333333333333329E-2</v>
      </c>
      <c r="C211" s="198">
        <v>20.939287540000002</v>
      </c>
    </row>
    <row r="212" spans="1:3" x14ac:dyDescent="0.25">
      <c r="A212" s="192">
        <v>42378</v>
      </c>
      <c r="B212" s="193">
        <v>0.125</v>
      </c>
      <c r="C212" s="198">
        <v>20.329767700000001</v>
      </c>
    </row>
    <row r="213" spans="1:3" x14ac:dyDescent="0.25">
      <c r="A213" s="192">
        <v>42378</v>
      </c>
      <c r="B213" s="193">
        <v>0.16666666666666666</v>
      </c>
      <c r="C213" s="198">
        <v>20.322498240000002</v>
      </c>
    </row>
    <row r="214" spans="1:3" x14ac:dyDescent="0.25">
      <c r="A214" s="192">
        <v>42378</v>
      </c>
      <c r="B214" s="193">
        <v>0.20833333333333334</v>
      </c>
      <c r="C214" s="198">
        <v>20.067391600000001</v>
      </c>
    </row>
    <row r="215" spans="1:3" x14ac:dyDescent="0.25">
      <c r="A215" s="192">
        <v>42378</v>
      </c>
      <c r="B215" s="193">
        <v>0.25</v>
      </c>
      <c r="C215" s="198">
        <v>20.62370344</v>
      </c>
    </row>
    <row r="216" spans="1:3" x14ac:dyDescent="0.25">
      <c r="A216" s="192">
        <v>42378</v>
      </c>
      <c r="B216" s="193">
        <v>0.29166666666666669</v>
      </c>
      <c r="C216" s="198">
        <v>22.092825980000001</v>
      </c>
    </row>
    <row r="217" spans="1:3" x14ac:dyDescent="0.25">
      <c r="A217" s="192">
        <v>42378</v>
      </c>
      <c r="B217" s="193">
        <v>0.33333333333333331</v>
      </c>
      <c r="C217" s="198">
        <v>24.005311600000002</v>
      </c>
    </row>
    <row r="218" spans="1:3" x14ac:dyDescent="0.25">
      <c r="A218" s="192">
        <v>42378</v>
      </c>
      <c r="B218" s="193">
        <v>0.375</v>
      </c>
      <c r="C218" s="198">
        <v>24.9682563</v>
      </c>
    </row>
    <row r="219" spans="1:3" x14ac:dyDescent="0.25">
      <c r="A219" s="192">
        <v>42378</v>
      </c>
      <c r="B219" s="193">
        <v>0.41666666666666669</v>
      </c>
      <c r="C219" s="198">
        <v>24.607756200000001</v>
      </c>
    </row>
    <row r="220" spans="1:3" x14ac:dyDescent="0.25">
      <c r="A220" s="192">
        <v>42378</v>
      </c>
      <c r="B220" s="193">
        <v>0.45833333333333331</v>
      </c>
      <c r="C220" s="198">
        <v>23.973965319999998</v>
      </c>
    </row>
    <row r="221" spans="1:3" x14ac:dyDescent="0.25">
      <c r="A221" s="192">
        <v>42378</v>
      </c>
      <c r="B221" s="193">
        <v>0.5</v>
      </c>
      <c r="C221" s="198">
        <v>23.210390960000002</v>
      </c>
    </row>
    <row r="222" spans="1:3" x14ac:dyDescent="0.25">
      <c r="A222" s="192">
        <v>42378</v>
      </c>
      <c r="B222" s="193">
        <v>0.54166666666666663</v>
      </c>
      <c r="C222" s="198">
        <v>22.513745200000002</v>
      </c>
    </row>
    <row r="223" spans="1:3" x14ac:dyDescent="0.25">
      <c r="A223" s="192">
        <v>42378</v>
      </c>
      <c r="B223" s="193">
        <v>0.58333333333333337</v>
      </c>
      <c r="C223" s="198">
        <v>21.88373812</v>
      </c>
    </row>
    <row r="224" spans="1:3" x14ac:dyDescent="0.25">
      <c r="A224" s="192">
        <v>42378</v>
      </c>
      <c r="B224" s="193">
        <v>0.625</v>
      </c>
      <c r="C224" s="198">
        <v>21.752454799999999</v>
      </c>
    </row>
    <row r="225" spans="1:3" x14ac:dyDescent="0.25">
      <c r="A225" s="192">
        <v>42378</v>
      </c>
      <c r="B225" s="193">
        <v>0.66666666666666663</v>
      </c>
      <c r="C225" s="198">
        <v>22.935321339999998</v>
      </c>
    </row>
    <row r="226" spans="1:3" x14ac:dyDescent="0.25">
      <c r="A226" s="192">
        <v>42378</v>
      </c>
      <c r="B226" s="193">
        <v>0.70833333333333337</v>
      </c>
      <c r="C226" s="198">
        <v>25.33360424</v>
      </c>
    </row>
    <row r="227" spans="1:3" x14ac:dyDescent="0.25">
      <c r="A227" s="192">
        <v>42378</v>
      </c>
      <c r="B227" s="193">
        <v>0.75</v>
      </c>
      <c r="C227" s="198">
        <v>28.72847668</v>
      </c>
    </row>
    <row r="228" spans="1:3" x14ac:dyDescent="0.25">
      <c r="A228" s="192">
        <v>42378</v>
      </c>
      <c r="B228" s="193">
        <v>0.79166666666666663</v>
      </c>
      <c r="C228" s="198">
        <v>29.50324518</v>
      </c>
    </row>
    <row r="229" spans="1:3" x14ac:dyDescent="0.25">
      <c r="A229" s="192">
        <v>42378</v>
      </c>
      <c r="B229" s="193">
        <v>0.83333333333333337</v>
      </c>
      <c r="C229" s="198">
        <v>28.785675920000003</v>
      </c>
    </row>
    <row r="230" spans="1:3" x14ac:dyDescent="0.25">
      <c r="A230" s="192">
        <v>42378</v>
      </c>
      <c r="B230" s="193">
        <v>0.875</v>
      </c>
      <c r="C230" s="198">
        <v>27.55639262</v>
      </c>
    </row>
    <row r="231" spans="1:3" x14ac:dyDescent="0.25">
      <c r="A231" s="192">
        <v>42378</v>
      </c>
      <c r="B231" s="193">
        <v>0.91666666666666663</v>
      </c>
      <c r="C231" s="198">
        <v>25.984013319999999</v>
      </c>
    </row>
    <row r="232" spans="1:3" x14ac:dyDescent="0.25">
      <c r="A232" s="192">
        <v>42378</v>
      </c>
      <c r="B232" s="193">
        <v>0.95833333333333337</v>
      </c>
      <c r="C232" s="198">
        <v>23.916827640000001</v>
      </c>
    </row>
    <row r="233" spans="1:3" x14ac:dyDescent="0.25">
      <c r="A233" s="192">
        <v>42378</v>
      </c>
      <c r="B233" s="196">
        <v>1</v>
      </c>
      <c r="C233" s="198">
        <v>21.594674820000002</v>
      </c>
    </row>
    <row r="234" spans="1:3" x14ac:dyDescent="0.25">
      <c r="A234" s="192">
        <v>42379</v>
      </c>
      <c r="B234" s="193">
        <v>4.1666666666666664E-2</v>
      </c>
      <c r="C234" s="198">
        <v>20.254958299999998</v>
      </c>
    </row>
    <row r="235" spans="1:3" x14ac:dyDescent="0.25">
      <c r="A235" s="192">
        <v>42379</v>
      </c>
      <c r="B235" s="193">
        <v>8.3333333333333329E-2</v>
      </c>
      <c r="C235" s="198">
        <v>19.482247640000001</v>
      </c>
    </row>
    <row r="236" spans="1:3" x14ac:dyDescent="0.25">
      <c r="A236" s="192">
        <v>42379</v>
      </c>
      <c r="B236" s="193">
        <v>0.125</v>
      </c>
      <c r="C236" s="198">
        <v>19.206243020000002</v>
      </c>
    </row>
    <row r="237" spans="1:3" x14ac:dyDescent="0.25">
      <c r="A237" s="192">
        <v>42379</v>
      </c>
      <c r="B237" s="193">
        <v>0.16666666666666666</v>
      </c>
      <c r="C237" s="198">
        <v>19.160416619999999</v>
      </c>
    </row>
    <row r="238" spans="1:3" x14ac:dyDescent="0.25">
      <c r="A238" s="192">
        <v>42379</v>
      </c>
      <c r="B238" s="193">
        <v>0.20833333333333334</v>
      </c>
      <c r="C238" s="198">
        <v>19.39659696</v>
      </c>
    </row>
    <row r="239" spans="1:3" x14ac:dyDescent="0.25">
      <c r="A239" s="192">
        <v>42379</v>
      </c>
      <c r="B239" s="193">
        <v>0.25</v>
      </c>
      <c r="C239" s="198">
        <v>19.810650620000001</v>
      </c>
    </row>
    <row r="240" spans="1:3" x14ac:dyDescent="0.25">
      <c r="A240" s="192">
        <v>42379</v>
      </c>
      <c r="B240" s="193">
        <v>0.29166666666666669</v>
      </c>
      <c r="C240" s="198">
        <v>21.103586140000001</v>
      </c>
    </row>
    <row r="241" spans="1:3" x14ac:dyDescent="0.25">
      <c r="A241" s="192">
        <v>42379</v>
      </c>
      <c r="B241" s="193">
        <v>0.33333333333333331</v>
      </c>
      <c r="C241" s="198">
        <v>23.323324199999998</v>
      </c>
    </row>
    <row r="242" spans="1:3" x14ac:dyDescent="0.25">
      <c r="A242" s="192">
        <v>42379</v>
      </c>
      <c r="B242" s="193">
        <v>0.375</v>
      </c>
      <c r="C242" s="198">
        <v>23.850626599999998</v>
      </c>
    </row>
    <row r="243" spans="1:3" x14ac:dyDescent="0.25">
      <c r="A243" s="192">
        <v>42379</v>
      </c>
      <c r="B243" s="193">
        <v>0.41666666666666669</v>
      </c>
      <c r="C243" s="198">
        <v>24.055021180000001</v>
      </c>
    </row>
    <row r="244" spans="1:3" x14ac:dyDescent="0.25">
      <c r="A244" s="192">
        <v>42379</v>
      </c>
      <c r="B244" s="193">
        <v>0.45833333333333331</v>
      </c>
      <c r="C244" s="198">
        <v>23.768600160000002</v>
      </c>
    </row>
    <row r="245" spans="1:3" x14ac:dyDescent="0.25">
      <c r="A245" s="192">
        <v>42379</v>
      </c>
      <c r="B245" s="193">
        <v>0.5</v>
      </c>
      <c r="C245" s="198">
        <v>22.45326274</v>
      </c>
    </row>
    <row r="246" spans="1:3" x14ac:dyDescent="0.25">
      <c r="A246" s="192">
        <v>42379</v>
      </c>
      <c r="B246" s="193">
        <v>0.54166666666666663</v>
      </c>
      <c r="C246" s="198">
        <v>21.653533459999998</v>
      </c>
    </row>
    <row r="247" spans="1:3" x14ac:dyDescent="0.25">
      <c r="A247" s="192">
        <v>42379</v>
      </c>
      <c r="B247" s="193">
        <v>0.58333333333333337</v>
      </c>
      <c r="C247" s="198">
        <v>20.999130440000002</v>
      </c>
    </row>
    <row r="248" spans="1:3" x14ac:dyDescent="0.25">
      <c r="A248" s="192">
        <v>42379</v>
      </c>
      <c r="B248" s="193">
        <v>0.625</v>
      </c>
      <c r="C248" s="198">
        <v>20.81820364</v>
      </c>
    </row>
    <row r="249" spans="1:3" x14ac:dyDescent="0.25">
      <c r="A249" s="192">
        <v>42379</v>
      </c>
      <c r="B249" s="193">
        <v>0.66666666666666663</v>
      </c>
      <c r="C249" s="198">
        <v>21.647493520000001</v>
      </c>
    </row>
    <row r="250" spans="1:3" x14ac:dyDescent="0.25">
      <c r="A250" s="192">
        <v>42379</v>
      </c>
      <c r="B250" s="193">
        <v>0.70833333333333337</v>
      </c>
      <c r="C250" s="198">
        <v>22.96479308</v>
      </c>
    </row>
    <row r="251" spans="1:3" x14ac:dyDescent="0.25">
      <c r="A251" s="192">
        <v>42379</v>
      </c>
      <c r="B251" s="193">
        <v>0.75</v>
      </c>
      <c r="C251" s="198">
        <v>26.107573160000001</v>
      </c>
    </row>
    <row r="252" spans="1:3" x14ac:dyDescent="0.25">
      <c r="A252" s="192">
        <v>42379</v>
      </c>
      <c r="B252" s="193">
        <v>0.79166666666666663</v>
      </c>
      <c r="C252" s="198">
        <v>27.024228760000003</v>
      </c>
    </row>
    <row r="253" spans="1:3" x14ac:dyDescent="0.25">
      <c r="A253" s="192">
        <v>42379</v>
      </c>
      <c r="B253" s="193">
        <v>0.83333333333333337</v>
      </c>
      <c r="C253" s="198">
        <v>26.299051780000003</v>
      </c>
    </row>
    <row r="254" spans="1:3" x14ac:dyDescent="0.25">
      <c r="A254" s="192">
        <v>42379</v>
      </c>
      <c r="B254" s="193">
        <v>0.875</v>
      </c>
      <c r="C254" s="198">
        <v>25.667761840000001</v>
      </c>
    </row>
    <row r="255" spans="1:3" x14ac:dyDescent="0.25">
      <c r="A255" s="192">
        <v>42379</v>
      </c>
      <c r="B255" s="193">
        <v>0.91666666666666663</v>
      </c>
      <c r="C255" s="198">
        <v>23.908055639999997</v>
      </c>
    </row>
    <row r="256" spans="1:3" x14ac:dyDescent="0.25">
      <c r="A256" s="192">
        <v>42379</v>
      </c>
      <c r="B256" s="193">
        <v>0.95833333333333337</v>
      </c>
      <c r="C256" s="198">
        <v>22.030931680000002</v>
      </c>
    </row>
    <row r="257" spans="1:3" x14ac:dyDescent="0.25">
      <c r="A257" s="192">
        <v>42379</v>
      </c>
      <c r="B257" s="196">
        <v>1</v>
      </c>
      <c r="C257" s="198">
        <v>20.441377559999999</v>
      </c>
    </row>
    <row r="258" spans="1:3" x14ac:dyDescent="0.25">
      <c r="A258" s="192">
        <v>42380</v>
      </c>
      <c r="B258" s="193">
        <v>4.1666666666666664E-2</v>
      </c>
      <c r="C258" s="198">
        <v>19.436019639999998</v>
      </c>
    </row>
    <row r="259" spans="1:3" x14ac:dyDescent="0.25">
      <c r="A259" s="192">
        <v>42380</v>
      </c>
      <c r="B259" s="193">
        <v>8.3333333333333329E-2</v>
      </c>
      <c r="C259" s="198">
        <v>19.08197114</v>
      </c>
    </row>
    <row r="260" spans="1:3" x14ac:dyDescent="0.25">
      <c r="A260" s="192">
        <v>42380</v>
      </c>
      <c r="B260" s="193">
        <v>0.125</v>
      </c>
      <c r="C260" s="198">
        <v>19.024984799999999</v>
      </c>
    </row>
    <row r="261" spans="1:3" x14ac:dyDescent="0.25">
      <c r="A261" s="192">
        <v>42380</v>
      </c>
      <c r="B261" s="193">
        <v>0.16666666666666666</v>
      </c>
      <c r="C261" s="198">
        <v>19.185764459999998</v>
      </c>
    </row>
    <row r="262" spans="1:3" x14ac:dyDescent="0.25">
      <c r="A262" s="192">
        <v>42380</v>
      </c>
      <c r="B262" s="193">
        <v>0.20833333333333334</v>
      </c>
      <c r="C262" s="198">
        <v>19.19668506</v>
      </c>
    </row>
    <row r="263" spans="1:3" x14ac:dyDescent="0.25">
      <c r="A263" s="192">
        <v>42380</v>
      </c>
      <c r="B263" s="193">
        <v>0.25</v>
      </c>
      <c r="C263" s="198">
        <v>20.587771480000001</v>
      </c>
    </row>
    <row r="264" spans="1:3" x14ac:dyDescent="0.25">
      <c r="A264" s="192">
        <v>42380</v>
      </c>
      <c r="B264" s="193">
        <v>0.29166666666666669</v>
      </c>
      <c r="C264" s="198">
        <v>22.787966900000001</v>
      </c>
    </row>
    <row r="265" spans="1:3" x14ac:dyDescent="0.25">
      <c r="A265" s="192">
        <v>42380</v>
      </c>
      <c r="B265" s="193">
        <v>0.33333333333333331</v>
      </c>
      <c r="C265" s="198">
        <v>24.397846860000001</v>
      </c>
    </row>
    <row r="266" spans="1:3" x14ac:dyDescent="0.25">
      <c r="A266" s="192">
        <v>42380</v>
      </c>
      <c r="B266" s="193">
        <v>0.375</v>
      </c>
      <c r="C266" s="198">
        <v>24.52504686</v>
      </c>
    </row>
    <row r="267" spans="1:3" x14ac:dyDescent="0.25">
      <c r="A267" s="192">
        <v>42380</v>
      </c>
      <c r="B267" s="193">
        <v>0.41666666666666669</v>
      </c>
      <c r="C267" s="198">
        <v>23.946235980000001</v>
      </c>
    </row>
    <row r="268" spans="1:3" x14ac:dyDescent="0.25">
      <c r="A268" s="192">
        <v>42380</v>
      </c>
      <c r="B268" s="193">
        <v>0.45833333333333331</v>
      </c>
      <c r="C268" s="198">
        <v>23.093901819999999</v>
      </c>
    </row>
    <row r="269" spans="1:3" x14ac:dyDescent="0.25">
      <c r="A269" s="192">
        <v>42380</v>
      </c>
      <c r="B269" s="193">
        <v>0.5</v>
      </c>
      <c r="C269" s="198">
        <v>22.501190259999998</v>
      </c>
    </row>
    <row r="270" spans="1:3" x14ac:dyDescent="0.25">
      <c r="A270" s="192">
        <v>42380</v>
      </c>
      <c r="B270" s="193">
        <v>0.54166666666666663</v>
      </c>
      <c r="C270" s="198">
        <v>22.1208065</v>
      </c>
    </row>
    <row r="271" spans="1:3" x14ac:dyDescent="0.25">
      <c r="A271" s="192">
        <v>42380</v>
      </c>
      <c r="B271" s="193">
        <v>0.58333333333333337</v>
      </c>
      <c r="C271" s="198">
        <v>21.387072199999999</v>
      </c>
    </row>
    <row r="272" spans="1:3" x14ac:dyDescent="0.25">
      <c r="A272" s="192">
        <v>42380</v>
      </c>
      <c r="B272" s="193">
        <v>0.625</v>
      </c>
      <c r="C272" s="198">
        <v>21.119472179999999</v>
      </c>
    </row>
    <row r="273" spans="1:3" x14ac:dyDescent="0.25">
      <c r="A273" s="192">
        <v>42380</v>
      </c>
      <c r="B273" s="193">
        <v>0.66666666666666663</v>
      </c>
      <c r="C273" s="198">
        <v>21.513517740000001</v>
      </c>
    </row>
    <row r="274" spans="1:3" x14ac:dyDescent="0.25">
      <c r="A274" s="192">
        <v>42380</v>
      </c>
      <c r="B274" s="193">
        <v>0.70833333333333337</v>
      </c>
      <c r="C274" s="198">
        <v>22.8132983</v>
      </c>
    </row>
    <row r="275" spans="1:3" x14ac:dyDescent="0.25">
      <c r="A275" s="192">
        <v>42380</v>
      </c>
      <c r="B275" s="193">
        <v>0.75</v>
      </c>
      <c r="C275" s="198">
        <v>25.634163040000001</v>
      </c>
    </row>
    <row r="276" spans="1:3" x14ac:dyDescent="0.25">
      <c r="A276" s="194">
        <v>42380</v>
      </c>
      <c r="B276" s="195">
        <v>0.79166666666666663</v>
      </c>
      <c r="C276" s="198">
        <v>26.129364239999997</v>
      </c>
    </row>
    <row r="277" spans="1:3" x14ac:dyDescent="0.25">
      <c r="A277" s="192">
        <v>42380</v>
      </c>
      <c r="B277" s="193">
        <v>0.83333333333333337</v>
      </c>
      <c r="C277" s="198">
        <v>25.622037580000001</v>
      </c>
    </row>
    <row r="278" spans="1:3" x14ac:dyDescent="0.25">
      <c r="A278" s="192">
        <v>42380</v>
      </c>
      <c r="B278" s="193">
        <v>0.875</v>
      </c>
      <c r="C278" s="198">
        <v>24.758631019999999</v>
      </c>
    </row>
    <row r="279" spans="1:3" x14ac:dyDescent="0.25">
      <c r="A279" s="192">
        <v>42380</v>
      </c>
      <c r="B279" s="193">
        <v>0.91666666666666663</v>
      </c>
      <c r="C279" s="198">
        <v>23.249888419999998</v>
      </c>
    </row>
    <row r="280" spans="1:3" x14ac:dyDescent="0.25">
      <c r="A280" s="192">
        <v>42380</v>
      </c>
      <c r="B280" s="193">
        <v>0.95833333333333337</v>
      </c>
      <c r="C280" s="198">
        <v>21.285479899999999</v>
      </c>
    </row>
    <row r="281" spans="1:3" x14ac:dyDescent="0.25">
      <c r="A281" s="192">
        <v>42380</v>
      </c>
      <c r="B281" s="196">
        <v>1</v>
      </c>
      <c r="C281" s="198">
        <v>19.852471699999999</v>
      </c>
    </row>
    <row r="282" spans="1:3" x14ac:dyDescent="0.25">
      <c r="A282" s="192">
        <v>42381</v>
      </c>
      <c r="B282" s="193">
        <v>4.1666666666666664E-2</v>
      </c>
      <c r="C282" s="198">
        <v>19.076972419999997</v>
      </c>
    </row>
    <row r="283" spans="1:3" x14ac:dyDescent="0.25">
      <c r="A283" s="192">
        <v>42381</v>
      </c>
      <c r="B283" s="193">
        <v>8.3333333333333329E-2</v>
      </c>
      <c r="C283" s="198">
        <v>18.95745762</v>
      </c>
    </row>
    <row r="284" spans="1:3" x14ac:dyDescent="0.25">
      <c r="A284" s="192">
        <v>42381</v>
      </c>
      <c r="B284" s="193">
        <v>0.125</v>
      </c>
      <c r="C284" s="198">
        <v>18.855588100000002</v>
      </c>
    </row>
    <row r="285" spans="1:3" x14ac:dyDescent="0.25">
      <c r="A285" s="192">
        <v>42381</v>
      </c>
      <c r="B285" s="193">
        <v>0.16666666666666666</v>
      </c>
      <c r="C285" s="198">
        <v>19.110827399999998</v>
      </c>
    </row>
    <row r="286" spans="1:3" x14ac:dyDescent="0.25">
      <c r="A286" s="192">
        <v>42381</v>
      </c>
      <c r="B286" s="193">
        <v>0.20833333333333334</v>
      </c>
      <c r="C286" s="198">
        <v>19.225582360000001</v>
      </c>
    </row>
    <row r="287" spans="1:3" x14ac:dyDescent="0.25">
      <c r="A287" s="192">
        <v>42381</v>
      </c>
      <c r="B287" s="193">
        <v>0.25</v>
      </c>
      <c r="C287" s="198">
        <v>20.5433387</v>
      </c>
    </row>
    <row r="288" spans="1:3" x14ac:dyDescent="0.25">
      <c r="A288" s="192">
        <v>42381</v>
      </c>
      <c r="B288" s="193">
        <v>0.29166666666666669</v>
      </c>
      <c r="C288" s="198">
        <v>22.426549559999998</v>
      </c>
    </row>
    <row r="289" spans="1:3" x14ac:dyDescent="0.25">
      <c r="A289" s="192">
        <v>42381</v>
      </c>
      <c r="B289" s="193">
        <v>0.33333333333333331</v>
      </c>
      <c r="C289" s="198">
        <v>23.653025100000001</v>
      </c>
    </row>
    <row r="290" spans="1:3" x14ac:dyDescent="0.25">
      <c r="A290" s="192">
        <v>42381</v>
      </c>
      <c r="B290" s="193">
        <v>0.375</v>
      </c>
      <c r="C290" s="198">
        <v>22.501757399999999</v>
      </c>
    </row>
    <row r="291" spans="1:3" x14ac:dyDescent="0.25">
      <c r="A291" s="192">
        <v>42381</v>
      </c>
      <c r="B291" s="193">
        <v>0.41666666666666669</v>
      </c>
      <c r="C291" s="198">
        <v>23.233225959999999</v>
      </c>
    </row>
    <row r="292" spans="1:3" x14ac:dyDescent="0.25">
      <c r="A292" s="192">
        <v>42381</v>
      </c>
      <c r="B292" s="193">
        <v>0.45833333333333331</v>
      </c>
      <c r="C292" s="198">
        <v>22.706229459999999</v>
      </c>
    </row>
    <row r="293" spans="1:3" x14ac:dyDescent="0.25">
      <c r="A293" s="192">
        <v>42381</v>
      </c>
      <c r="B293" s="193">
        <v>0.5</v>
      </c>
      <c r="C293" s="198">
        <v>21.709024039999999</v>
      </c>
    </row>
    <row r="294" spans="1:3" x14ac:dyDescent="0.25">
      <c r="A294" s="192">
        <v>42381</v>
      </c>
      <c r="B294" s="193">
        <v>0.54166666666666663</v>
      </c>
      <c r="C294" s="198">
        <v>21.027282360000001</v>
      </c>
    </row>
    <row r="295" spans="1:3" x14ac:dyDescent="0.25">
      <c r="A295" s="192">
        <v>42381</v>
      </c>
      <c r="B295" s="193">
        <v>0.58333333333333337</v>
      </c>
      <c r="C295" s="198">
        <v>20.816779439999998</v>
      </c>
    </row>
    <row r="296" spans="1:3" x14ac:dyDescent="0.25">
      <c r="A296" s="192">
        <v>42381</v>
      </c>
      <c r="B296" s="193">
        <v>0.625</v>
      </c>
      <c r="C296" s="198">
        <v>20.370302240000001</v>
      </c>
    </row>
    <row r="297" spans="1:3" x14ac:dyDescent="0.25">
      <c r="A297" s="192">
        <v>42381</v>
      </c>
      <c r="B297" s="193">
        <v>0.66666666666666663</v>
      </c>
      <c r="C297" s="198">
        <v>20.72325618</v>
      </c>
    </row>
    <row r="298" spans="1:3" x14ac:dyDescent="0.25">
      <c r="A298" s="192">
        <v>42381</v>
      </c>
      <c r="B298" s="193">
        <v>0.70833333333333337</v>
      </c>
      <c r="C298" s="198">
        <v>21.760946479999998</v>
      </c>
    </row>
    <row r="299" spans="1:3" x14ac:dyDescent="0.25">
      <c r="A299" s="192">
        <v>42381</v>
      </c>
      <c r="B299" s="193">
        <v>0.75</v>
      </c>
      <c r="C299" s="198">
        <v>24.17378428</v>
      </c>
    </row>
    <row r="300" spans="1:3" x14ac:dyDescent="0.25">
      <c r="A300" s="192">
        <v>42381</v>
      </c>
      <c r="B300" s="193">
        <v>0.79166666666666663</v>
      </c>
      <c r="C300" s="198">
        <v>24.948872820000002</v>
      </c>
    </row>
    <row r="301" spans="1:3" x14ac:dyDescent="0.25">
      <c r="A301" s="192">
        <v>42381</v>
      </c>
      <c r="B301" s="193">
        <v>0.83333333333333337</v>
      </c>
      <c r="C301" s="198">
        <v>24.69577752</v>
      </c>
    </row>
    <row r="302" spans="1:3" x14ac:dyDescent="0.25">
      <c r="A302" s="192">
        <v>42381</v>
      </c>
      <c r="B302" s="193">
        <v>0.875</v>
      </c>
      <c r="C302" s="198">
        <v>23.875449320000001</v>
      </c>
    </row>
    <row r="303" spans="1:3" x14ac:dyDescent="0.25">
      <c r="A303" s="192">
        <v>42381</v>
      </c>
      <c r="B303" s="193">
        <v>0.91666666666666663</v>
      </c>
      <c r="C303" s="198">
        <v>22.72565956</v>
      </c>
    </row>
    <row r="304" spans="1:3" x14ac:dyDescent="0.25">
      <c r="A304" s="192">
        <v>42381</v>
      </c>
      <c r="B304" s="193">
        <v>0.95833333333333337</v>
      </c>
      <c r="C304" s="198">
        <v>20.901590880000001</v>
      </c>
    </row>
    <row r="305" spans="1:3" x14ac:dyDescent="0.25">
      <c r="A305" s="192">
        <v>42381</v>
      </c>
      <c r="B305" s="196">
        <v>1</v>
      </c>
      <c r="C305" s="198">
        <v>19.613873360000003</v>
      </c>
    </row>
    <row r="306" spans="1:3" x14ac:dyDescent="0.25">
      <c r="A306" s="192">
        <v>42382</v>
      </c>
      <c r="B306" s="193">
        <v>4.1666666666666664E-2</v>
      </c>
      <c r="C306" s="198">
        <v>18.761878840000001</v>
      </c>
    </row>
    <row r="307" spans="1:3" x14ac:dyDescent="0.25">
      <c r="A307" s="192">
        <v>42382</v>
      </c>
      <c r="B307" s="193">
        <v>8.3333333333333329E-2</v>
      </c>
      <c r="C307" s="198">
        <v>18.386108579999998</v>
      </c>
    </row>
    <row r="308" spans="1:3" x14ac:dyDescent="0.25">
      <c r="A308" s="192">
        <v>42382</v>
      </c>
      <c r="B308" s="193">
        <v>0.125</v>
      </c>
      <c r="C308" s="198">
        <v>17.734692480000003</v>
      </c>
    </row>
    <row r="309" spans="1:3" x14ac:dyDescent="0.25">
      <c r="A309" s="192">
        <v>42382</v>
      </c>
      <c r="B309" s="193">
        <v>0.16666666666666666</v>
      </c>
      <c r="C309" s="198">
        <v>17.797366820000001</v>
      </c>
    </row>
    <row r="310" spans="1:3" x14ac:dyDescent="0.25">
      <c r="A310" s="192">
        <v>42382</v>
      </c>
      <c r="B310" s="193">
        <v>0.20833333333333334</v>
      </c>
      <c r="C310" s="198">
        <v>18.194386999999999</v>
      </c>
    </row>
    <row r="311" spans="1:3" x14ac:dyDescent="0.25">
      <c r="A311" s="192">
        <v>42382</v>
      </c>
      <c r="B311" s="193">
        <v>0.25</v>
      </c>
      <c r="C311" s="198">
        <v>19.302012879999999</v>
      </c>
    </row>
    <row r="312" spans="1:3" x14ac:dyDescent="0.25">
      <c r="A312" s="192">
        <v>42382</v>
      </c>
      <c r="B312" s="193">
        <v>0.29166666666666669</v>
      </c>
      <c r="C312" s="198">
        <v>21.591829239999999</v>
      </c>
    </row>
    <row r="313" spans="1:3" x14ac:dyDescent="0.25">
      <c r="A313" s="192">
        <v>42382</v>
      </c>
      <c r="B313" s="193">
        <v>0.33333333333333331</v>
      </c>
      <c r="C313" s="198">
        <v>23.043828919999999</v>
      </c>
    </row>
    <row r="314" spans="1:3" x14ac:dyDescent="0.25">
      <c r="A314" s="192">
        <v>42382</v>
      </c>
      <c r="B314" s="193">
        <v>0.375</v>
      </c>
      <c r="C314" s="198">
        <v>23.441737140000001</v>
      </c>
    </row>
    <row r="315" spans="1:3" x14ac:dyDescent="0.25">
      <c r="A315" s="192">
        <v>42382</v>
      </c>
      <c r="B315" s="193">
        <v>0.41666666666666669</v>
      </c>
      <c r="C315" s="198">
        <v>23.795552220000001</v>
      </c>
    </row>
    <row r="316" spans="1:3" x14ac:dyDescent="0.25">
      <c r="A316" s="192">
        <v>42382</v>
      </c>
      <c r="B316" s="193">
        <v>0.45833333333333331</v>
      </c>
      <c r="C316" s="198">
        <v>23.737205539999998</v>
      </c>
    </row>
    <row r="317" spans="1:3" x14ac:dyDescent="0.25">
      <c r="A317" s="192">
        <v>42382</v>
      </c>
      <c r="B317" s="193">
        <v>0.5</v>
      </c>
      <c r="C317" s="198">
        <v>23.179579399999998</v>
      </c>
    </row>
    <row r="318" spans="1:3" x14ac:dyDescent="0.25">
      <c r="A318" s="192">
        <v>42382</v>
      </c>
      <c r="B318" s="193">
        <v>0.54166666666666663</v>
      </c>
      <c r="C318" s="198">
        <v>23.072200580000001</v>
      </c>
    </row>
    <row r="319" spans="1:3" x14ac:dyDescent="0.25">
      <c r="A319" s="192">
        <v>42382</v>
      </c>
      <c r="B319" s="193">
        <v>0.58333333333333337</v>
      </c>
      <c r="C319" s="198">
        <v>23.142038620000001</v>
      </c>
    </row>
    <row r="320" spans="1:3" x14ac:dyDescent="0.25">
      <c r="A320" s="192">
        <v>42382</v>
      </c>
      <c r="B320" s="193">
        <v>0.625</v>
      </c>
      <c r="C320" s="198">
        <v>23.498071100000001</v>
      </c>
    </row>
    <row r="321" spans="1:3" x14ac:dyDescent="0.25">
      <c r="A321" s="192">
        <v>42382</v>
      </c>
      <c r="B321" s="193">
        <v>0.66666666666666663</v>
      </c>
      <c r="C321" s="198">
        <v>23.693317999999998</v>
      </c>
    </row>
    <row r="322" spans="1:3" x14ac:dyDescent="0.25">
      <c r="A322" s="192">
        <v>42382</v>
      </c>
      <c r="B322" s="193">
        <v>0.70833333333333337</v>
      </c>
      <c r="C322" s="198">
        <v>24.700583340000001</v>
      </c>
    </row>
    <row r="323" spans="1:3" x14ac:dyDescent="0.25">
      <c r="A323" s="192">
        <v>42382</v>
      </c>
      <c r="B323" s="193">
        <v>0.75</v>
      </c>
      <c r="C323" s="198">
        <v>26.142636679999999</v>
      </c>
    </row>
    <row r="324" spans="1:3" x14ac:dyDescent="0.25">
      <c r="A324" s="192">
        <v>42382</v>
      </c>
      <c r="B324" s="193">
        <v>0.79166666666666663</v>
      </c>
      <c r="C324" s="198">
        <v>26.50447574</v>
      </c>
    </row>
    <row r="325" spans="1:3" x14ac:dyDescent="0.25">
      <c r="A325" s="192">
        <v>42382</v>
      </c>
      <c r="B325" s="193">
        <v>0.83333333333333337</v>
      </c>
      <c r="C325" s="198">
        <v>26.18158206</v>
      </c>
    </row>
    <row r="326" spans="1:3" x14ac:dyDescent="0.25">
      <c r="A326" s="192">
        <v>42382</v>
      </c>
      <c r="B326" s="193">
        <v>0.875</v>
      </c>
      <c r="C326" s="198">
        <v>25.158106100000001</v>
      </c>
    </row>
    <row r="327" spans="1:3" x14ac:dyDescent="0.25">
      <c r="A327" s="192">
        <v>42382</v>
      </c>
      <c r="B327" s="193">
        <v>0.91666666666666663</v>
      </c>
      <c r="C327" s="198">
        <v>23.704735100000001</v>
      </c>
    </row>
    <row r="328" spans="1:3" x14ac:dyDescent="0.25">
      <c r="A328" s="192">
        <v>42382</v>
      </c>
      <c r="B328" s="193">
        <v>0.95833333333333337</v>
      </c>
      <c r="C328" s="198">
        <v>22.125464260000001</v>
      </c>
    </row>
    <row r="329" spans="1:3" x14ac:dyDescent="0.25">
      <c r="A329" s="192">
        <v>42382</v>
      </c>
      <c r="B329" s="196">
        <v>1</v>
      </c>
      <c r="C329" s="198">
        <v>20.43637884</v>
      </c>
    </row>
    <row r="330" spans="1:3" x14ac:dyDescent="0.25">
      <c r="A330" s="192">
        <v>42383</v>
      </c>
      <c r="B330" s="193">
        <v>4.1666666666666664E-2</v>
      </c>
      <c r="C330" s="198">
        <v>19.528275559999997</v>
      </c>
    </row>
    <row r="331" spans="1:3" x14ac:dyDescent="0.25">
      <c r="A331" s="192">
        <v>42383</v>
      </c>
      <c r="B331" s="193">
        <v>8.3333333333333329E-2</v>
      </c>
      <c r="C331" s="198">
        <v>19.241528579999997</v>
      </c>
    </row>
    <row r="332" spans="1:3" x14ac:dyDescent="0.25">
      <c r="A332" s="192">
        <v>42383</v>
      </c>
      <c r="B332" s="193">
        <v>0.125</v>
      </c>
      <c r="C332" s="198">
        <v>19.079999000000001</v>
      </c>
    </row>
    <row r="333" spans="1:3" x14ac:dyDescent="0.25">
      <c r="A333" s="192">
        <v>42383</v>
      </c>
      <c r="B333" s="193">
        <v>0.16666666666666666</v>
      </c>
      <c r="C333" s="198">
        <v>19.310324019999999</v>
      </c>
    </row>
    <row r="334" spans="1:3" x14ac:dyDescent="0.25">
      <c r="A334" s="192">
        <v>42383</v>
      </c>
      <c r="B334" s="193">
        <v>0.20833333333333334</v>
      </c>
      <c r="C334" s="198">
        <v>19.785645179999999</v>
      </c>
    </row>
    <row r="335" spans="1:3" x14ac:dyDescent="0.25">
      <c r="A335" s="192">
        <v>42383</v>
      </c>
      <c r="B335" s="193">
        <v>0.25</v>
      </c>
      <c r="C335" s="198">
        <v>20.701915099999997</v>
      </c>
    </row>
    <row r="336" spans="1:3" x14ac:dyDescent="0.25">
      <c r="A336" s="192">
        <v>42383</v>
      </c>
      <c r="B336" s="193">
        <v>0.29166666666666669</v>
      </c>
      <c r="C336" s="198">
        <v>22.652235100000002</v>
      </c>
    </row>
    <row r="337" spans="1:3" x14ac:dyDescent="0.25">
      <c r="A337" s="192">
        <v>42383</v>
      </c>
      <c r="B337" s="193">
        <v>0.33333333333333331</v>
      </c>
      <c r="C337" s="198">
        <v>23.610717639999997</v>
      </c>
    </row>
    <row r="338" spans="1:3" x14ac:dyDescent="0.25">
      <c r="A338" s="192">
        <v>42383</v>
      </c>
      <c r="B338" s="193">
        <v>0.375</v>
      </c>
      <c r="C338" s="198">
        <v>23.6823801</v>
      </c>
    </row>
    <row r="339" spans="1:3" x14ac:dyDescent="0.25">
      <c r="A339" s="192">
        <v>42383</v>
      </c>
      <c r="B339" s="193">
        <v>0.41666666666666669</v>
      </c>
      <c r="C339" s="198">
        <v>23.154194660000002</v>
      </c>
    </row>
    <row r="340" spans="1:3" x14ac:dyDescent="0.25">
      <c r="A340" s="192">
        <v>42383</v>
      </c>
      <c r="B340" s="193">
        <v>0.45833333333333331</v>
      </c>
      <c r="C340" s="198">
        <v>22.99577644</v>
      </c>
    </row>
    <row r="341" spans="1:3" x14ac:dyDescent="0.25">
      <c r="A341" s="192">
        <v>42383</v>
      </c>
      <c r="B341" s="193">
        <v>0.5</v>
      </c>
      <c r="C341" s="198">
        <v>22.63175786</v>
      </c>
    </row>
    <row r="342" spans="1:3" x14ac:dyDescent="0.25">
      <c r="A342" s="192">
        <v>42383</v>
      </c>
      <c r="B342" s="193">
        <v>0.54166666666666663</v>
      </c>
      <c r="C342" s="198">
        <v>22.075432339999999</v>
      </c>
    </row>
    <row r="343" spans="1:3" x14ac:dyDescent="0.25">
      <c r="A343" s="192">
        <v>42383</v>
      </c>
      <c r="B343" s="193">
        <v>0.58333333333333337</v>
      </c>
      <c r="C343" s="198">
        <v>22.495181760000001</v>
      </c>
    </row>
    <row r="344" spans="1:3" x14ac:dyDescent="0.25">
      <c r="A344" s="192">
        <v>42383</v>
      </c>
      <c r="B344" s="193">
        <v>0.625</v>
      </c>
      <c r="C344" s="198">
        <v>23.155182079999999</v>
      </c>
    </row>
    <row r="345" spans="1:3" x14ac:dyDescent="0.25">
      <c r="A345" s="192">
        <v>42383</v>
      </c>
      <c r="B345" s="193">
        <v>0.66666666666666663</v>
      </c>
      <c r="C345" s="198">
        <v>23.937020820000001</v>
      </c>
    </row>
    <row r="346" spans="1:3" x14ac:dyDescent="0.25">
      <c r="A346" s="192">
        <v>42383</v>
      </c>
      <c r="B346" s="193">
        <v>0.70833333333333337</v>
      </c>
      <c r="C346" s="198">
        <v>24.811693080000001</v>
      </c>
    </row>
    <row r="347" spans="1:3" x14ac:dyDescent="0.25">
      <c r="A347" s="192">
        <v>42383</v>
      </c>
      <c r="B347" s="193">
        <v>0.75</v>
      </c>
      <c r="C347" s="198">
        <v>26.34708414</v>
      </c>
    </row>
    <row r="348" spans="1:3" x14ac:dyDescent="0.25">
      <c r="A348" s="192">
        <v>42383</v>
      </c>
      <c r="B348" s="193">
        <v>0.79166666666666663</v>
      </c>
      <c r="C348" s="198">
        <v>27.072821879999999</v>
      </c>
    </row>
    <row r="349" spans="1:3" x14ac:dyDescent="0.25">
      <c r="A349" s="192">
        <v>42383</v>
      </c>
      <c r="B349" s="193">
        <v>0.83333333333333337</v>
      </c>
      <c r="C349" s="198">
        <v>26.60524156</v>
      </c>
    </row>
    <row r="350" spans="1:3" x14ac:dyDescent="0.25">
      <c r="A350" s="192">
        <v>42383</v>
      </c>
      <c r="B350" s="193">
        <v>0.875</v>
      </c>
      <c r="C350" s="198">
        <v>25.748672740000004</v>
      </c>
    </row>
    <row r="351" spans="1:3" x14ac:dyDescent="0.25">
      <c r="A351" s="192">
        <v>42383</v>
      </c>
      <c r="B351" s="193">
        <v>0.91666666666666663</v>
      </c>
      <c r="C351" s="198">
        <v>24.363432959999997</v>
      </c>
    </row>
    <row r="352" spans="1:3" x14ac:dyDescent="0.25">
      <c r="A352" s="192">
        <v>42383</v>
      </c>
      <c r="B352" s="193">
        <v>0.95833333333333337</v>
      </c>
      <c r="C352" s="198">
        <v>22.351778900000003</v>
      </c>
    </row>
    <row r="353" spans="1:3" x14ac:dyDescent="0.25">
      <c r="A353" s="192">
        <v>42383</v>
      </c>
      <c r="B353" s="196">
        <v>1</v>
      </c>
      <c r="C353" s="198">
        <v>20.843149819999997</v>
      </c>
    </row>
    <row r="354" spans="1:3" x14ac:dyDescent="0.25">
      <c r="A354" s="192">
        <v>42384</v>
      </c>
      <c r="B354" s="193">
        <v>4.1666666666666664E-2</v>
      </c>
      <c r="C354" s="198">
        <v>19.845578320000001</v>
      </c>
    </row>
    <row r="355" spans="1:3" x14ac:dyDescent="0.25">
      <c r="A355" s="192">
        <v>42384</v>
      </c>
      <c r="B355" s="193">
        <v>8.3333333333333329E-2</v>
      </c>
      <c r="C355" s="198">
        <v>19.540946720000001</v>
      </c>
    </row>
    <row r="356" spans="1:3" x14ac:dyDescent="0.25">
      <c r="A356" s="192">
        <v>42384</v>
      </c>
      <c r="B356" s="193">
        <v>0.125</v>
      </c>
      <c r="C356" s="198">
        <v>19.28647694</v>
      </c>
    </row>
    <row r="357" spans="1:3" x14ac:dyDescent="0.25">
      <c r="A357" s="192">
        <v>42384</v>
      </c>
      <c r="B357" s="193">
        <v>0.16666666666666666</v>
      </c>
      <c r="C357" s="198">
        <v>19.345274939999999</v>
      </c>
    </row>
    <row r="358" spans="1:3" x14ac:dyDescent="0.25">
      <c r="A358" s="192">
        <v>42384</v>
      </c>
      <c r="B358" s="193">
        <v>0.20833333333333334</v>
      </c>
      <c r="C358" s="198">
        <v>19.502622280000001</v>
      </c>
    </row>
    <row r="359" spans="1:3" x14ac:dyDescent="0.25">
      <c r="A359" s="192">
        <v>42384</v>
      </c>
      <c r="B359" s="193">
        <v>0.25</v>
      </c>
      <c r="C359" s="198">
        <v>20.549884219999999</v>
      </c>
    </row>
    <row r="360" spans="1:3" x14ac:dyDescent="0.25">
      <c r="A360" s="192">
        <v>42384</v>
      </c>
      <c r="B360" s="193">
        <v>0.29166666666666669</v>
      </c>
      <c r="C360" s="198">
        <v>22.621450899999999</v>
      </c>
    </row>
    <row r="361" spans="1:3" x14ac:dyDescent="0.25">
      <c r="A361" s="192">
        <v>42384</v>
      </c>
      <c r="B361" s="193">
        <v>0.33333333333333331</v>
      </c>
      <c r="C361" s="198">
        <v>23.942717960000003</v>
      </c>
    </row>
    <row r="362" spans="1:3" x14ac:dyDescent="0.25">
      <c r="A362" s="192">
        <v>42384</v>
      </c>
      <c r="B362" s="193">
        <v>0.375</v>
      </c>
      <c r="C362" s="198">
        <v>23.607761239999999</v>
      </c>
    </row>
    <row r="363" spans="1:3" x14ac:dyDescent="0.25">
      <c r="A363" s="192">
        <v>42384</v>
      </c>
      <c r="B363" s="193">
        <v>0.41666666666666669</v>
      </c>
      <c r="C363" s="198">
        <v>22.7545322</v>
      </c>
    </row>
    <row r="364" spans="1:3" x14ac:dyDescent="0.25">
      <c r="A364" s="192">
        <v>42384</v>
      </c>
      <c r="B364" s="193">
        <v>0.45833333333333331</v>
      </c>
      <c r="C364" s="198">
        <v>22.054103559999998</v>
      </c>
    </row>
    <row r="365" spans="1:3" x14ac:dyDescent="0.25">
      <c r="A365" s="192">
        <v>42384</v>
      </c>
      <c r="B365" s="193">
        <v>0.5</v>
      </c>
      <c r="C365" s="198">
        <v>21.512083999999998</v>
      </c>
    </row>
    <row r="366" spans="1:3" x14ac:dyDescent="0.25">
      <c r="A366" s="192">
        <v>42384</v>
      </c>
      <c r="B366" s="193">
        <v>0.54166666666666663</v>
      </c>
      <c r="C366" s="198">
        <v>21.220696159999999</v>
      </c>
    </row>
    <row r="367" spans="1:3" x14ac:dyDescent="0.25">
      <c r="A367" s="192">
        <v>42384</v>
      </c>
      <c r="B367" s="193">
        <v>0.58333333333333337</v>
      </c>
      <c r="C367" s="198">
        <v>21.1797422</v>
      </c>
    </row>
    <row r="368" spans="1:3" x14ac:dyDescent="0.25">
      <c r="A368" s="192">
        <v>42384</v>
      </c>
      <c r="B368" s="193">
        <v>0.625</v>
      </c>
      <c r="C368" s="198">
        <v>21.146450219999998</v>
      </c>
    </row>
    <row r="369" spans="1:3" x14ac:dyDescent="0.25">
      <c r="A369" s="192">
        <v>42384</v>
      </c>
      <c r="B369" s="193">
        <v>0.66666666666666663</v>
      </c>
      <c r="C369" s="198">
        <v>21.789621739999998</v>
      </c>
    </row>
    <row r="370" spans="1:3" x14ac:dyDescent="0.25">
      <c r="A370" s="192">
        <v>42384</v>
      </c>
      <c r="B370" s="193">
        <v>0.70833333333333337</v>
      </c>
      <c r="C370" s="198">
        <v>23.064932039999999</v>
      </c>
    </row>
    <row r="371" spans="1:3" x14ac:dyDescent="0.25">
      <c r="A371" s="192">
        <v>42384</v>
      </c>
      <c r="B371" s="193">
        <v>0.75</v>
      </c>
      <c r="C371" s="198">
        <v>26.059652880000002</v>
      </c>
    </row>
    <row r="372" spans="1:3" x14ac:dyDescent="0.25">
      <c r="A372" s="192">
        <v>42384</v>
      </c>
      <c r="B372" s="193">
        <v>0.79166666666666663</v>
      </c>
      <c r="C372" s="198">
        <v>27.768010620000002</v>
      </c>
    </row>
    <row r="373" spans="1:3" x14ac:dyDescent="0.25">
      <c r="A373" s="192">
        <v>42384</v>
      </c>
      <c r="B373" s="193">
        <v>0.83333333333333337</v>
      </c>
      <c r="C373" s="198">
        <v>27.705834100000001</v>
      </c>
    </row>
    <row r="374" spans="1:3" x14ac:dyDescent="0.25">
      <c r="A374" s="192">
        <v>42384</v>
      </c>
      <c r="B374" s="193">
        <v>0.875</v>
      </c>
      <c r="C374" s="198">
        <v>26.980522619999999</v>
      </c>
    </row>
    <row r="375" spans="1:3" x14ac:dyDescent="0.25">
      <c r="A375" s="192">
        <v>42384</v>
      </c>
      <c r="B375" s="193">
        <v>0.91666666666666663</v>
      </c>
      <c r="C375" s="198">
        <v>25.86028254</v>
      </c>
    </row>
    <row r="376" spans="1:3" x14ac:dyDescent="0.25">
      <c r="A376" s="192">
        <v>42384</v>
      </c>
      <c r="B376" s="193">
        <v>0.95833333333333337</v>
      </c>
      <c r="C376" s="198">
        <v>24.534412440000001</v>
      </c>
    </row>
    <row r="377" spans="1:3" x14ac:dyDescent="0.25">
      <c r="A377" s="192">
        <v>42384</v>
      </c>
      <c r="B377" s="196">
        <v>1</v>
      </c>
      <c r="C377" s="198">
        <v>23.036225740000003</v>
      </c>
    </row>
    <row r="378" spans="1:3" x14ac:dyDescent="0.25">
      <c r="A378" s="192">
        <v>42385</v>
      </c>
      <c r="B378" s="193">
        <v>4.1666666666666664E-2</v>
      </c>
      <c r="C378" s="198">
        <v>21.532689299999998</v>
      </c>
    </row>
    <row r="379" spans="1:3" x14ac:dyDescent="0.25">
      <c r="A379" s="192">
        <v>42385</v>
      </c>
      <c r="B379" s="193">
        <v>8.3333333333333329E-2</v>
      </c>
      <c r="C379" s="198">
        <v>20.366823879999998</v>
      </c>
    </row>
    <row r="380" spans="1:3" x14ac:dyDescent="0.25">
      <c r="A380" s="192">
        <v>42385</v>
      </c>
      <c r="B380" s="193">
        <v>0.125</v>
      </c>
      <c r="C380" s="198">
        <v>19.973116580000003</v>
      </c>
    </row>
    <row r="381" spans="1:3" x14ac:dyDescent="0.25">
      <c r="A381" s="192">
        <v>42385</v>
      </c>
      <c r="B381" s="193">
        <v>0.16666666666666666</v>
      </c>
      <c r="C381" s="198">
        <v>19.42701508</v>
      </c>
    </row>
    <row r="382" spans="1:3" x14ac:dyDescent="0.25">
      <c r="A382" s="192">
        <v>42385</v>
      </c>
      <c r="B382" s="193">
        <v>0.20833333333333334</v>
      </c>
      <c r="C382" s="198">
        <v>19.406695159999998</v>
      </c>
    </row>
    <row r="383" spans="1:3" x14ac:dyDescent="0.25">
      <c r="A383" s="192">
        <v>42385</v>
      </c>
      <c r="B383" s="193">
        <v>0.25</v>
      </c>
      <c r="C383" s="198">
        <v>19.584914040000001</v>
      </c>
    </row>
    <row r="384" spans="1:3" x14ac:dyDescent="0.25">
      <c r="A384" s="192">
        <v>42385</v>
      </c>
      <c r="B384" s="193">
        <v>0.29166666666666669</v>
      </c>
      <c r="C384" s="198">
        <v>20.9917862</v>
      </c>
    </row>
    <row r="385" spans="1:3" x14ac:dyDescent="0.25">
      <c r="A385" s="192">
        <v>42385</v>
      </c>
      <c r="B385" s="193">
        <v>0.33333333333333331</v>
      </c>
      <c r="C385" s="198">
        <v>22.995486059999998</v>
      </c>
    </row>
    <row r="386" spans="1:3" x14ac:dyDescent="0.25">
      <c r="A386" s="192">
        <v>42385</v>
      </c>
      <c r="B386" s="193">
        <v>0.375</v>
      </c>
      <c r="C386" s="198">
        <v>24.339457299999999</v>
      </c>
    </row>
    <row r="387" spans="1:3" x14ac:dyDescent="0.25">
      <c r="A387" s="192">
        <v>42385</v>
      </c>
      <c r="B387" s="193">
        <v>0.41666666666666669</v>
      </c>
      <c r="C387" s="198">
        <v>24.943381679999998</v>
      </c>
    </row>
    <row r="388" spans="1:3" x14ac:dyDescent="0.25">
      <c r="A388" s="192">
        <v>42385</v>
      </c>
      <c r="B388" s="193">
        <v>0.45833333333333331</v>
      </c>
      <c r="C388" s="198">
        <v>24.965959120000001</v>
      </c>
    </row>
    <row r="389" spans="1:3" x14ac:dyDescent="0.25">
      <c r="A389" s="192">
        <v>42385</v>
      </c>
      <c r="B389" s="193">
        <v>0.5</v>
      </c>
      <c r="C389" s="198">
        <v>24.437263559999998</v>
      </c>
    </row>
    <row r="390" spans="1:3" x14ac:dyDescent="0.25">
      <c r="A390" s="192">
        <v>42385</v>
      </c>
      <c r="B390" s="193">
        <v>0.54166666666666663</v>
      </c>
      <c r="C390" s="198">
        <v>24.654556799999998</v>
      </c>
    </row>
    <row r="391" spans="1:3" x14ac:dyDescent="0.25">
      <c r="A391" s="192">
        <v>42385</v>
      </c>
      <c r="B391" s="193">
        <v>0.58333333333333337</v>
      </c>
      <c r="C391" s="198">
        <v>24.491068299999998</v>
      </c>
    </row>
    <row r="392" spans="1:3" x14ac:dyDescent="0.25">
      <c r="A392" s="192">
        <v>42385</v>
      </c>
      <c r="B392" s="193">
        <v>0.625</v>
      </c>
      <c r="C392" s="198">
        <v>24.304496780000001</v>
      </c>
    </row>
    <row r="393" spans="1:3" x14ac:dyDescent="0.25">
      <c r="A393" s="192">
        <v>42385</v>
      </c>
      <c r="B393" s="193">
        <v>0.66666666666666663</v>
      </c>
      <c r="C393" s="198">
        <v>24.88602242</v>
      </c>
    </row>
    <row r="394" spans="1:3" x14ac:dyDescent="0.25">
      <c r="A394" s="192">
        <v>42385</v>
      </c>
      <c r="B394" s="193">
        <v>0.70833333333333337</v>
      </c>
      <c r="C394" s="198">
        <v>26.21542968</v>
      </c>
    </row>
    <row r="395" spans="1:3" x14ac:dyDescent="0.25">
      <c r="A395" s="192">
        <v>42385</v>
      </c>
      <c r="B395" s="193">
        <v>0.75</v>
      </c>
      <c r="C395" s="198">
        <v>29.708598900000002</v>
      </c>
    </row>
    <row r="396" spans="1:3" x14ac:dyDescent="0.25">
      <c r="A396" s="192">
        <v>42385</v>
      </c>
      <c r="B396" s="193">
        <v>0.79166666666666663</v>
      </c>
      <c r="C396" s="198">
        <v>30.993673680000001</v>
      </c>
    </row>
    <row r="397" spans="1:3" x14ac:dyDescent="0.25">
      <c r="A397" s="192">
        <v>42385</v>
      </c>
      <c r="B397" s="193">
        <v>0.83333333333333337</v>
      </c>
      <c r="C397" s="198">
        <v>30.260497839999999</v>
      </c>
    </row>
    <row r="398" spans="1:3" x14ac:dyDescent="0.25">
      <c r="A398" s="192">
        <v>42385</v>
      </c>
      <c r="B398" s="193">
        <v>0.875</v>
      </c>
      <c r="C398" s="198">
        <v>29.338658899999999</v>
      </c>
    </row>
    <row r="399" spans="1:3" x14ac:dyDescent="0.25">
      <c r="A399" s="192">
        <v>42385</v>
      </c>
      <c r="B399" s="193">
        <v>0.91666666666666663</v>
      </c>
      <c r="C399" s="198">
        <v>27.565742220000001</v>
      </c>
    </row>
    <row r="400" spans="1:3" x14ac:dyDescent="0.25">
      <c r="A400" s="192">
        <v>42385</v>
      </c>
      <c r="B400" s="193">
        <v>0.95833333333333337</v>
      </c>
      <c r="C400" s="198">
        <v>25.24185752</v>
      </c>
    </row>
    <row r="401" spans="1:3" x14ac:dyDescent="0.25">
      <c r="A401" s="192">
        <v>42385</v>
      </c>
      <c r="B401" s="196">
        <v>1</v>
      </c>
      <c r="C401" s="198">
        <v>22.621441299999997</v>
      </c>
    </row>
    <row r="402" spans="1:3" x14ac:dyDescent="0.25">
      <c r="A402" s="192">
        <v>42386</v>
      </c>
      <c r="B402" s="193">
        <v>4.1666666666666664E-2</v>
      </c>
      <c r="C402" s="198">
        <v>21.098566900000002</v>
      </c>
    </row>
    <row r="403" spans="1:3" x14ac:dyDescent="0.25">
      <c r="A403" s="192">
        <v>42386</v>
      </c>
      <c r="B403" s="193">
        <v>8.3333333333333329E-2</v>
      </c>
      <c r="C403" s="198">
        <v>20.353015280000001</v>
      </c>
    </row>
    <row r="404" spans="1:3" x14ac:dyDescent="0.25">
      <c r="A404" s="192">
        <v>42386</v>
      </c>
      <c r="B404" s="193">
        <v>0.125</v>
      </c>
      <c r="C404" s="198">
        <v>19.557987959999998</v>
      </c>
    </row>
    <row r="405" spans="1:3" x14ac:dyDescent="0.25">
      <c r="A405" s="192">
        <v>42386</v>
      </c>
      <c r="B405" s="193">
        <v>0.16666666666666666</v>
      </c>
      <c r="C405" s="198">
        <v>18.993045859999999</v>
      </c>
    </row>
    <row r="406" spans="1:3" x14ac:dyDescent="0.25">
      <c r="A406" s="192">
        <v>42386</v>
      </c>
      <c r="B406" s="193">
        <v>0.20833333333333334</v>
      </c>
      <c r="C406" s="198">
        <v>18.952809460000001</v>
      </c>
    </row>
    <row r="407" spans="1:3" x14ac:dyDescent="0.25">
      <c r="A407" s="192">
        <v>42386</v>
      </c>
      <c r="B407" s="193">
        <v>0.25</v>
      </c>
      <c r="C407" s="198">
        <v>19.521787919999998</v>
      </c>
    </row>
    <row r="408" spans="1:3" x14ac:dyDescent="0.25">
      <c r="A408" s="192">
        <v>42386</v>
      </c>
      <c r="B408" s="193">
        <v>0.29166666666666669</v>
      </c>
      <c r="C408" s="198">
        <v>20.893522239999999</v>
      </c>
    </row>
    <row r="409" spans="1:3" x14ac:dyDescent="0.25">
      <c r="A409" s="192">
        <v>42386</v>
      </c>
      <c r="B409" s="193">
        <v>0.33333333333333331</v>
      </c>
      <c r="C409" s="198">
        <v>23.579413260000003</v>
      </c>
    </row>
    <row r="410" spans="1:3" x14ac:dyDescent="0.25">
      <c r="A410" s="192">
        <v>42386</v>
      </c>
      <c r="B410" s="193">
        <v>0.375</v>
      </c>
      <c r="C410" s="198">
        <v>25.153636579999997</v>
      </c>
    </row>
    <row r="411" spans="1:3" x14ac:dyDescent="0.25">
      <c r="A411" s="192">
        <v>42386</v>
      </c>
      <c r="B411" s="193">
        <v>0.41666666666666669</v>
      </c>
      <c r="C411" s="198">
        <v>25.310439600000002</v>
      </c>
    </row>
    <row r="412" spans="1:3" x14ac:dyDescent="0.25">
      <c r="A412" s="192">
        <v>42386</v>
      </c>
      <c r="B412" s="193">
        <v>0.45833333333333331</v>
      </c>
      <c r="C412" s="198">
        <v>25.376441419999999</v>
      </c>
    </row>
    <row r="413" spans="1:3" x14ac:dyDescent="0.25">
      <c r="A413" s="192">
        <v>42386</v>
      </c>
      <c r="B413" s="193">
        <v>0.5</v>
      </c>
      <c r="C413" s="198">
        <v>24.550351819999999</v>
      </c>
    </row>
    <row r="414" spans="1:3" x14ac:dyDescent="0.25">
      <c r="A414" s="192">
        <v>42386</v>
      </c>
      <c r="B414" s="193">
        <v>0.54166666666666663</v>
      </c>
      <c r="C414" s="198">
        <v>23.814810860000001</v>
      </c>
    </row>
    <row r="415" spans="1:3" x14ac:dyDescent="0.25">
      <c r="A415" s="192">
        <v>42386</v>
      </c>
      <c r="B415" s="193">
        <v>0.58333333333333337</v>
      </c>
      <c r="C415" s="198">
        <v>23.971613420000001</v>
      </c>
    </row>
    <row r="416" spans="1:3" x14ac:dyDescent="0.25">
      <c r="A416" s="192">
        <v>42386</v>
      </c>
      <c r="B416" s="193">
        <v>0.625</v>
      </c>
      <c r="C416" s="198">
        <v>24.340571919999999</v>
      </c>
    </row>
    <row r="417" spans="1:3" x14ac:dyDescent="0.25">
      <c r="A417" s="192">
        <v>42386</v>
      </c>
      <c r="B417" s="193">
        <v>0.66666666666666663</v>
      </c>
      <c r="C417" s="198">
        <v>25.242514839999998</v>
      </c>
    </row>
    <row r="418" spans="1:3" x14ac:dyDescent="0.25">
      <c r="A418" s="192">
        <v>42386</v>
      </c>
      <c r="B418" s="193">
        <v>0.70833333333333337</v>
      </c>
      <c r="C418" s="198">
        <v>27.62284116</v>
      </c>
    </row>
    <row r="419" spans="1:3" x14ac:dyDescent="0.25">
      <c r="A419" s="192">
        <v>42386</v>
      </c>
      <c r="B419" s="193">
        <v>0.75</v>
      </c>
      <c r="C419" s="198">
        <v>30.188650300000003</v>
      </c>
    </row>
    <row r="420" spans="1:3" x14ac:dyDescent="0.25">
      <c r="A420" s="192">
        <v>42386</v>
      </c>
      <c r="B420" s="193">
        <v>0.79166666666666663</v>
      </c>
      <c r="C420" s="198">
        <v>30.435447180000001</v>
      </c>
    </row>
    <row r="421" spans="1:3" x14ac:dyDescent="0.25">
      <c r="A421" s="192">
        <v>42386</v>
      </c>
      <c r="B421" s="193">
        <v>0.83333333333333337</v>
      </c>
      <c r="C421" s="198">
        <v>29.34312336</v>
      </c>
    </row>
    <row r="422" spans="1:3" x14ac:dyDescent="0.25">
      <c r="A422" s="192">
        <v>42386</v>
      </c>
      <c r="B422" s="193">
        <v>0.875</v>
      </c>
      <c r="C422" s="198">
        <v>28.245355419999999</v>
      </c>
    </row>
    <row r="423" spans="1:3" x14ac:dyDescent="0.25">
      <c r="A423" s="192">
        <v>42386</v>
      </c>
      <c r="B423" s="193">
        <v>0.91666666666666663</v>
      </c>
      <c r="C423" s="198">
        <v>26.353833419999997</v>
      </c>
    </row>
    <row r="424" spans="1:3" x14ac:dyDescent="0.25">
      <c r="A424" s="192">
        <v>42386</v>
      </c>
      <c r="B424" s="193">
        <v>0.95833333333333337</v>
      </c>
      <c r="C424" s="198">
        <v>23.8591634</v>
      </c>
    </row>
    <row r="425" spans="1:3" x14ac:dyDescent="0.25">
      <c r="A425" s="192">
        <v>42386</v>
      </c>
      <c r="B425" s="196">
        <v>1</v>
      </c>
      <c r="C425" s="198">
        <v>21.92785632</v>
      </c>
    </row>
    <row r="426" spans="1:3" x14ac:dyDescent="0.25">
      <c r="A426" s="192">
        <v>42387</v>
      </c>
      <c r="B426" s="193">
        <v>4.1666666666666664E-2</v>
      </c>
      <c r="C426" s="198">
        <v>19.906843980000001</v>
      </c>
    </row>
    <row r="427" spans="1:3" x14ac:dyDescent="0.25">
      <c r="A427" s="192">
        <v>42387</v>
      </c>
      <c r="B427" s="193">
        <v>8.3333333333333329E-2</v>
      </c>
      <c r="C427" s="198">
        <v>19.286011480000003</v>
      </c>
    </row>
    <row r="428" spans="1:3" x14ac:dyDescent="0.25">
      <c r="A428" s="192">
        <v>42387</v>
      </c>
      <c r="B428" s="193">
        <v>0.125</v>
      </c>
      <c r="C428" s="198">
        <v>18.71535948</v>
      </c>
    </row>
    <row r="429" spans="1:3" x14ac:dyDescent="0.25">
      <c r="A429" s="192">
        <v>42387</v>
      </c>
      <c r="B429" s="193">
        <v>0.16666666666666666</v>
      </c>
      <c r="C429" s="198">
        <v>18.561842899999998</v>
      </c>
    </row>
    <row r="430" spans="1:3" x14ac:dyDescent="0.25">
      <c r="A430" s="192">
        <v>42387</v>
      </c>
      <c r="B430" s="193">
        <v>0.20833333333333334</v>
      </c>
      <c r="C430" s="198">
        <v>18.68190886</v>
      </c>
    </row>
    <row r="431" spans="1:3" x14ac:dyDescent="0.25">
      <c r="A431" s="192">
        <v>42387</v>
      </c>
      <c r="B431" s="193">
        <v>0.25</v>
      </c>
      <c r="C431" s="198">
        <v>19.412735100000003</v>
      </c>
    </row>
    <row r="432" spans="1:3" x14ac:dyDescent="0.25">
      <c r="A432" s="192">
        <v>42387</v>
      </c>
      <c r="B432" s="193">
        <v>0.29166666666666669</v>
      </c>
      <c r="C432" s="198">
        <v>20.899656100000001</v>
      </c>
    </row>
    <row r="433" spans="1:3" x14ac:dyDescent="0.25">
      <c r="A433" s="192">
        <v>42387</v>
      </c>
      <c r="B433" s="193">
        <v>0.33333333333333331</v>
      </c>
      <c r="C433" s="198">
        <v>23.327872060000001</v>
      </c>
    </row>
    <row r="434" spans="1:3" x14ac:dyDescent="0.25">
      <c r="A434" s="192">
        <v>42387</v>
      </c>
      <c r="B434" s="193">
        <v>0.375</v>
      </c>
      <c r="C434" s="198">
        <v>24.916049859999998</v>
      </c>
    </row>
    <row r="435" spans="1:3" x14ac:dyDescent="0.25">
      <c r="A435" s="192">
        <v>42387</v>
      </c>
      <c r="B435" s="193">
        <v>0.41666666666666669</v>
      </c>
      <c r="C435" s="198">
        <v>25.512066999999998</v>
      </c>
    </row>
    <row r="436" spans="1:3" x14ac:dyDescent="0.25">
      <c r="A436" s="192">
        <v>42387</v>
      </c>
      <c r="B436" s="193">
        <v>0.45833333333333331</v>
      </c>
      <c r="C436" s="198">
        <v>24.850307440000002</v>
      </c>
    </row>
    <row r="437" spans="1:3" x14ac:dyDescent="0.25">
      <c r="A437" s="192">
        <v>42387</v>
      </c>
      <c r="B437" s="193">
        <v>0.5</v>
      </c>
      <c r="C437" s="198">
        <v>23.257357039999999</v>
      </c>
    </row>
    <row r="438" spans="1:3" x14ac:dyDescent="0.25">
      <c r="A438" s="192">
        <v>42387</v>
      </c>
      <c r="B438" s="193">
        <v>0.54166666666666663</v>
      </c>
      <c r="C438" s="198">
        <v>22.22416948</v>
      </c>
    </row>
    <row r="439" spans="1:3" x14ac:dyDescent="0.25">
      <c r="A439" s="192">
        <v>42387</v>
      </c>
      <c r="B439" s="193">
        <v>0.58333333333333337</v>
      </c>
      <c r="C439" s="198">
        <v>21.876262139999998</v>
      </c>
    </row>
    <row r="440" spans="1:3" x14ac:dyDescent="0.25">
      <c r="A440" s="192">
        <v>42387</v>
      </c>
      <c r="B440" s="193">
        <v>0.625</v>
      </c>
      <c r="C440" s="198">
        <v>21.459399340000001</v>
      </c>
    </row>
    <row r="441" spans="1:3" x14ac:dyDescent="0.25">
      <c r="A441" s="192">
        <v>42387</v>
      </c>
      <c r="B441" s="193">
        <v>0.66666666666666663</v>
      </c>
      <c r="C441" s="198">
        <v>21.72165738</v>
      </c>
    </row>
    <row r="442" spans="1:3" x14ac:dyDescent="0.25">
      <c r="A442" s="192">
        <v>42387</v>
      </c>
      <c r="B442" s="193">
        <v>0.70833333333333337</v>
      </c>
      <c r="C442" s="198">
        <v>22.768156640000001</v>
      </c>
    </row>
    <row r="443" spans="1:3" x14ac:dyDescent="0.25">
      <c r="A443" s="192">
        <v>42387</v>
      </c>
      <c r="B443" s="193">
        <v>0.75</v>
      </c>
      <c r="C443" s="198">
        <v>25.180734579999999</v>
      </c>
    </row>
    <row r="444" spans="1:3" x14ac:dyDescent="0.25">
      <c r="A444" s="192">
        <v>42387</v>
      </c>
      <c r="B444" s="193">
        <v>0.79166666666666663</v>
      </c>
      <c r="C444" s="198">
        <v>25.730928080000002</v>
      </c>
    </row>
    <row r="445" spans="1:3" x14ac:dyDescent="0.25">
      <c r="A445" s="192">
        <v>42387</v>
      </c>
      <c r="B445" s="193">
        <v>0.83333333333333337</v>
      </c>
      <c r="C445" s="198">
        <v>24.878350959999999</v>
      </c>
    </row>
    <row r="446" spans="1:3" x14ac:dyDescent="0.25">
      <c r="A446" s="192">
        <v>42387</v>
      </c>
      <c r="B446" s="193">
        <v>0.875</v>
      </c>
      <c r="C446" s="198">
        <v>23.819717560000001</v>
      </c>
    </row>
    <row r="447" spans="1:3" x14ac:dyDescent="0.25">
      <c r="A447" s="192">
        <v>42387</v>
      </c>
      <c r="B447" s="193">
        <v>0.91666666666666663</v>
      </c>
      <c r="C447" s="198">
        <v>22.340908020000001</v>
      </c>
    </row>
    <row r="448" spans="1:3" x14ac:dyDescent="0.25">
      <c r="A448" s="192">
        <v>42387</v>
      </c>
      <c r="B448" s="193">
        <v>0.95833333333333337</v>
      </c>
      <c r="C448" s="198">
        <v>20.404295859999998</v>
      </c>
    </row>
    <row r="449" spans="1:3" x14ac:dyDescent="0.25">
      <c r="A449" s="192">
        <v>42387</v>
      </c>
      <c r="B449" s="196">
        <v>1</v>
      </c>
      <c r="C449" s="198">
        <v>18.815877799999999</v>
      </c>
    </row>
    <row r="450" spans="1:3" x14ac:dyDescent="0.25">
      <c r="A450" s="192">
        <v>42388</v>
      </c>
      <c r="B450" s="193">
        <v>4.1666666666666664E-2</v>
      </c>
      <c r="C450" s="198">
        <v>18.010173760000001</v>
      </c>
    </row>
    <row r="451" spans="1:3" x14ac:dyDescent="0.25">
      <c r="A451" s="192">
        <v>42388</v>
      </c>
      <c r="B451" s="193">
        <v>8.3333333333333329E-2</v>
      </c>
      <c r="C451" s="198">
        <v>17.536344679999999</v>
      </c>
    </row>
    <row r="452" spans="1:3" x14ac:dyDescent="0.25">
      <c r="A452" s="192">
        <v>42388</v>
      </c>
      <c r="B452" s="193">
        <v>0.125</v>
      </c>
      <c r="C452" s="198">
        <v>17.480680400000001</v>
      </c>
    </row>
    <row r="453" spans="1:3" x14ac:dyDescent="0.25">
      <c r="A453" s="192">
        <v>42388</v>
      </c>
      <c r="B453" s="193">
        <v>0.16666666666666666</v>
      </c>
      <c r="C453" s="198">
        <v>17.46001446</v>
      </c>
    </row>
    <row r="454" spans="1:3" x14ac:dyDescent="0.25">
      <c r="A454" s="192">
        <v>42388</v>
      </c>
      <c r="B454" s="193">
        <v>0.20833333333333334</v>
      </c>
      <c r="C454" s="198">
        <v>17.554063360000001</v>
      </c>
    </row>
    <row r="455" spans="1:3" x14ac:dyDescent="0.25">
      <c r="A455" s="192">
        <v>42388</v>
      </c>
      <c r="B455" s="193">
        <v>0.25</v>
      </c>
      <c r="C455" s="198">
        <v>18.713881539999999</v>
      </c>
    </row>
    <row r="456" spans="1:3" x14ac:dyDescent="0.25">
      <c r="A456" s="192">
        <v>42388</v>
      </c>
      <c r="B456" s="193">
        <v>0.29166666666666669</v>
      </c>
      <c r="C456" s="198">
        <v>21.02054038</v>
      </c>
    </row>
    <row r="457" spans="1:3" x14ac:dyDescent="0.25">
      <c r="A457" s="192">
        <v>42388</v>
      </c>
      <c r="B457" s="193">
        <v>0.33333333333333331</v>
      </c>
      <c r="C457" s="198">
        <v>22.652513180000003</v>
      </c>
    </row>
    <row r="458" spans="1:3" x14ac:dyDescent="0.25">
      <c r="A458" s="192">
        <v>42388</v>
      </c>
      <c r="B458" s="193">
        <v>0.375</v>
      </c>
      <c r="C458" s="198">
        <v>23.17667226</v>
      </c>
    </row>
    <row r="459" spans="1:3" x14ac:dyDescent="0.25">
      <c r="A459" s="192">
        <v>42388</v>
      </c>
      <c r="B459" s="193">
        <v>0.41666666666666669</v>
      </c>
      <c r="C459" s="198">
        <v>23.99295042</v>
      </c>
    </row>
    <row r="460" spans="1:3" x14ac:dyDescent="0.25">
      <c r="A460" s="192">
        <v>42388</v>
      </c>
      <c r="B460" s="193">
        <v>0.45833333333333331</v>
      </c>
      <c r="C460" s="198">
        <v>23.606240419999999</v>
      </c>
    </row>
    <row r="461" spans="1:3" x14ac:dyDescent="0.25">
      <c r="A461" s="192">
        <v>42388</v>
      </c>
      <c r="B461" s="193">
        <v>0.5</v>
      </c>
      <c r="C461" s="198">
        <v>22.05193358</v>
      </c>
    </row>
    <row r="462" spans="1:3" x14ac:dyDescent="0.25">
      <c r="A462" s="192">
        <v>42388</v>
      </c>
      <c r="B462" s="193">
        <v>0.54166666666666663</v>
      </c>
      <c r="C462" s="198">
        <v>22.698986900000001</v>
      </c>
    </row>
    <row r="463" spans="1:3" x14ac:dyDescent="0.25">
      <c r="A463" s="192">
        <v>42388</v>
      </c>
      <c r="B463" s="193">
        <v>0.58333333333333337</v>
      </c>
      <c r="C463" s="198">
        <v>22.377838319999999</v>
      </c>
    </row>
    <row r="464" spans="1:3" x14ac:dyDescent="0.25">
      <c r="A464" s="192">
        <v>42388</v>
      </c>
      <c r="B464" s="193">
        <v>0.625</v>
      </c>
      <c r="C464" s="198">
        <v>22.239530340000002</v>
      </c>
    </row>
    <row r="465" spans="1:3" x14ac:dyDescent="0.25">
      <c r="A465" s="192">
        <v>42388</v>
      </c>
      <c r="B465" s="193">
        <v>0.66666666666666663</v>
      </c>
      <c r="C465" s="198">
        <v>21.053823680000001</v>
      </c>
    </row>
    <row r="466" spans="1:3" x14ac:dyDescent="0.25">
      <c r="A466" s="192">
        <v>42388</v>
      </c>
      <c r="B466" s="193">
        <v>0.70833333333333337</v>
      </c>
      <c r="C466" s="198">
        <v>23.4663738</v>
      </c>
    </row>
    <row r="467" spans="1:3" x14ac:dyDescent="0.25">
      <c r="A467" s="192">
        <v>42388</v>
      </c>
      <c r="B467" s="193">
        <v>0.75</v>
      </c>
      <c r="C467" s="198">
        <v>24.50644836</v>
      </c>
    </row>
    <row r="468" spans="1:3" x14ac:dyDescent="0.25">
      <c r="A468" s="192">
        <v>42388</v>
      </c>
      <c r="B468" s="193">
        <v>0.79166666666666663</v>
      </c>
      <c r="C468" s="198">
        <v>25.182390820000002</v>
      </c>
    </row>
    <row r="469" spans="1:3" x14ac:dyDescent="0.25">
      <c r="A469" s="192">
        <v>42388</v>
      </c>
      <c r="B469" s="193">
        <v>0.83333333333333337</v>
      </c>
      <c r="C469" s="198">
        <v>24.678298180000002</v>
      </c>
    </row>
    <row r="470" spans="1:3" x14ac:dyDescent="0.25">
      <c r="A470" s="192">
        <v>42388</v>
      </c>
      <c r="B470" s="193">
        <v>0.875</v>
      </c>
      <c r="C470" s="198">
        <v>23.518698820000001</v>
      </c>
    </row>
    <row r="471" spans="1:3" x14ac:dyDescent="0.25">
      <c r="A471" s="192">
        <v>42388</v>
      </c>
      <c r="B471" s="193">
        <v>0.91666666666666663</v>
      </c>
      <c r="C471" s="198">
        <v>22.588871480000002</v>
      </c>
    </row>
    <row r="472" spans="1:3" x14ac:dyDescent="0.25">
      <c r="A472" s="192">
        <v>42388</v>
      </c>
      <c r="B472" s="193">
        <v>0.95833333333333337</v>
      </c>
      <c r="C472" s="198">
        <v>20.85998</v>
      </c>
    </row>
    <row r="473" spans="1:3" x14ac:dyDescent="0.25">
      <c r="A473" s="192">
        <v>42388</v>
      </c>
      <c r="B473" s="196">
        <v>1</v>
      </c>
      <c r="C473" s="198">
        <v>19.159967139999999</v>
      </c>
    </row>
    <row r="474" spans="1:3" x14ac:dyDescent="0.25">
      <c r="A474" s="192">
        <v>42389</v>
      </c>
      <c r="B474" s="193">
        <v>4.1666666666666664E-2</v>
      </c>
      <c r="C474" s="198">
        <v>18.187721580000002</v>
      </c>
    </row>
    <row r="475" spans="1:3" x14ac:dyDescent="0.25">
      <c r="A475" s="192">
        <v>42389</v>
      </c>
      <c r="B475" s="193">
        <v>8.3333333333333329E-2</v>
      </c>
      <c r="C475" s="198">
        <v>17.84697018</v>
      </c>
    </row>
    <row r="476" spans="1:3" x14ac:dyDescent="0.25">
      <c r="A476" s="192">
        <v>42389</v>
      </c>
      <c r="B476" s="193">
        <v>0.125</v>
      </c>
      <c r="C476" s="198">
        <v>17.752668720000003</v>
      </c>
    </row>
    <row r="477" spans="1:3" x14ac:dyDescent="0.25">
      <c r="A477" s="192">
        <v>42389</v>
      </c>
      <c r="B477" s="193">
        <v>0.16666666666666666</v>
      </c>
      <c r="C477" s="198">
        <v>17.66351324</v>
      </c>
    </row>
    <row r="478" spans="1:3" x14ac:dyDescent="0.25">
      <c r="A478" s="192">
        <v>42389</v>
      </c>
      <c r="B478" s="193">
        <v>0.20833333333333334</v>
      </c>
      <c r="C478" s="198">
        <v>17.754323120000002</v>
      </c>
    </row>
    <row r="479" spans="1:3" x14ac:dyDescent="0.25">
      <c r="A479" s="192">
        <v>42389</v>
      </c>
      <c r="B479" s="193">
        <v>0.25</v>
      </c>
      <c r="C479" s="198">
        <v>18.703041639999999</v>
      </c>
    </row>
    <row r="480" spans="1:3" x14ac:dyDescent="0.25">
      <c r="A480" s="192">
        <v>42389</v>
      </c>
      <c r="B480" s="193">
        <v>0.29166666666666669</v>
      </c>
      <c r="C480" s="198">
        <v>20.977244579999997</v>
      </c>
    </row>
    <row r="481" spans="1:3" x14ac:dyDescent="0.25">
      <c r="A481" s="192">
        <v>42389</v>
      </c>
      <c r="B481" s="193">
        <v>0.33333333333333331</v>
      </c>
      <c r="C481" s="198">
        <v>22.606017100000003</v>
      </c>
    </row>
    <row r="482" spans="1:3" x14ac:dyDescent="0.25">
      <c r="A482" s="192">
        <v>42389</v>
      </c>
      <c r="B482" s="193">
        <v>0.375</v>
      </c>
      <c r="C482" s="198">
        <v>22.882319859999999</v>
      </c>
    </row>
    <row r="483" spans="1:3" x14ac:dyDescent="0.25">
      <c r="A483" s="192">
        <v>42389</v>
      </c>
      <c r="B483" s="193">
        <v>0.41666666666666669</v>
      </c>
      <c r="C483" s="198">
        <v>22.626659759999999</v>
      </c>
    </row>
    <row r="484" spans="1:3" x14ac:dyDescent="0.25">
      <c r="A484" s="192">
        <v>42389</v>
      </c>
      <c r="B484" s="193">
        <v>0.45833333333333331</v>
      </c>
      <c r="C484" s="198">
        <v>22.278984000000001</v>
      </c>
    </row>
    <row r="485" spans="1:3" x14ac:dyDescent="0.25">
      <c r="A485" s="192">
        <v>42389</v>
      </c>
      <c r="B485" s="193">
        <v>0.5</v>
      </c>
      <c r="C485" s="198">
        <v>21.254206499999999</v>
      </c>
    </row>
    <row r="486" spans="1:3" x14ac:dyDescent="0.25">
      <c r="A486" s="192">
        <v>42389</v>
      </c>
      <c r="B486" s="193">
        <v>0.54166666666666663</v>
      </c>
      <c r="C486" s="198">
        <v>20.70394782</v>
      </c>
    </row>
    <row r="487" spans="1:3" x14ac:dyDescent="0.25">
      <c r="A487" s="192">
        <v>42389</v>
      </c>
      <c r="B487" s="193">
        <v>0.58333333333333337</v>
      </c>
      <c r="C487" s="198">
        <v>19.977563679999999</v>
      </c>
    </row>
    <row r="488" spans="1:3" x14ac:dyDescent="0.25">
      <c r="A488" s="192">
        <v>42389</v>
      </c>
      <c r="B488" s="193">
        <v>0.625</v>
      </c>
      <c r="C488" s="198">
        <v>20.104493359999999</v>
      </c>
    </row>
    <row r="489" spans="1:3" x14ac:dyDescent="0.25">
      <c r="A489" s="192">
        <v>42389</v>
      </c>
      <c r="B489" s="193">
        <v>0.66666666666666663</v>
      </c>
      <c r="C489" s="198">
        <v>20.478895980000001</v>
      </c>
    </row>
    <row r="490" spans="1:3" x14ac:dyDescent="0.25">
      <c r="A490" s="192">
        <v>42389</v>
      </c>
      <c r="B490" s="193">
        <v>0.70833333333333337</v>
      </c>
      <c r="C490" s="198">
        <v>21.152380779999998</v>
      </c>
    </row>
    <row r="491" spans="1:3" x14ac:dyDescent="0.25">
      <c r="A491" s="192">
        <v>42389</v>
      </c>
      <c r="B491" s="193">
        <v>0.75</v>
      </c>
      <c r="C491" s="198">
        <v>23.341087139999999</v>
      </c>
    </row>
    <row r="492" spans="1:3" x14ac:dyDescent="0.25">
      <c r="A492" s="192">
        <v>42389</v>
      </c>
      <c r="B492" s="193">
        <v>0.79166666666666663</v>
      </c>
      <c r="C492" s="198">
        <v>24.478450540000001</v>
      </c>
    </row>
    <row r="493" spans="1:3" x14ac:dyDescent="0.25">
      <c r="A493" s="192">
        <v>42389</v>
      </c>
      <c r="B493" s="193">
        <v>0.83333333333333337</v>
      </c>
      <c r="C493" s="198">
        <v>24.669693899999999</v>
      </c>
    </row>
    <row r="494" spans="1:3" x14ac:dyDescent="0.25">
      <c r="A494" s="192">
        <v>42389</v>
      </c>
      <c r="B494" s="193">
        <v>0.875</v>
      </c>
      <c r="C494" s="198">
        <v>23.783291860000002</v>
      </c>
    </row>
    <row r="495" spans="1:3" x14ac:dyDescent="0.25">
      <c r="A495" s="192">
        <v>42389</v>
      </c>
      <c r="B495" s="193">
        <v>0.91666666666666663</v>
      </c>
      <c r="C495" s="198">
        <v>22.425476900000003</v>
      </c>
    </row>
    <row r="496" spans="1:3" x14ac:dyDescent="0.25">
      <c r="A496" s="192">
        <v>42389</v>
      </c>
      <c r="B496" s="193">
        <v>0.95833333333333337</v>
      </c>
      <c r="C496" s="198">
        <v>20.87398782</v>
      </c>
    </row>
    <row r="497" spans="1:3" x14ac:dyDescent="0.25">
      <c r="A497" s="192">
        <v>42389</v>
      </c>
      <c r="B497" s="196">
        <v>1</v>
      </c>
      <c r="C497" s="198">
        <v>19.305106479999999</v>
      </c>
    </row>
    <row r="498" spans="1:3" x14ac:dyDescent="0.25">
      <c r="A498" s="192">
        <v>42390</v>
      </c>
      <c r="B498" s="193">
        <v>4.1666666666666664E-2</v>
      </c>
      <c r="C498" s="198">
        <v>18.63482926</v>
      </c>
    </row>
    <row r="499" spans="1:3" x14ac:dyDescent="0.25">
      <c r="A499" s="192">
        <v>42390</v>
      </c>
      <c r="B499" s="193">
        <v>8.3333333333333329E-2</v>
      </c>
      <c r="C499" s="198">
        <v>18.232697760000001</v>
      </c>
    </row>
    <row r="500" spans="1:3" x14ac:dyDescent="0.25">
      <c r="A500" s="192">
        <v>42390</v>
      </c>
      <c r="B500" s="193">
        <v>0.125</v>
      </c>
      <c r="C500" s="198">
        <v>17.967725880000003</v>
      </c>
    </row>
    <row r="501" spans="1:3" x14ac:dyDescent="0.25">
      <c r="A501" s="192">
        <v>42390</v>
      </c>
      <c r="B501" s="193">
        <v>0.16666666666666666</v>
      </c>
      <c r="C501" s="198">
        <v>18.107453920000001</v>
      </c>
    </row>
    <row r="502" spans="1:3" x14ac:dyDescent="0.25">
      <c r="A502" s="192">
        <v>42390</v>
      </c>
      <c r="B502" s="193">
        <v>0.20833333333333334</v>
      </c>
      <c r="C502" s="198">
        <v>18.18275568</v>
      </c>
    </row>
    <row r="503" spans="1:3" x14ac:dyDescent="0.25">
      <c r="A503" s="192">
        <v>42390</v>
      </c>
      <c r="B503" s="193">
        <v>0.25</v>
      </c>
      <c r="C503" s="198">
        <v>19.350427759999999</v>
      </c>
    </row>
    <row r="504" spans="1:3" x14ac:dyDescent="0.25">
      <c r="A504" s="192">
        <v>42390</v>
      </c>
      <c r="B504" s="193">
        <v>0.29166666666666669</v>
      </c>
      <c r="C504" s="198">
        <v>21.193708579999999</v>
      </c>
    </row>
    <row r="505" spans="1:3" x14ac:dyDescent="0.25">
      <c r="A505" s="192">
        <v>42390</v>
      </c>
      <c r="B505" s="193">
        <v>0.33333333333333331</v>
      </c>
      <c r="C505" s="198">
        <v>22.655567120000001</v>
      </c>
    </row>
    <row r="506" spans="1:3" x14ac:dyDescent="0.25">
      <c r="A506" s="192">
        <v>42390</v>
      </c>
      <c r="B506" s="193">
        <v>0.375</v>
      </c>
      <c r="C506" s="198">
        <v>22.596794639999999</v>
      </c>
    </row>
    <row r="507" spans="1:3" x14ac:dyDescent="0.25">
      <c r="A507" s="192">
        <v>42390</v>
      </c>
      <c r="B507" s="193">
        <v>0.41666666666666669</v>
      </c>
      <c r="C507" s="198">
        <v>22.15308508</v>
      </c>
    </row>
    <row r="508" spans="1:3" x14ac:dyDescent="0.25">
      <c r="A508" s="192">
        <v>42390</v>
      </c>
      <c r="B508" s="193">
        <v>0.45833333333333331</v>
      </c>
      <c r="C508" s="198">
        <v>21.793798519999999</v>
      </c>
    </row>
    <row r="509" spans="1:3" x14ac:dyDescent="0.25">
      <c r="A509" s="192">
        <v>42390</v>
      </c>
      <c r="B509" s="193">
        <v>0.5</v>
      </c>
      <c r="C509" s="198">
        <v>20.670406040000003</v>
      </c>
    </row>
    <row r="510" spans="1:3" x14ac:dyDescent="0.25">
      <c r="A510" s="192">
        <v>42390</v>
      </c>
      <c r="B510" s="193">
        <v>0.54166666666666663</v>
      </c>
      <c r="C510" s="198">
        <v>20.045590520000001</v>
      </c>
    </row>
    <row r="511" spans="1:3" x14ac:dyDescent="0.25">
      <c r="A511" s="192">
        <v>42390</v>
      </c>
      <c r="B511" s="193">
        <v>0.58333333333333337</v>
      </c>
      <c r="C511" s="198">
        <v>19.538908019999997</v>
      </c>
    </row>
    <row r="512" spans="1:3" x14ac:dyDescent="0.25">
      <c r="A512" s="192">
        <v>42390</v>
      </c>
      <c r="B512" s="193">
        <v>0.625</v>
      </c>
      <c r="C512" s="198">
        <v>19.20950848</v>
      </c>
    </row>
    <row r="513" spans="1:3" x14ac:dyDescent="0.25">
      <c r="A513" s="192">
        <v>42390</v>
      </c>
      <c r="B513" s="193">
        <v>0.66666666666666663</v>
      </c>
      <c r="C513" s="198">
        <v>19.279433140000002</v>
      </c>
    </row>
    <row r="514" spans="1:3" x14ac:dyDescent="0.25">
      <c r="A514" s="192">
        <v>42390</v>
      </c>
      <c r="B514" s="193">
        <v>0.70833333333333337</v>
      </c>
      <c r="C514" s="198">
        <v>20.353827679999998</v>
      </c>
    </row>
    <row r="515" spans="1:3" x14ac:dyDescent="0.25">
      <c r="A515" s="192">
        <v>42390</v>
      </c>
      <c r="B515" s="193">
        <v>0.75</v>
      </c>
      <c r="C515" s="198">
        <v>22.758454180000001</v>
      </c>
    </row>
    <row r="516" spans="1:3" x14ac:dyDescent="0.25">
      <c r="A516" s="192">
        <v>42390</v>
      </c>
      <c r="B516" s="193">
        <v>0.79166666666666663</v>
      </c>
      <c r="C516" s="198">
        <v>23.660764620000002</v>
      </c>
    </row>
    <row r="517" spans="1:3" x14ac:dyDescent="0.25">
      <c r="A517" s="192">
        <v>42390</v>
      </c>
      <c r="B517" s="193">
        <v>0.83333333333333337</v>
      </c>
      <c r="C517" s="198">
        <v>23.602869719999997</v>
      </c>
    </row>
    <row r="518" spans="1:3" x14ac:dyDescent="0.25">
      <c r="A518" s="192">
        <v>42390</v>
      </c>
      <c r="B518" s="193">
        <v>0.875</v>
      </c>
      <c r="C518" s="198">
        <v>22.902122420000001</v>
      </c>
    </row>
    <row r="519" spans="1:3" x14ac:dyDescent="0.25">
      <c r="A519" s="192">
        <v>42390</v>
      </c>
      <c r="B519" s="193">
        <v>0.91666666666666663</v>
      </c>
      <c r="C519" s="198">
        <v>21.868773000000001</v>
      </c>
    </row>
    <row r="520" spans="1:3" x14ac:dyDescent="0.25">
      <c r="A520" s="192">
        <v>42390</v>
      </c>
      <c r="B520" s="193">
        <v>0.95833333333333337</v>
      </c>
      <c r="C520" s="198">
        <v>20.402942360000001</v>
      </c>
    </row>
    <row r="521" spans="1:3" x14ac:dyDescent="0.25">
      <c r="A521" s="192">
        <v>42390</v>
      </c>
      <c r="B521" s="196">
        <v>1</v>
      </c>
      <c r="C521" s="198">
        <v>18.90244388</v>
      </c>
    </row>
    <row r="522" spans="1:3" x14ac:dyDescent="0.25">
      <c r="A522" s="192">
        <v>42391</v>
      </c>
      <c r="B522" s="193">
        <v>4.1666666666666664E-2</v>
      </c>
      <c r="C522" s="198">
        <v>18.183326440000002</v>
      </c>
    </row>
    <row r="523" spans="1:3" x14ac:dyDescent="0.25">
      <c r="A523" s="192">
        <v>42391</v>
      </c>
      <c r="B523" s="193">
        <v>8.3333333333333329E-2</v>
      </c>
      <c r="C523" s="198">
        <v>17.471957600000003</v>
      </c>
    </row>
    <row r="524" spans="1:3" x14ac:dyDescent="0.25">
      <c r="A524" s="192">
        <v>42391</v>
      </c>
      <c r="B524" s="193">
        <v>0.125</v>
      </c>
      <c r="C524" s="198">
        <v>17.44783928</v>
      </c>
    </row>
    <row r="525" spans="1:3" x14ac:dyDescent="0.25">
      <c r="A525" s="192">
        <v>42391</v>
      </c>
      <c r="B525" s="193">
        <v>0.16666666666666666</v>
      </c>
      <c r="C525" s="198">
        <v>17.006314760000002</v>
      </c>
    </row>
    <row r="526" spans="1:3" x14ac:dyDescent="0.25">
      <c r="A526" s="192">
        <v>42391</v>
      </c>
      <c r="B526" s="193">
        <v>0.20833333333333334</v>
      </c>
      <c r="C526" s="198">
        <v>17.085599999999999</v>
      </c>
    </row>
    <row r="527" spans="1:3" x14ac:dyDescent="0.25">
      <c r="A527" s="192">
        <v>42391</v>
      </c>
      <c r="B527" s="193">
        <v>0.25</v>
      </c>
      <c r="C527" s="198">
        <v>18.09556504</v>
      </c>
    </row>
    <row r="528" spans="1:3" x14ac:dyDescent="0.25">
      <c r="A528" s="192">
        <v>42391</v>
      </c>
      <c r="B528" s="193">
        <v>0.29166666666666669</v>
      </c>
      <c r="C528" s="198">
        <v>19.950608920000001</v>
      </c>
    </row>
    <row r="529" spans="1:3" x14ac:dyDescent="0.25">
      <c r="A529" s="192">
        <v>42391</v>
      </c>
      <c r="B529" s="193">
        <v>0.33333333333333331</v>
      </c>
      <c r="C529" s="198">
        <v>21.600909439999999</v>
      </c>
    </row>
    <row r="530" spans="1:3" x14ac:dyDescent="0.25">
      <c r="A530" s="192">
        <v>42391</v>
      </c>
      <c r="B530" s="193">
        <v>0.375</v>
      </c>
      <c r="C530" s="198">
        <v>21.902225859999998</v>
      </c>
    </row>
    <row r="531" spans="1:3" x14ac:dyDescent="0.25">
      <c r="A531" s="192">
        <v>42391</v>
      </c>
      <c r="B531" s="193">
        <v>0.41666666666666669</v>
      </c>
      <c r="C531" s="198">
        <v>21.656293340000001</v>
      </c>
    </row>
    <row r="532" spans="1:3" x14ac:dyDescent="0.25">
      <c r="A532" s="192">
        <v>42391</v>
      </c>
      <c r="B532" s="193">
        <v>0.45833333333333331</v>
      </c>
      <c r="C532" s="198">
        <v>21.715018400000002</v>
      </c>
    </row>
    <row r="533" spans="1:3" x14ac:dyDescent="0.25">
      <c r="A533" s="192">
        <v>42391</v>
      </c>
      <c r="B533" s="193">
        <v>0.5</v>
      </c>
      <c r="C533" s="198">
        <v>22.271714540000001</v>
      </c>
    </row>
    <row r="534" spans="1:3" x14ac:dyDescent="0.25">
      <c r="A534" s="192">
        <v>42391</v>
      </c>
      <c r="B534" s="193">
        <v>0.54166666666666663</v>
      </c>
      <c r="C534" s="198">
        <v>22.51826432</v>
      </c>
    </row>
    <row r="535" spans="1:3" x14ac:dyDescent="0.25">
      <c r="A535" s="192">
        <v>42391</v>
      </c>
      <c r="B535" s="193">
        <v>0.58333333333333337</v>
      </c>
      <c r="C535" s="198">
        <v>22.496516579999998</v>
      </c>
    </row>
    <row r="536" spans="1:3" x14ac:dyDescent="0.25">
      <c r="A536" s="192">
        <v>42391</v>
      </c>
      <c r="B536" s="193">
        <v>0.625</v>
      </c>
      <c r="C536" s="198">
        <v>22.519008320000001</v>
      </c>
    </row>
    <row r="537" spans="1:3" x14ac:dyDescent="0.25">
      <c r="A537" s="192">
        <v>42391</v>
      </c>
      <c r="B537" s="193">
        <v>0.66666666666666663</v>
      </c>
      <c r="C537" s="198">
        <v>22.983342779999997</v>
      </c>
    </row>
    <row r="538" spans="1:3" x14ac:dyDescent="0.25">
      <c r="A538" s="192">
        <v>42391</v>
      </c>
      <c r="B538" s="193">
        <v>0.70833333333333337</v>
      </c>
      <c r="C538" s="198">
        <v>24.096107800000002</v>
      </c>
    </row>
    <row r="539" spans="1:3" x14ac:dyDescent="0.25">
      <c r="A539" s="192">
        <v>42391</v>
      </c>
      <c r="B539" s="193">
        <v>0.75</v>
      </c>
      <c r="C539" s="198">
        <v>26.340842680000002</v>
      </c>
    </row>
    <row r="540" spans="1:3" x14ac:dyDescent="0.25">
      <c r="A540" s="192">
        <v>42391</v>
      </c>
      <c r="B540" s="193">
        <v>0.79166666666666663</v>
      </c>
      <c r="C540" s="198">
        <v>26.812336759999997</v>
      </c>
    </row>
    <row r="541" spans="1:3" x14ac:dyDescent="0.25">
      <c r="A541" s="192">
        <v>42391</v>
      </c>
      <c r="B541" s="193">
        <v>0.83333333333333337</v>
      </c>
      <c r="C541" s="198">
        <v>26.229117979999998</v>
      </c>
    </row>
    <row r="542" spans="1:3" x14ac:dyDescent="0.25">
      <c r="A542" s="192">
        <v>42391</v>
      </c>
      <c r="B542" s="193">
        <v>0.875</v>
      </c>
      <c r="C542" s="198">
        <v>25.679024779999999</v>
      </c>
    </row>
    <row r="543" spans="1:3" x14ac:dyDescent="0.25">
      <c r="A543" s="192">
        <v>42391</v>
      </c>
      <c r="B543" s="193">
        <v>0.91666666666666663</v>
      </c>
      <c r="C543" s="198">
        <v>24.831649679999998</v>
      </c>
    </row>
    <row r="544" spans="1:3" x14ac:dyDescent="0.25">
      <c r="A544" s="192">
        <v>42391</v>
      </c>
      <c r="B544" s="193">
        <v>0.95833333333333337</v>
      </c>
      <c r="C544" s="198">
        <v>23.363800859999998</v>
      </c>
    </row>
    <row r="545" spans="1:3" x14ac:dyDescent="0.25">
      <c r="A545" s="192">
        <v>42391</v>
      </c>
      <c r="B545" s="196">
        <v>1</v>
      </c>
      <c r="C545" s="198">
        <v>21.804128299999999</v>
      </c>
    </row>
    <row r="546" spans="1:3" x14ac:dyDescent="0.25">
      <c r="A546" s="192">
        <v>42392</v>
      </c>
      <c r="B546" s="193">
        <v>4.1666666666666664E-2</v>
      </c>
      <c r="C546" s="198">
        <v>20.303133839999997</v>
      </c>
    </row>
    <row r="547" spans="1:3" x14ac:dyDescent="0.25">
      <c r="A547" s="192">
        <v>42392</v>
      </c>
      <c r="B547" s="193">
        <v>8.3333333333333329E-2</v>
      </c>
      <c r="C547" s="198">
        <v>19.736790360000001</v>
      </c>
    </row>
    <row r="548" spans="1:3" x14ac:dyDescent="0.25">
      <c r="A548" s="192">
        <v>42392</v>
      </c>
      <c r="B548" s="193">
        <v>0.125</v>
      </c>
      <c r="C548" s="198">
        <v>19.12845854</v>
      </c>
    </row>
    <row r="549" spans="1:3" x14ac:dyDescent="0.25">
      <c r="A549" s="192">
        <v>42392</v>
      </c>
      <c r="B549" s="193">
        <v>0.16666666666666666</v>
      </c>
      <c r="C549" s="198">
        <v>18.898339119999999</v>
      </c>
    </row>
    <row r="550" spans="1:3" x14ac:dyDescent="0.25">
      <c r="A550" s="192">
        <v>42392</v>
      </c>
      <c r="B550" s="193">
        <v>0.20833333333333334</v>
      </c>
      <c r="C550" s="198">
        <v>19.109193520000002</v>
      </c>
    </row>
    <row r="551" spans="1:3" x14ac:dyDescent="0.25">
      <c r="A551" s="192">
        <v>42392</v>
      </c>
      <c r="B551" s="193">
        <v>0.25</v>
      </c>
      <c r="C551" s="198">
        <v>19.279193800000002</v>
      </c>
    </row>
    <row r="552" spans="1:3" x14ac:dyDescent="0.25">
      <c r="A552" s="192">
        <v>42392</v>
      </c>
      <c r="B552" s="193">
        <v>0.29166666666666669</v>
      </c>
      <c r="C552" s="198">
        <v>20.56042506</v>
      </c>
    </row>
    <row r="553" spans="1:3" x14ac:dyDescent="0.25">
      <c r="A553" s="192">
        <v>42392</v>
      </c>
      <c r="B553" s="193">
        <v>0.33333333333333331</v>
      </c>
      <c r="C553" s="198">
        <v>22.490942100000002</v>
      </c>
    </row>
    <row r="554" spans="1:3" x14ac:dyDescent="0.25">
      <c r="A554" s="192">
        <v>42392</v>
      </c>
      <c r="B554" s="193">
        <v>0.375</v>
      </c>
      <c r="C554" s="198">
        <v>22.986764640000001</v>
      </c>
    </row>
    <row r="555" spans="1:3" x14ac:dyDescent="0.25">
      <c r="A555" s="192">
        <v>42392</v>
      </c>
      <c r="B555" s="193">
        <v>0.41666666666666669</v>
      </c>
      <c r="C555" s="198">
        <v>23.111212060000003</v>
      </c>
    </row>
    <row r="556" spans="1:3" x14ac:dyDescent="0.25">
      <c r="A556" s="192">
        <v>42392</v>
      </c>
      <c r="B556" s="193">
        <v>0.45833333333333331</v>
      </c>
      <c r="C556" s="198">
        <v>22.828062880000001</v>
      </c>
    </row>
    <row r="557" spans="1:3" x14ac:dyDescent="0.25">
      <c r="A557" s="192">
        <v>42392</v>
      </c>
      <c r="B557" s="193">
        <v>0.5</v>
      </c>
      <c r="C557" s="198">
        <v>22.709278399999999</v>
      </c>
    </row>
    <row r="558" spans="1:3" x14ac:dyDescent="0.25">
      <c r="A558" s="192">
        <v>42392</v>
      </c>
      <c r="B558" s="193">
        <v>0.54166666666666663</v>
      </c>
      <c r="C558" s="198">
        <v>22.45341316</v>
      </c>
    </row>
    <row r="559" spans="1:3" x14ac:dyDescent="0.25">
      <c r="A559" s="192">
        <v>42392</v>
      </c>
      <c r="B559" s="193">
        <v>0.58333333333333337</v>
      </c>
      <c r="C559" s="198">
        <v>22.177885379999999</v>
      </c>
    </row>
    <row r="560" spans="1:3" x14ac:dyDescent="0.25">
      <c r="A560" s="192">
        <v>42392</v>
      </c>
      <c r="B560" s="193">
        <v>0.625</v>
      </c>
      <c r="C560" s="198">
        <v>22.222105719999998</v>
      </c>
    </row>
    <row r="561" spans="1:3" x14ac:dyDescent="0.25">
      <c r="A561" s="192">
        <v>42392</v>
      </c>
      <c r="B561" s="193">
        <v>0.66666666666666663</v>
      </c>
      <c r="C561" s="198">
        <v>23.138586240000002</v>
      </c>
    </row>
    <row r="562" spans="1:3" x14ac:dyDescent="0.25">
      <c r="A562" s="192">
        <v>42392</v>
      </c>
      <c r="B562" s="193">
        <v>0.70833333333333337</v>
      </c>
      <c r="C562" s="198">
        <v>24.66255658</v>
      </c>
    </row>
    <row r="563" spans="1:3" x14ac:dyDescent="0.25">
      <c r="A563" s="192">
        <v>42392</v>
      </c>
      <c r="B563" s="193">
        <v>0.75</v>
      </c>
      <c r="C563" s="198">
        <v>27.86688908</v>
      </c>
    </row>
    <row r="564" spans="1:3" x14ac:dyDescent="0.25">
      <c r="A564" s="192">
        <v>42392</v>
      </c>
      <c r="B564" s="193">
        <v>0.79166666666666663</v>
      </c>
      <c r="C564" s="198">
        <v>29.415099020000003</v>
      </c>
    </row>
    <row r="565" spans="1:3" x14ac:dyDescent="0.25">
      <c r="A565" s="192">
        <v>42392</v>
      </c>
      <c r="B565" s="193">
        <v>0.83333333333333337</v>
      </c>
      <c r="C565" s="198">
        <v>28.701870640000003</v>
      </c>
    </row>
    <row r="566" spans="1:3" x14ac:dyDescent="0.25">
      <c r="A566" s="192">
        <v>42392</v>
      </c>
      <c r="B566" s="193">
        <v>0.875</v>
      </c>
      <c r="C566" s="198">
        <v>27.144128720000001</v>
      </c>
    </row>
    <row r="567" spans="1:3" x14ac:dyDescent="0.25">
      <c r="A567" s="192">
        <v>42392</v>
      </c>
      <c r="B567" s="193">
        <v>0.91666666666666663</v>
      </c>
      <c r="C567" s="198">
        <v>25.821412859999999</v>
      </c>
    </row>
    <row r="568" spans="1:3" x14ac:dyDescent="0.25">
      <c r="A568" s="192">
        <v>42392</v>
      </c>
      <c r="B568" s="193">
        <v>0.95833333333333337</v>
      </c>
      <c r="C568" s="198">
        <v>23.479132959999998</v>
      </c>
    </row>
    <row r="569" spans="1:3" x14ac:dyDescent="0.25">
      <c r="A569" s="192">
        <v>42392</v>
      </c>
      <c r="B569" s="196">
        <v>1</v>
      </c>
      <c r="C569" s="198">
        <v>21.295394339999998</v>
      </c>
    </row>
    <row r="570" spans="1:3" x14ac:dyDescent="0.25">
      <c r="A570" s="192">
        <v>42393</v>
      </c>
      <c r="B570" s="193">
        <v>4.1666666666666664E-2</v>
      </c>
      <c r="C570" s="198">
        <v>19.852627120000001</v>
      </c>
    </row>
    <row r="571" spans="1:3" x14ac:dyDescent="0.25">
      <c r="A571" s="192">
        <v>42393</v>
      </c>
      <c r="B571" s="193">
        <v>8.3333333333333329E-2</v>
      </c>
      <c r="C571" s="198">
        <v>19.135236560000003</v>
      </c>
    </row>
    <row r="572" spans="1:3" x14ac:dyDescent="0.25">
      <c r="A572" s="192">
        <v>42393</v>
      </c>
      <c r="B572" s="193">
        <v>0.125</v>
      </c>
      <c r="C572" s="198">
        <v>18.760947460000001</v>
      </c>
    </row>
    <row r="573" spans="1:3" x14ac:dyDescent="0.25">
      <c r="A573" s="192">
        <v>42393</v>
      </c>
      <c r="B573" s="193">
        <v>0.16666666666666666</v>
      </c>
      <c r="C573" s="198">
        <v>18.608771619999999</v>
      </c>
    </row>
    <row r="574" spans="1:3" x14ac:dyDescent="0.25">
      <c r="A574" s="192">
        <v>42393</v>
      </c>
      <c r="B574" s="193">
        <v>0.20833333333333334</v>
      </c>
      <c r="C574" s="198">
        <v>18.85451222</v>
      </c>
    </row>
    <row r="575" spans="1:3" x14ac:dyDescent="0.25">
      <c r="A575" s="192">
        <v>42393</v>
      </c>
      <c r="B575" s="193">
        <v>0.25</v>
      </c>
      <c r="C575" s="198">
        <v>19.068718700000002</v>
      </c>
    </row>
    <row r="576" spans="1:3" x14ac:dyDescent="0.25">
      <c r="A576" s="192">
        <v>42393</v>
      </c>
      <c r="B576" s="193">
        <v>0.29166666666666669</v>
      </c>
      <c r="C576" s="198">
        <v>20.88128734</v>
      </c>
    </row>
    <row r="577" spans="1:3" x14ac:dyDescent="0.25">
      <c r="A577" s="192">
        <v>42393</v>
      </c>
      <c r="B577" s="193">
        <v>0.33333333333333331</v>
      </c>
      <c r="C577" s="198">
        <v>22.77836422</v>
      </c>
    </row>
    <row r="578" spans="1:3" x14ac:dyDescent="0.25">
      <c r="A578" s="192">
        <v>42393</v>
      </c>
      <c r="B578" s="193">
        <v>0.375</v>
      </c>
      <c r="C578" s="198">
        <v>23.957387699999998</v>
      </c>
    </row>
    <row r="579" spans="1:3" x14ac:dyDescent="0.25">
      <c r="A579" s="192">
        <v>42393</v>
      </c>
      <c r="B579" s="193">
        <v>0.41666666666666669</v>
      </c>
      <c r="C579" s="198">
        <v>23.947821980000001</v>
      </c>
    </row>
    <row r="580" spans="1:3" x14ac:dyDescent="0.25">
      <c r="A580" s="192">
        <v>42393</v>
      </c>
      <c r="B580" s="193">
        <v>0.45833333333333331</v>
      </c>
      <c r="C580" s="198">
        <v>23.50908562</v>
      </c>
    </row>
    <row r="581" spans="1:3" x14ac:dyDescent="0.25">
      <c r="A581" s="192">
        <v>42393</v>
      </c>
      <c r="B581" s="193">
        <v>0.5</v>
      </c>
      <c r="C581" s="198">
        <v>22.909982639999999</v>
      </c>
    </row>
    <row r="582" spans="1:3" x14ac:dyDescent="0.25">
      <c r="A582" s="192">
        <v>42393</v>
      </c>
      <c r="B582" s="193">
        <v>0.54166666666666663</v>
      </c>
      <c r="C582" s="198">
        <v>21.928781319999999</v>
      </c>
    </row>
    <row r="583" spans="1:3" x14ac:dyDescent="0.25">
      <c r="A583" s="192">
        <v>42393</v>
      </c>
      <c r="B583" s="193">
        <v>0.58333333333333337</v>
      </c>
      <c r="C583" s="198">
        <v>21.661154400000001</v>
      </c>
    </row>
    <row r="584" spans="1:3" x14ac:dyDescent="0.25">
      <c r="A584" s="192">
        <v>42393</v>
      </c>
      <c r="B584" s="193">
        <v>0.625</v>
      </c>
      <c r="C584" s="198">
        <v>21.5660971</v>
      </c>
    </row>
    <row r="585" spans="1:3" x14ac:dyDescent="0.25">
      <c r="A585" s="192">
        <v>42393</v>
      </c>
      <c r="B585" s="193">
        <v>0.66666666666666663</v>
      </c>
      <c r="C585" s="198">
        <v>22.025394560000002</v>
      </c>
    </row>
    <row r="586" spans="1:3" x14ac:dyDescent="0.25">
      <c r="A586" s="192">
        <v>42393</v>
      </c>
      <c r="B586" s="193">
        <v>0.70833333333333337</v>
      </c>
      <c r="C586" s="198">
        <v>23.462786520000002</v>
      </c>
    </row>
    <row r="587" spans="1:3" x14ac:dyDescent="0.25">
      <c r="A587" s="192">
        <v>42393</v>
      </c>
      <c r="B587" s="193">
        <v>0.75</v>
      </c>
      <c r="C587" s="198">
        <v>25.43575736</v>
      </c>
    </row>
    <row r="588" spans="1:3" x14ac:dyDescent="0.25">
      <c r="A588" s="192">
        <v>42393</v>
      </c>
      <c r="B588" s="193">
        <v>0.79166666666666663</v>
      </c>
      <c r="C588" s="198">
        <v>26.331069579999998</v>
      </c>
    </row>
    <row r="589" spans="1:3" x14ac:dyDescent="0.25">
      <c r="A589" s="192">
        <v>42393</v>
      </c>
      <c r="B589" s="193">
        <v>0.83333333333333337</v>
      </c>
      <c r="C589" s="198">
        <v>25.97390742</v>
      </c>
    </row>
    <row r="590" spans="1:3" x14ac:dyDescent="0.25">
      <c r="A590" s="192">
        <v>42393</v>
      </c>
      <c r="B590" s="193">
        <v>0.875</v>
      </c>
      <c r="C590" s="198">
        <v>25.003385519999998</v>
      </c>
    </row>
    <row r="591" spans="1:3" x14ac:dyDescent="0.25">
      <c r="A591" s="192">
        <v>42393</v>
      </c>
      <c r="B591" s="193">
        <v>0.91666666666666663</v>
      </c>
      <c r="C591" s="198">
        <v>23.285143400000003</v>
      </c>
    </row>
    <row r="592" spans="1:3" x14ac:dyDescent="0.25">
      <c r="A592" s="192">
        <v>42393</v>
      </c>
      <c r="B592" s="193">
        <v>0.95833333333333337</v>
      </c>
      <c r="C592" s="198">
        <v>21.117150860000002</v>
      </c>
    </row>
    <row r="593" spans="1:3" x14ac:dyDescent="0.25">
      <c r="A593" s="192">
        <v>42393</v>
      </c>
      <c r="B593" s="196">
        <v>1</v>
      </c>
      <c r="C593" s="198">
        <v>19.556256080000001</v>
      </c>
    </row>
    <row r="594" spans="1:3" x14ac:dyDescent="0.25">
      <c r="A594" s="192">
        <v>42394</v>
      </c>
      <c r="B594" s="193">
        <v>4.1666666666666664E-2</v>
      </c>
      <c r="C594" s="198">
        <v>18.546921059999999</v>
      </c>
    </row>
    <row r="595" spans="1:3" x14ac:dyDescent="0.25">
      <c r="A595" s="192">
        <v>42394</v>
      </c>
      <c r="B595" s="193">
        <v>8.3333333333333329E-2</v>
      </c>
      <c r="C595" s="198">
        <v>18.12970632</v>
      </c>
    </row>
    <row r="596" spans="1:3" x14ac:dyDescent="0.25">
      <c r="A596" s="192">
        <v>42394</v>
      </c>
      <c r="B596" s="193">
        <v>0.125</v>
      </c>
      <c r="C596" s="198">
        <v>17.980412100000002</v>
      </c>
    </row>
    <row r="597" spans="1:3" x14ac:dyDescent="0.25">
      <c r="A597" s="192">
        <v>42394</v>
      </c>
      <c r="B597" s="193">
        <v>0.16666666666666666</v>
      </c>
      <c r="C597" s="198">
        <v>17.797638979999999</v>
      </c>
    </row>
    <row r="598" spans="1:3" x14ac:dyDescent="0.25">
      <c r="A598" s="192">
        <v>42394</v>
      </c>
      <c r="B598" s="193">
        <v>0.20833333333333334</v>
      </c>
      <c r="C598" s="198">
        <v>18.106916900000002</v>
      </c>
    </row>
    <row r="599" spans="1:3" x14ac:dyDescent="0.25">
      <c r="A599" s="192">
        <v>42394</v>
      </c>
      <c r="B599" s="193">
        <v>0.25</v>
      </c>
      <c r="C599" s="198">
        <v>19.400667979999998</v>
      </c>
    </row>
    <row r="600" spans="1:3" x14ac:dyDescent="0.25">
      <c r="A600" s="192">
        <v>42394</v>
      </c>
      <c r="B600" s="193">
        <v>0.29166666666666669</v>
      </c>
      <c r="C600" s="198">
        <v>21.628627400000003</v>
      </c>
    </row>
    <row r="601" spans="1:3" x14ac:dyDescent="0.25">
      <c r="A601" s="192">
        <v>42394</v>
      </c>
      <c r="B601" s="193">
        <v>0.33333333333333331</v>
      </c>
      <c r="C601" s="198">
        <v>23.28071314</v>
      </c>
    </row>
    <row r="602" spans="1:3" x14ac:dyDescent="0.25">
      <c r="A602" s="192">
        <v>42394</v>
      </c>
      <c r="B602" s="193">
        <v>0.375</v>
      </c>
      <c r="C602" s="198">
        <v>23.57138204</v>
      </c>
    </row>
    <row r="603" spans="1:3" x14ac:dyDescent="0.25">
      <c r="A603" s="192">
        <v>42394</v>
      </c>
      <c r="B603" s="193">
        <v>0.41666666666666669</v>
      </c>
      <c r="C603" s="198">
        <v>23.2648321</v>
      </c>
    </row>
    <row r="604" spans="1:3" x14ac:dyDescent="0.25">
      <c r="A604" s="192">
        <v>42394</v>
      </c>
      <c r="B604" s="193">
        <v>0.45833333333333331</v>
      </c>
      <c r="C604" s="198">
        <v>22.910120299999999</v>
      </c>
    </row>
    <row r="605" spans="1:3" x14ac:dyDescent="0.25">
      <c r="A605" s="192">
        <v>42394</v>
      </c>
      <c r="B605" s="193">
        <v>0.5</v>
      </c>
      <c r="C605" s="198">
        <v>22.174015879999999</v>
      </c>
    </row>
    <row r="606" spans="1:3" x14ac:dyDescent="0.25">
      <c r="A606" s="192">
        <v>42394</v>
      </c>
      <c r="B606" s="193">
        <v>0.54166666666666663</v>
      </c>
      <c r="C606" s="198">
        <v>21.225045719999997</v>
      </c>
    </row>
    <row r="607" spans="1:3" x14ac:dyDescent="0.25">
      <c r="A607" s="192">
        <v>42394</v>
      </c>
      <c r="B607" s="193">
        <v>0.58333333333333337</v>
      </c>
      <c r="C607" s="198">
        <v>17.895128420000002</v>
      </c>
    </row>
    <row r="608" spans="1:3" x14ac:dyDescent="0.25">
      <c r="A608" s="192">
        <v>42394</v>
      </c>
      <c r="B608" s="193">
        <v>0.625</v>
      </c>
      <c r="C608" s="198">
        <v>20.310031299999999</v>
      </c>
    </row>
    <row r="609" spans="1:3" x14ac:dyDescent="0.25">
      <c r="A609" s="192">
        <v>42394</v>
      </c>
      <c r="B609" s="193">
        <v>0.66666666666666663</v>
      </c>
      <c r="C609" s="198">
        <v>20.792668420000002</v>
      </c>
    </row>
    <row r="610" spans="1:3" x14ac:dyDescent="0.25">
      <c r="A610" s="192">
        <v>42394</v>
      </c>
      <c r="B610" s="193">
        <v>0.70833333333333337</v>
      </c>
      <c r="C610" s="198">
        <v>21.781346639999999</v>
      </c>
    </row>
    <row r="611" spans="1:3" x14ac:dyDescent="0.25">
      <c r="A611" s="192">
        <v>42394</v>
      </c>
      <c r="B611" s="193">
        <v>0.75</v>
      </c>
      <c r="C611" s="198">
        <v>23.959583259999999</v>
      </c>
    </row>
    <row r="612" spans="1:3" x14ac:dyDescent="0.25">
      <c r="A612" s="192">
        <v>42394</v>
      </c>
      <c r="B612" s="193">
        <v>0.79166666666666663</v>
      </c>
      <c r="C612" s="198">
        <v>25.232080799999999</v>
      </c>
    </row>
    <row r="613" spans="1:3" x14ac:dyDescent="0.25">
      <c r="A613" s="192">
        <v>42394</v>
      </c>
      <c r="B613" s="193">
        <v>0.83333333333333337</v>
      </c>
      <c r="C613" s="198">
        <v>24.771264819999999</v>
      </c>
    </row>
    <row r="614" spans="1:3" x14ac:dyDescent="0.25">
      <c r="A614" s="192">
        <v>42394</v>
      </c>
      <c r="B614" s="193">
        <v>0.875</v>
      </c>
      <c r="C614" s="198">
        <v>24.174057820000002</v>
      </c>
    </row>
    <row r="615" spans="1:3" x14ac:dyDescent="0.25">
      <c r="A615" s="192">
        <v>42394</v>
      </c>
      <c r="B615" s="193">
        <v>0.91666666666666663</v>
      </c>
      <c r="C615" s="198">
        <v>23.121602939999999</v>
      </c>
    </row>
    <row r="616" spans="1:3" x14ac:dyDescent="0.25">
      <c r="A616" s="192">
        <v>42394</v>
      </c>
      <c r="B616" s="193">
        <v>0.95833333333333337</v>
      </c>
      <c r="C616" s="198">
        <v>21.08333554</v>
      </c>
    </row>
    <row r="617" spans="1:3" x14ac:dyDescent="0.25">
      <c r="A617" s="192">
        <v>42394</v>
      </c>
      <c r="B617" s="196">
        <v>1</v>
      </c>
      <c r="C617" s="198">
        <v>19.435070039999999</v>
      </c>
    </row>
    <row r="618" spans="1:3" x14ac:dyDescent="0.25">
      <c r="A618" s="192">
        <v>42395</v>
      </c>
      <c r="B618" s="193">
        <v>4.1666666666666664E-2</v>
      </c>
      <c r="C618" s="198">
        <v>18.5484355</v>
      </c>
    </row>
    <row r="619" spans="1:3" x14ac:dyDescent="0.25">
      <c r="A619" s="192">
        <v>42395</v>
      </c>
      <c r="B619" s="193">
        <v>8.3333333333333329E-2</v>
      </c>
      <c r="C619" s="198">
        <v>18.355106940000002</v>
      </c>
    </row>
    <row r="620" spans="1:3" x14ac:dyDescent="0.25">
      <c r="A620" s="192">
        <v>42395</v>
      </c>
      <c r="B620" s="193">
        <v>0.125</v>
      </c>
      <c r="C620" s="198">
        <v>18.477880819999999</v>
      </c>
    </row>
    <row r="621" spans="1:3" x14ac:dyDescent="0.25">
      <c r="A621" s="192">
        <v>42395</v>
      </c>
      <c r="B621" s="193">
        <v>0.16666666666666666</v>
      </c>
      <c r="C621" s="198">
        <v>18.702250680000002</v>
      </c>
    </row>
    <row r="622" spans="1:3" x14ac:dyDescent="0.25">
      <c r="A622" s="192">
        <v>42395</v>
      </c>
      <c r="B622" s="193">
        <v>0.20833333333333334</v>
      </c>
      <c r="C622" s="198">
        <v>18.755970640000001</v>
      </c>
    </row>
    <row r="623" spans="1:3" x14ac:dyDescent="0.25">
      <c r="A623" s="192">
        <v>42395</v>
      </c>
      <c r="B623" s="193">
        <v>0.25</v>
      </c>
      <c r="C623" s="198">
        <v>19.939084279999999</v>
      </c>
    </row>
    <row r="624" spans="1:3" x14ac:dyDescent="0.25">
      <c r="A624" s="192">
        <v>42395</v>
      </c>
      <c r="B624" s="193">
        <v>0.29166666666666669</v>
      </c>
      <c r="C624" s="198">
        <v>22.08789934</v>
      </c>
    </row>
    <row r="625" spans="1:3" x14ac:dyDescent="0.25">
      <c r="A625" s="192">
        <v>42395</v>
      </c>
      <c r="B625" s="193">
        <v>0.33333333333333331</v>
      </c>
      <c r="C625" s="198">
        <v>23.60735326</v>
      </c>
    </row>
    <row r="626" spans="1:3" x14ac:dyDescent="0.25">
      <c r="A626" s="192">
        <v>42395</v>
      </c>
      <c r="B626" s="193">
        <v>0.375</v>
      </c>
      <c r="C626" s="198">
        <v>23.638293340000001</v>
      </c>
    </row>
    <row r="627" spans="1:3" x14ac:dyDescent="0.25">
      <c r="A627" s="192">
        <v>42395</v>
      </c>
      <c r="B627" s="193">
        <v>0.41666666666666669</v>
      </c>
      <c r="C627" s="198">
        <v>23.1749805</v>
      </c>
    </row>
    <row r="628" spans="1:3" x14ac:dyDescent="0.25">
      <c r="A628" s="192">
        <v>42395</v>
      </c>
      <c r="B628" s="193">
        <v>0.45833333333333331</v>
      </c>
      <c r="C628" s="198">
        <v>22.542262739999998</v>
      </c>
    </row>
    <row r="629" spans="1:3" x14ac:dyDescent="0.25">
      <c r="A629" s="192">
        <v>42395</v>
      </c>
      <c r="B629" s="193">
        <v>0.5</v>
      </c>
      <c r="C629" s="198">
        <v>21.46465062</v>
      </c>
    </row>
    <row r="630" spans="1:3" x14ac:dyDescent="0.25">
      <c r="A630" s="192">
        <v>42395</v>
      </c>
      <c r="B630" s="193">
        <v>0.54166666666666663</v>
      </c>
      <c r="C630" s="198">
        <v>20.865731800000002</v>
      </c>
    </row>
    <row r="631" spans="1:3" x14ac:dyDescent="0.25">
      <c r="A631" s="192">
        <v>42395</v>
      </c>
      <c r="B631" s="193">
        <v>0.58333333333333337</v>
      </c>
      <c r="C631" s="198">
        <v>20.003753059999998</v>
      </c>
    </row>
    <row r="632" spans="1:3" x14ac:dyDescent="0.25">
      <c r="A632" s="192">
        <v>42395</v>
      </c>
      <c r="B632" s="193">
        <v>0.625</v>
      </c>
      <c r="C632" s="198">
        <v>19.727622159999999</v>
      </c>
    </row>
    <row r="633" spans="1:3" x14ac:dyDescent="0.25">
      <c r="A633" s="192">
        <v>42395</v>
      </c>
      <c r="B633" s="193">
        <v>0.66666666666666663</v>
      </c>
      <c r="C633" s="198">
        <v>20.371690399999999</v>
      </c>
    </row>
    <row r="634" spans="1:3" x14ac:dyDescent="0.25">
      <c r="A634" s="192">
        <v>42395</v>
      </c>
      <c r="B634" s="193">
        <v>0.70833333333333337</v>
      </c>
      <c r="C634" s="198">
        <v>21.160122080000001</v>
      </c>
    </row>
    <row r="635" spans="1:3" x14ac:dyDescent="0.25">
      <c r="A635" s="192">
        <v>42395</v>
      </c>
      <c r="B635" s="193">
        <v>0.75</v>
      </c>
      <c r="C635" s="198">
        <v>23.153481240000001</v>
      </c>
    </row>
    <row r="636" spans="1:3" x14ac:dyDescent="0.25">
      <c r="A636" s="192">
        <v>42395</v>
      </c>
      <c r="B636" s="193">
        <v>0.79166666666666663</v>
      </c>
      <c r="C636" s="198">
        <v>24.170308679999998</v>
      </c>
    </row>
    <row r="637" spans="1:3" x14ac:dyDescent="0.25">
      <c r="A637" s="192">
        <v>42395</v>
      </c>
      <c r="B637" s="193">
        <v>0.83333333333333337</v>
      </c>
      <c r="C637" s="198">
        <v>23.955730200000001</v>
      </c>
    </row>
    <row r="638" spans="1:3" x14ac:dyDescent="0.25">
      <c r="A638" s="192">
        <v>42395</v>
      </c>
      <c r="B638" s="193">
        <v>0.875</v>
      </c>
      <c r="C638" s="198">
        <v>23.745963059999998</v>
      </c>
    </row>
    <row r="639" spans="1:3" x14ac:dyDescent="0.25">
      <c r="A639" s="192">
        <v>42395</v>
      </c>
      <c r="B639" s="193">
        <v>0.91666666666666663</v>
      </c>
      <c r="C639" s="198">
        <v>22.370269400000002</v>
      </c>
    </row>
    <row r="640" spans="1:3" x14ac:dyDescent="0.25">
      <c r="A640" s="192">
        <v>42395</v>
      </c>
      <c r="B640" s="193">
        <v>0.95833333333333337</v>
      </c>
      <c r="C640" s="198">
        <v>20.77803334</v>
      </c>
    </row>
    <row r="641" spans="1:3" x14ac:dyDescent="0.25">
      <c r="A641" s="192">
        <v>42395</v>
      </c>
      <c r="B641" s="196">
        <v>1</v>
      </c>
      <c r="C641" s="198">
        <v>19.42381026</v>
      </c>
    </row>
    <row r="642" spans="1:3" x14ac:dyDescent="0.25">
      <c r="A642" s="192">
        <v>42396</v>
      </c>
      <c r="B642" s="193">
        <v>4.1666666666666664E-2</v>
      </c>
      <c r="C642" s="198">
        <v>18.646361199999998</v>
      </c>
    </row>
    <row r="643" spans="1:3" x14ac:dyDescent="0.25">
      <c r="A643" s="192">
        <v>42396</v>
      </c>
      <c r="B643" s="193">
        <v>8.3333333333333329E-2</v>
      </c>
      <c r="C643" s="198">
        <v>18.218544519999998</v>
      </c>
    </row>
    <row r="644" spans="1:3" x14ac:dyDescent="0.25">
      <c r="A644" s="192">
        <v>42396</v>
      </c>
      <c r="B644" s="193">
        <v>0.125</v>
      </c>
      <c r="C644" s="198">
        <v>17.92873814</v>
      </c>
    </row>
    <row r="645" spans="1:3" x14ac:dyDescent="0.25">
      <c r="A645" s="192">
        <v>42396</v>
      </c>
      <c r="B645" s="193">
        <v>0.16666666666666666</v>
      </c>
      <c r="C645" s="198">
        <v>17.960019240000001</v>
      </c>
    </row>
    <row r="646" spans="1:3" x14ac:dyDescent="0.25">
      <c r="A646" s="192">
        <v>42396</v>
      </c>
      <c r="B646" s="193">
        <v>0.20833333333333334</v>
      </c>
      <c r="C646" s="198">
        <v>18.041813640000001</v>
      </c>
    </row>
    <row r="647" spans="1:3" x14ac:dyDescent="0.25">
      <c r="A647" s="192">
        <v>42396</v>
      </c>
      <c r="B647" s="193">
        <v>0.25</v>
      </c>
      <c r="C647" s="198">
        <v>19.168285579999999</v>
      </c>
    </row>
    <row r="648" spans="1:3" x14ac:dyDescent="0.25">
      <c r="A648" s="192">
        <v>42396</v>
      </c>
      <c r="B648" s="193">
        <v>0.29166666666666669</v>
      </c>
      <c r="C648" s="198">
        <v>21.499156200000002</v>
      </c>
    </row>
    <row r="649" spans="1:3" x14ac:dyDescent="0.25">
      <c r="A649" s="192">
        <v>42396</v>
      </c>
      <c r="B649" s="193">
        <v>0.33333333333333331</v>
      </c>
      <c r="C649" s="198">
        <v>22.926599460000002</v>
      </c>
    </row>
    <row r="650" spans="1:3" x14ac:dyDescent="0.25">
      <c r="A650" s="192">
        <v>42396</v>
      </c>
      <c r="B650" s="193">
        <v>0.375</v>
      </c>
      <c r="C650" s="198">
        <v>23.006095760000001</v>
      </c>
    </row>
    <row r="651" spans="1:3" x14ac:dyDescent="0.25">
      <c r="A651" s="192">
        <v>42396</v>
      </c>
      <c r="B651" s="193">
        <v>0.41666666666666669</v>
      </c>
      <c r="C651" s="198">
        <v>22.12602588</v>
      </c>
    </row>
    <row r="652" spans="1:3" x14ac:dyDescent="0.25">
      <c r="A652" s="192">
        <v>42396</v>
      </c>
      <c r="B652" s="193">
        <v>0.45833333333333331</v>
      </c>
      <c r="C652" s="198">
        <v>21.336878939999998</v>
      </c>
    </row>
    <row r="653" spans="1:3" x14ac:dyDescent="0.25">
      <c r="A653" s="192">
        <v>42396</v>
      </c>
      <c r="B653" s="193">
        <v>0.5</v>
      </c>
      <c r="C653" s="198">
        <v>20.572068220000002</v>
      </c>
    </row>
    <row r="654" spans="1:3" x14ac:dyDescent="0.25">
      <c r="A654" s="192">
        <v>42396</v>
      </c>
      <c r="B654" s="193">
        <v>0.54166666666666663</v>
      </c>
      <c r="C654" s="198">
        <v>19.777206379999999</v>
      </c>
    </row>
    <row r="655" spans="1:3" x14ac:dyDescent="0.25">
      <c r="A655" s="192">
        <v>42396</v>
      </c>
      <c r="B655" s="193">
        <v>0.58333333333333337</v>
      </c>
      <c r="C655" s="198">
        <v>19.24043172</v>
      </c>
    </row>
    <row r="656" spans="1:3" x14ac:dyDescent="0.25">
      <c r="A656" s="192">
        <v>42396</v>
      </c>
      <c r="B656" s="193">
        <v>0.625</v>
      </c>
      <c r="C656" s="198">
        <v>18.993304339999998</v>
      </c>
    </row>
    <row r="657" spans="1:3" x14ac:dyDescent="0.25">
      <c r="A657" s="192">
        <v>42396</v>
      </c>
      <c r="B657" s="193">
        <v>0.66666666666666663</v>
      </c>
      <c r="C657" s="198">
        <v>18.970919740000003</v>
      </c>
    </row>
    <row r="658" spans="1:3" x14ac:dyDescent="0.25">
      <c r="A658" s="192">
        <v>42396</v>
      </c>
      <c r="B658" s="193">
        <v>0.70833333333333337</v>
      </c>
      <c r="C658" s="198">
        <v>19.813289279999999</v>
      </c>
    </row>
    <row r="659" spans="1:3" x14ac:dyDescent="0.25">
      <c r="A659" s="192">
        <v>42396</v>
      </c>
      <c r="B659" s="193">
        <v>0.75</v>
      </c>
      <c r="C659" s="198">
        <v>22.153633999999997</v>
      </c>
    </row>
    <row r="660" spans="1:3" x14ac:dyDescent="0.25">
      <c r="A660" s="192">
        <v>42396</v>
      </c>
      <c r="B660" s="193">
        <v>0.79166666666666663</v>
      </c>
      <c r="C660" s="198">
        <v>23.809270639999998</v>
      </c>
    </row>
    <row r="661" spans="1:3" x14ac:dyDescent="0.25">
      <c r="A661" s="192">
        <v>42396</v>
      </c>
      <c r="B661" s="193">
        <v>0.83333333333333337</v>
      </c>
      <c r="C661" s="198">
        <v>23.753299999999999</v>
      </c>
    </row>
    <row r="662" spans="1:3" x14ac:dyDescent="0.25">
      <c r="A662" s="192">
        <v>42396</v>
      </c>
      <c r="B662" s="193">
        <v>0.875</v>
      </c>
      <c r="C662" s="198">
        <v>23.10406618</v>
      </c>
    </row>
    <row r="663" spans="1:3" x14ac:dyDescent="0.25">
      <c r="A663" s="192">
        <v>42396</v>
      </c>
      <c r="B663" s="193">
        <v>0.91666666666666663</v>
      </c>
      <c r="C663" s="198">
        <v>22.269144799999999</v>
      </c>
    </row>
    <row r="664" spans="1:3" x14ac:dyDescent="0.25">
      <c r="A664" s="192">
        <v>42396</v>
      </c>
      <c r="B664" s="193">
        <v>0.95833333333333337</v>
      </c>
      <c r="C664" s="198">
        <v>20.63883594</v>
      </c>
    </row>
    <row r="665" spans="1:3" x14ac:dyDescent="0.25">
      <c r="A665" s="192">
        <v>42396</v>
      </c>
      <c r="B665" s="196">
        <v>1</v>
      </c>
      <c r="C665" s="198">
        <v>19.454115779999999</v>
      </c>
    </row>
    <row r="666" spans="1:3" x14ac:dyDescent="0.25">
      <c r="A666" s="192">
        <v>42397</v>
      </c>
      <c r="B666" s="193">
        <v>4.1666666666666664E-2</v>
      </c>
      <c r="C666" s="198">
        <v>18.549105179999998</v>
      </c>
    </row>
    <row r="667" spans="1:3" x14ac:dyDescent="0.25">
      <c r="A667" s="192">
        <v>42397</v>
      </c>
      <c r="B667" s="193">
        <v>8.3333333333333329E-2</v>
      </c>
      <c r="C667" s="198">
        <v>18.122118660000002</v>
      </c>
    </row>
    <row r="668" spans="1:3" x14ac:dyDescent="0.25">
      <c r="A668" s="192">
        <v>42397</v>
      </c>
      <c r="B668" s="193">
        <v>0.125</v>
      </c>
      <c r="C668" s="198">
        <v>17.785861779999998</v>
      </c>
    </row>
    <row r="669" spans="1:3" x14ac:dyDescent="0.25">
      <c r="A669" s="192">
        <v>42397</v>
      </c>
      <c r="B669" s="193">
        <v>0.16666666666666666</v>
      </c>
      <c r="C669" s="198">
        <v>17.990210780000002</v>
      </c>
    </row>
    <row r="670" spans="1:3" x14ac:dyDescent="0.25">
      <c r="A670" s="192">
        <v>42397</v>
      </c>
      <c r="B670" s="193">
        <v>0.20833333333333334</v>
      </c>
      <c r="C670" s="198">
        <v>18.06971484</v>
      </c>
    </row>
    <row r="671" spans="1:3" x14ac:dyDescent="0.25">
      <c r="A671" s="192">
        <v>42397</v>
      </c>
      <c r="B671" s="193">
        <v>0.25</v>
      </c>
      <c r="C671" s="198">
        <v>19.057195440000001</v>
      </c>
    </row>
    <row r="672" spans="1:3" x14ac:dyDescent="0.25">
      <c r="A672" s="192">
        <v>42397</v>
      </c>
      <c r="B672" s="193">
        <v>0.29166666666666669</v>
      </c>
      <c r="C672" s="198">
        <v>21.326173999999998</v>
      </c>
    </row>
    <row r="673" spans="1:3" x14ac:dyDescent="0.25">
      <c r="A673" s="192">
        <v>42397</v>
      </c>
      <c r="B673" s="193">
        <v>0.33333333333333331</v>
      </c>
      <c r="C673" s="198">
        <v>22.8146272</v>
      </c>
    </row>
    <row r="674" spans="1:3" x14ac:dyDescent="0.25">
      <c r="A674" s="192">
        <v>42397</v>
      </c>
      <c r="B674" s="193">
        <v>0.375</v>
      </c>
      <c r="C674" s="198">
        <v>22.411591219999998</v>
      </c>
    </row>
    <row r="675" spans="1:3" x14ac:dyDescent="0.25">
      <c r="A675" s="192">
        <v>42397</v>
      </c>
      <c r="B675" s="193">
        <v>0.41666666666666669</v>
      </c>
      <c r="C675" s="198">
        <v>21.6178563</v>
      </c>
    </row>
    <row r="676" spans="1:3" x14ac:dyDescent="0.25">
      <c r="A676" s="192">
        <v>42397</v>
      </c>
      <c r="B676" s="193">
        <v>0.45833333333333331</v>
      </c>
      <c r="C676" s="198">
        <v>21.449986339999999</v>
      </c>
    </row>
    <row r="677" spans="1:3" x14ac:dyDescent="0.25">
      <c r="A677" s="192">
        <v>42397</v>
      </c>
      <c r="B677" s="193">
        <v>0.5</v>
      </c>
      <c r="C677" s="198">
        <v>20.66487622</v>
      </c>
    </row>
    <row r="678" spans="1:3" x14ac:dyDescent="0.25">
      <c r="A678" s="192">
        <v>42397</v>
      </c>
      <c r="B678" s="193">
        <v>0.54166666666666663</v>
      </c>
      <c r="C678" s="198">
        <v>20.041108300000001</v>
      </c>
    </row>
    <row r="679" spans="1:3" x14ac:dyDescent="0.25">
      <c r="A679" s="192">
        <v>42397</v>
      </c>
      <c r="B679" s="193">
        <v>0.58333333333333337</v>
      </c>
      <c r="C679" s="198">
        <v>20.160005379999998</v>
      </c>
    </row>
    <row r="680" spans="1:3" x14ac:dyDescent="0.25">
      <c r="A680" s="192">
        <v>42397</v>
      </c>
      <c r="B680" s="193">
        <v>0.625</v>
      </c>
      <c r="C680" s="198">
        <v>20.820589220000002</v>
      </c>
    </row>
    <row r="681" spans="1:3" x14ac:dyDescent="0.25">
      <c r="A681" s="192">
        <v>42397</v>
      </c>
      <c r="B681" s="193">
        <v>0.66666666666666663</v>
      </c>
      <c r="C681" s="198">
        <v>21.20508912</v>
      </c>
    </row>
    <row r="682" spans="1:3" x14ac:dyDescent="0.25">
      <c r="A682" s="192">
        <v>42397</v>
      </c>
      <c r="B682" s="193">
        <v>0.70833333333333337</v>
      </c>
      <c r="C682" s="198">
        <v>22.03665204</v>
      </c>
    </row>
    <row r="683" spans="1:3" x14ac:dyDescent="0.25">
      <c r="A683" s="192">
        <v>42397</v>
      </c>
      <c r="B683" s="193">
        <v>0.75</v>
      </c>
      <c r="C683" s="198">
        <v>23.81142964</v>
      </c>
    </row>
    <row r="684" spans="1:3" x14ac:dyDescent="0.25">
      <c r="A684" s="192">
        <v>42397</v>
      </c>
      <c r="B684" s="193">
        <v>0.79166666666666663</v>
      </c>
      <c r="C684" s="198">
        <v>24.388948120000002</v>
      </c>
    </row>
    <row r="685" spans="1:3" x14ac:dyDescent="0.25">
      <c r="A685" s="192">
        <v>42397</v>
      </c>
      <c r="B685" s="193">
        <v>0.83333333333333337</v>
      </c>
      <c r="C685" s="198">
        <v>23.756969819999998</v>
      </c>
    </row>
    <row r="686" spans="1:3" x14ac:dyDescent="0.25">
      <c r="A686" s="192">
        <v>42397</v>
      </c>
      <c r="B686" s="193">
        <v>0.875</v>
      </c>
      <c r="C686" s="198">
        <v>22.812426240000001</v>
      </c>
    </row>
    <row r="687" spans="1:3" x14ac:dyDescent="0.25">
      <c r="A687" s="192">
        <v>42397</v>
      </c>
      <c r="B687" s="193">
        <v>0.91666666666666663</v>
      </c>
      <c r="C687" s="198">
        <v>21.57174912</v>
      </c>
    </row>
    <row r="688" spans="1:3" x14ac:dyDescent="0.25">
      <c r="A688" s="192">
        <v>42397</v>
      </c>
      <c r="B688" s="193">
        <v>0.95833333333333337</v>
      </c>
      <c r="C688" s="198">
        <v>19.97709644</v>
      </c>
    </row>
    <row r="689" spans="1:3" x14ac:dyDescent="0.25">
      <c r="A689" s="192">
        <v>42397</v>
      </c>
      <c r="B689" s="196">
        <v>1</v>
      </c>
      <c r="C689" s="198">
        <v>18.612530360000001</v>
      </c>
    </row>
    <row r="690" spans="1:3" x14ac:dyDescent="0.25">
      <c r="A690" s="192">
        <v>42398</v>
      </c>
      <c r="B690" s="193">
        <v>4.1666666666666664E-2</v>
      </c>
      <c r="C690" s="198">
        <v>17.517199100000003</v>
      </c>
    </row>
    <row r="691" spans="1:3" x14ac:dyDescent="0.25">
      <c r="A691" s="192">
        <v>42398</v>
      </c>
      <c r="B691" s="193">
        <v>8.3333333333333329E-2</v>
      </c>
      <c r="C691" s="198">
        <v>17.222187479999999</v>
      </c>
    </row>
    <row r="692" spans="1:3" x14ac:dyDescent="0.25">
      <c r="A692" s="192">
        <v>42398</v>
      </c>
      <c r="B692" s="193">
        <v>0.125</v>
      </c>
      <c r="C692" s="198">
        <v>16.902905279999999</v>
      </c>
    </row>
    <row r="693" spans="1:3" x14ac:dyDescent="0.25">
      <c r="A693" s="192">
        <v>42398</v>
      </c>
      <c r="B693" s="193">
        <v>0.16666666666666666</v>
      </c>
      <c r="C693" s="198">
        <v>16.82205364</v>
      </c>
    </row>
    <row r="694" spans="1:3" x14ac:dyDescent="0.25">
      <c r="A694" s="192">
        <v>42398</v>
      </c>
      <c r="B694" s="193">
        <v>0.20833333333333334</v>
      </c>
      <c r="C694" s="198">
        <v>17.169961439999998</v>
      </c>
    </row>
    <row r="695" spans="1:3" x14ac:dyDescent="0.25">
      <c r="A695" s="192">
        <v>42398</v>
      </c>
      <c r="B695" s="193">
        <v>0.25</v>
      </c>
      <c r="C695" s="198">
        <v>17.97052042</v>
      </c>
    </row>
    <row r="696" spans="1:3" x14ac:dyDescent="0.25">
      <c r="A696" s="192">
        <v>42398</v>
      </c>
      <c r="B696" s="193">
        <v>0.29166666666666669</v>
      </c>
      <c r="C696" s="198">
        <v>19.71378442</v>
      </c>
    </row>
    <row r="697" spans="1:3" x14ac:dyDescent="0.25">
      <c r="A697" s="192">
        <v>42398</v>
      </c>
      <c r="B697" s="193">
        <v>0.33333333333333331</v>
      </c>
      <c r="C697" s="198">
        <v>21.337185760000001</v>
      </c>
    </row>
    <row r="698" spans="1:3" x14ac:dyDescent="0.25">
      <c r="A698" s="192">
        <v>42398</v>
      </c>
      <c r="B698" s="193">
        <v>0.375</v>
      </c>
      <c r="C698" s="198">
        <v>22.07313108</v>
      </c>
    </row>
    <row r="699" spans="1:3" x14ac:dyDescent="0.25">
      <c r="A699" s="192">
        <v>42398</v>
      </c>
      <c r="B699" s="193">
        <v>0.41666666666666669</v>
      </c>
      <c r="C699" s="198">
        <v>22.513996840000001</v>
      </c>
    </row>
    <row r="700" spans="1:3" x14ac:dyDescent="0.25">
      <c r="A700" s="192">
        <v>42398</v>
      </c>
      <c r="B700" s="193">
        <v>0.45833333333333331</v>
      </c>
      <c r="C700" s="198">
        <v>22.215307639999999</v>
      </c>
    </row>
    <row r="701" spans="1:3" x14ac:dyDescent="0.25">
      <c r="A701" s="192">
        <v>42398</v>
      </c>
      <c r="B701" s="193">
        <v>0.5</v>
      </c>
      <c r="C701" s="198">
        <v>22.129463660000003</v>
      </c>
    </row>
    <row r="702" spans="1:3" x14ac:dyDescent="0.25">
      <c r="A702" s="192">
        <v>42398</v>
      </c>
      <c r="B702" s="193">
        <v>0.54166666666666663</v>
      </c>
      <c r="C702" s="198">
        <v>22.34108758</v>
      </c>
    </row>
    <row r="703" spans="1:3" x14ac:dyDescent="0.25">
      <c r="A703" s="192">
        <v>42398</v>
      </c>
      <c r="B703" s="193">
        <v>0.58333333333333337</v>
      </c>
      <c r="C703" s="198">
        <v>22.48066382</v>
      </c>
    </row>
    <row r="704" spans="1:3" x14ac:dyDescent="0.25">
      <c r="A704" s="192">
        <v>42398</v>
      </c>
      <c r="B704" s="193">
        <v>0.625</v>
      </c>
      <c r="C704" s="198">
        <v>22.365989560000003</v>
      </c>
    </row>
    <row r="705" spans="1:3" x14ac:dyDescent="0.25">
      <c r="A705" s="192">
        <v>42398</v>
      </c>
      <c r="B705" s="193">
        <v>0.66666666666666663</v>
      </c>
      <c r="C705" s="198">
        <v>23.12060954</v>
      </c>
    </row>
    <row r="706" spans="1:3" x14ac:dyDescent="0.25">
      <c r="A706" s="192">
        <v>42398</v>
      </c>
      <c r="B706" s="193">
        <v>0.70833333333333337</v>
      </c>
      <c r="C706" s="198">
        <v>24.067821840000001</v>
      </c>
    </row>
    <row r="707" spans="1:3" x14ac:dyDescent="0.25">
      <c r="A707" s="192">
        <v>42398</v>
      </c>
      <c r="B707" s="193">
        <v>0.75</v>
      </c>
      <c r="C707" s="198">
        <v>25.253186160000002</v>
      </c>
    </row>
    <row r="708" spans="1:3" x14ac:dyDescent="0.25">
      <c r="A708" s="192">
        <v>42398</v>
      </c>
      <c r="B708" s="193">
        <v>0.79166666666666663</v>
      </c>
      <c r="C708" s="198">
        <v>25.97597618</v>
      </c>
    </row>
    <row r="709" spans="1:3" x14ac:dyDescent="0.25">
      <c r="A709" s="192">
        <v>42398</v>
      </c>
      <c r="B709" s="193">
        <v>0.83333333333333337</v>
      </c>
      <c r="C709" s="198">
        <v>25.481508519999998</v>
      </c>
    </row>
    <row r="710" spans="1:3" x14ac:dyDescent="0.25">
      <c r="A710" s="192">
        <v>42398</v>
      </c>
      <c r="B710" s="193">
        <v>0.875</v>
      </c>
      <c r="C710" s="198">
        <v>24.788022000000002</v>
      </c>
    </row>
    <row r="711" spans="1:3" x14ac:dyDescent="0.25">
      <c r="A711" s="192">
        <v>42398</v>
      </c>
      <c r="B711" s="193">
        <v>0.91666666666666663</v>
      </c>
      <c r="C711" s="198">
        <v>23.87439436</v>
      </c>
    </row>
    <row r="712" spans="1:3" x14ac:dyDescent="0.25">
      <c r="A712" s="192">
        <v>42398</v>
      </c>
      <c r="B712" s="193">
        <v>0.95833333333333337</v>
      </c>
      <c r="C712" s="198">
        <v>22.217612580000001</v>
      </c>
    </row>
    <row r="713" spans="1:3" x14ac:dyDescent="0.25">
      <c r="A713" s="192">
        <v>42398</v>
      </c>
      <c r="B713" s="196">
        <v>1</v>
      </c>
      <c r="C713" s="198">
        <v>20.979676660000003</v>
      </c>
    </row>
    <row r="714" spans="1:3" x14ac:dyDescent="0.25">
      <c r="A714" s="192">
        <v>42399</v>
      </c>
      <c r="B714" s="193">
        <v>4.1666666666666664E-2</v>
      </c>
      <c r="C714" s="198">
        <v>20.05538782</v>
      </c>
    </row>
    <row r="715" spans="1:3" x14ac:dyDescent="0.25">
      <c r="A715" s="192">
        <v>42399</v>
      </c>
      <c r="B715" s="193">
        <v>8.3333333333333329E-2</v>
      </c>
      <c r="C715" s="198">
        <v>19.17231872</v>
      </c>
    </row>
    <row r="716" spans="1:3" x14ac:dyDescent="0.25">
      <c r="A716" s="192">
        <v>42399</v>
      </c>
      <c r="B716" s="193">
        <v>0.125</v>
      </c>
      <c r="C716" s="198">
        <v>19.030405640000001</v>
      </c>
    </row>
    <row r="717" spans="1:3" x14ac:dyDescent="0.25">
      <c r="A717" s="192">
        <v>42399</v>
      </c>
      <c r="B717" s="193">
        <v>0.16666666666666666</v>
      </c>
      <c r="C717" s="198">
        <v>18.8239327</v>
      </c>
    </row>
    <row r="718" spans="1:3" x14ac:dyDescent="0.25">
      <c r="A718" s="192">
        <v>42399</v>
      </c>
      <c r="B718" s="193">
        <v>0.20833333333333334</v>
      </c>
      <c r="C718" s="198">
        <v>18.885353380000002</v>
      </c>
    </row>
    <row r="719" spans="1:3" x14ac:dyDescent="0.25">
      <c r="A719" s="192">
        <v>42399</v>
      </c>
      <c r="B719" s="193">
        <v>0.25</v>
      </c>
      <c r="C719" s="198">
        <v>18.87665702</v>
      </c>
    </row>
    <row r="720" spans="1:3" x14ac:dyDescent="0.25">
      <c r="A720" s="192">
        <v>42399</v>
      </c>
      <c r="B720" s="193">
        <v>0.29166666666666669</v>
      </c>
      <c r="C720" s="198">
        <v>20.251505460000001</v>
      </c>
    </row>
    <row r="721" spans="1:3" x14ac:dyDescent="0.25">
      <c r="A721" s="192">
        <v>42399</v>
      </c>
      <c r="B721" s="193">
        <v>0.33333333333333331</v>
      </c>
      <c r="C721" s="198">
        <v>22.237666260000001</v>
      </c>
    </row>
    <row r="722" spans="1:3" x14ac:dyDescent="0.25">
      <c r="A722" s="192">
        <v>42399</v>
      </c>
      <c r="B722" s="193">
        <v>0.375</v>
      </c>
      <c r="C722" s="198">
        <v>22.923572419999999</v>
      </c>
    </row>
    <row r="723" spans="1:3" x14ac:dyDescent="0.25">
      <c r="A723" s="192">
        <v>42399</v>
      </c>
      <c r="B723" s="193">
        <v>0.41666666666666669</v>
      </c>
      <c r="C723" s="198">
        <v>23.401084539999999</v>
      </c>
    </row>
    <row r="724" spans="1:3" x14ac:dyDescent="0.25">
      <c r="A724" s="192">
        <v>42399</v>
      </c>
      <c r="B724" s="193">
        <v>0.45833333333333331</v>
      </c>
      <c r="C724" s="198">
        <v>23.03178686</v>
      </c>
    </row>
    <row r="725" spans="1:3" x14ac:dyDescent="0.25">
      <c r="A725" s="192">
        <v>42399</v>
      </c>
      <c r="B725" s="193">
        <v>0.5</v>
      </c>
      <c r="C725" s="198">
        <v>22.247685600000001</v>
      </c>
    </row>
    <row r="726" spans="1:3" x14ac:dyDescent="0.25">
      <c r="A726" s="192">
        <v>42399</v>
      </c>
      <c r="B726" s="193">
        <v>0.54166666666666663</v>
      </c>
      <c r="C726" s="198">
        <v>22.298112280000002</v>
      </c>
    </row>
    <row r="727" spans="1:3" x14ac:dyDescent="0.25">
      <c r="A727" s="192">
        <v>42399</v>
      </c>
      <c r="B727" s="193">
        <v>0.58333333333333337</v>
      </c>
      <c r="C727" s="198">
        <v>22.087668619999999</v>
      </c>
    </row>
    <row r="728" spans="1:3" x14ac:dyDescent="0.25">
      <c r="A728" s="192">
        <v>42399</v>
      </c>
      <c r="B728" s="193">
        <v>0.625</v>
      </c>
      <c r="C728" s="198">
        <v>22.038947840000002</v>
      </c>
    </row>
    <row r="729" spans="1:3" x14ac:dyDescent="0.25">
      <c r="A729" s="192">
        <v>42399</v>
      </c>
      <c r="B729" s="193">
        <v>0.66666666666666663</v>
      </c>
      <c r="C729" s="198">
        <v>22.915359280000001</v>
      </c>
    </row>
    <row r="730" spans="1:3" x14ac:dyDescent="0.25">
      <c r="A730" s="192">
        <v>42399</v>
      </c>
      <c r="B730" s="193">
        <v>0.70833333333333337</v>
      </c>
      <c r="C730" s="198">
        <v>24.144271499999999</v>
      </c>
    </row>
    <row r="731" spans="1:3" x14ac:dyDescent="0.25">
      <c r="A731" s="192">
        <v>42399</v>
      </c>
      <c r="B731" s="193">
        <v>0.75</v>
      </c>
      <c r="C731" s="198">
        <v>27.800025659999999</v>
      </c>
    </row>
    <row r="732" spans="1:3" x14ac:dyDescent="0.25">
      <c r="A732" s="192">
        <v>42399</v>
      </c>
      <c r="B732" s="193">
        <v>0.79166666666666663</v>
      </c>
      <c r="C732" s="198">
        <v>29.219666120000003</v>
      </c>
    </row>
    <row r="733" spans="1:3" x14ac:dyDescent="0.25">
      <c r="A733" s="192">
        <v>42399</v>
      </c>
      <c r="B733" s="193">
        <v>0.83333333333333337</v>
      </c>
      <c r="C733" s="198">
        <v>28.40747674</v>
      </c>
    </row>
    <row r="734" spans="1:3" x14ac:dyDescent="0.25">
      <c r="A734" s="192">
        <v>42399</v>
      </c>
      <c r="B734" s="193">
        <v>0.875</v>
      </c>
      <c r="C734" s="198">
        <v>27.288338979999999</v>
      </c>
    </row>
    <row r="735" spans="1:3" x14ac:dyDescent="0.25">
      <c r="A735" s="192">
        <v>42399</v>
      </c>
      <c r="B735" s="193">
        <v>0.91666666666666663</v>
      </c>
      <c r="C735" s="198">
        <v>26.054233359999998</v>
      </c>
    </row>
    <row r="736" spans="1:3" x14ac:dyDescent="0.25">
      <c r="A736" s="192">
        <v>42399</v>
      </c>
      <c r="B736" s="193">
        <v>0.95833333333333337</v>
      </c>
      <c r="C736" s="198">
        <v>23.70328992</v>
      </c>
    </row>
    <row r="737" spans="1:3" x14ac:dyDescent="0.25">
      <c r="A737" s="192">
        <v>42399</v>
      </c>
      <c r="B737" s="196">
        <v>1</v>
      </c>
      <c r="C737" s="198">
        <v>21.382107220000002</v>
      </c>
    </row>
    <row r="738" spans="1:3" x14ac:dyDescent="0.25">
      <c r="A738" s="192">
        <v>42400</v>
      </c>
      <c r="B738" s="193">
        <v>4.1666666666666664E-2</v>
      </c>
      <c r="C738" s="198">
        <v>19.992687959999998</v>
      </c>
    </row>
    <row r="739" spans="1:3" x14ac:dyDescent="0.25">
      <c r="A739" s="192">
        <v>42400</v>
      </c>
      <c r="B739" s="193">
        <v>8.3333333333333329E-2</v>
      </c>
      <c r="C739" s="198">
        <v>19.241095019999999</v>
      </c>
    </row>
    <row r="740" spans="1:3" x14ac:dyDescent="0.25">
      <c r="A740" s="192">
        <v>42400</v>
      </c>
      <c r="B740" s="193">
        <v>0.125</v>
      </c>
      <c r="C740" s="198">
        <v>18.85163652</v>
      </c>
    </row>
    <row r="741" spans="1:3" x14ac:dyDescent="0.25">
      <c r="A741" s="192">
        <v>42400</v>
      </c>
      <c r="B741" s="193">
        <v>0.16666666666666666</v>
      </c>
      <c r="C741" s="198">
        <v>19.050334879999998</v>
      </c>
    </row>
    <row r="742" spans="1:3" x14ac:dyDescent="0.25">
      <c r="A742" s="192">
        <v>42400</v>
      </c>
      <c r="B742" s="193">
        <v>0.20833333333333334</v>
      </c>
      <c r="C742" s="198">
        <v>19.102820319999999</v>
      </c>
    </row>
    <row r="743" spans="1:3" x14ac:dyDescent="0.25">
      <c r="A743" s="192">
        <v>42400</v>
      </c>
      <c r="B743" s="193">
        <v>0.25</v>
      </c>
      <c r="C743" s="198">
        <v>19.572173100000001</v>
      </c>
    </row>
    <row r="744" spans="1:3" x14ac:dyDescent="0.25">
      <c r="A744" s="192">
        <v>42400</v>
      </c>
      <c r="B744" s="193">
        <v>0.29166666666666669</v>
      </c>
      <c r="C744" s="198">
        <v>21.12165538</v>
      </c>
    </row>
    <row r="745" spans="1:3" x14ac:dyDescent="0.25">
      <c r="A745" s="192">
        <v>42400</v>
      </c>
      <c r="B745" s="193">
        <v>0.33333333333333331</v>
      </c>
      <c r="C745" s="198">
        <v>23.03888808</v>
      </c>
    </row>
    <row r="746" spans="1:3" x14ac:dyDescent="0.25">
      <c r="A746" s="192">
        <v>42400</v>
      </c>
      <c r="B746" s="193">
        <v>0.375</v>
      </c>
      <c r="C746" s="198">
        <v>24.17100928</v>
      </c>
    </row>
    <row r="747" spans="1:3" x14ac:dyDescent="0.25">
      <c r="A747" s="192">
        <v>42400</v>
      </c>
      <c r="B747" s="193">
        <v>0.41666666666666669</v>
      </c>
      <c r="C747" s="198">
        <v>25.023131000000003</v>
      </c>
    </row>
    <row r="748" spans="1:3" x14ac:dyDescent="0.25">
      <c r="A748" s="192">
        <v>42400</v>
      </c>
      <c r="B748" s="193">
        <v>0.45833333333333331</v>
      </c>
      <c r="C748" s="198">
        <v>24.771602559999998</v>
      </c>
    </row>
    <row r="749" spans="1:3" x14ac:dyDescent="0.25">
      <c r="A749" s="192">
        <v>42400</v>
      </c>
      <c r="B749" s="193">
        <v>0.5</v>
      </c>
      <c r="C749" s="198">
        <v>24.221631560000002</v>
      </c>
    </row>
    <row r="750" spans="1:3" x14ac:dyDescent="0.25">
      <c r="A750" s="192">
        <v>42400</v>
      </c>
      <c r="B750" s="193">
        <v>0.54166666666666663</v>
      </c>
      <c r="C750" s="198">
        <v>24.253482039999998</v>
      </c>
    </row>
    <row r="751" spans="1:3" x14ac:dyDescent="0.25">
      <c r="A751" s="192">
        <v>42400</v>
      </c>
      <c r="B751" s="193">
        <v>0.58333333333333337</v>
      </c>
      <c r="C751" s="198">
        <v>23.92991868</v>
      </c>
    </row>
    <row r="752" spans="1:3" x14ac:dyDescent="0.25">
      <c r="A752" s="192">
        <v>42400</v>
      </c>
      <c r="B752" s="193">
        <v>0.625</v>
      </c>
      <c r="C752" s="198">
        <v>23.3538782</v>
      </c>
    </row>
    <row r="753" spans="1:3" x14ac:dyDescent="0.25">
      <c r="A753" s="192">
        <v>42400</v>
      </c>
      <c r="B753" s="193">
        <v>0.66666666666666663</v>
      </c>
      <c r="C753" s="198">
        <v>23.715248580000001</v>
      </c>
    </row>
    <row r="754" spans="1:3" x14ac:dyDescent="0.25">
      <c r="A754" s="192">
        <v>42400</v>
      </c>
      <c r="B754" s="193">
        <v>0.70833333333333337</v>
      </c>
      <c r="C754" s="198">
        <v>24.26214242</v>
      </c>
    </row>
    <row r="755" spans="1:3" x14ac:dyDescent="0.25">
      <c r="A755" s="192">
        <v>42400</v>
      </c>
      <c r="B755" s="193">
        <v>0.75</v>
      </c>
      <c r="C755" s="198">
        <v>26.050746839999999</v>
      </c>
    </row>
    <row r="756" spans="1:3" x14ac:dyDescent="0.25">
      <c r="A756" s="192">
        <v>42400</v>
      </c>
      <c r="B756" s="193">
        <v>0.79166666666666663</v>
      </c>
      <c r="C756" s="198">
        <v>27.28131484</v>
      </c>
    </row>
    <row r="757" spans="1:3" x14ac:dyDescent="0.25">
      <c r="A757" s="192">
        <v>42400</v>
      </c>
      <c r="B757" s="193">
        <v>0.83333333333333337</v>
      </c>
      <c r="C757" s="198">
        <v>26.987683619999999</v>
      </c>
    </row>
    <row r="758" spans="1:3" x14ac:dyDescent="0.25">
      <c r="A758" s="192">
        <v>42400</v>
      </c>
      <c r="B758" s="193">
        <v>0.875</v>
      </c>
      <c r="C758" s="198">
        <v>26.33145296</v>
      </c>
    </row>
    <row r="759" spans="1:3" x14ac:dyDescent="0.25">
      <c r="A759" s="192">
        <v>42400</v>
      </c>
      <c r="B759" s="193">
        <v>0.91666666666666663</v>
      </c>
      <c r="C759" s="198">
        <v>24.792464559999999</v>
      </c>
    </row>
    <row r="760" spans="1:3" x14ac:dyDescent="0.25">
      <c r="A760" s="192">
        <v>42400</v>
      </c>
      <c r="B760" s="193">
        <v>0.95833333333333337</v>
      </c>
      <c r="C760" s="198">
        <v>22.76442664</v>
      </c>
    </row>
    <row r="761" spans="1:3" x14ac:dyDescent="0.25">
      <c r="A761" s="192">
        <v>42400</v>
      </c>
      <c r="B761" s="196">
        <v>1</v>
      </c>
      <c r="C761" s="198">
        <v>20.86404872</v>
      </c>
    </row>
    <row r="762" spans="1:3" x14ac:dyDescent="0.25">
      <c r="A762" s="192">
        <v>42401</v>
      </c>
      <c r="B762" s="193">
        <v>4.1666666666666664E-2</v>
      </c>
      <c r="C762" s="198">
        <v>20.223106899999998</v>
      </c>
    </row>
    <row r="763" spans="1:3" x14ac:dyDescent="0.25">
      <c r="A763" s="192">
        <v>42401</v>
      </c>
      <c r="B763" s="193">
        <v>8.3333333333333329E-2</v>
      </c>
      <c r="C763" s="198">
        <v>19.7623365</v>
      </c>
    </row>
    <row r="764" spans="1:3" x14ac:dyDescent="0.25">
      <c r="A764" s="192">
        <v>42401</v>
      </c>
      <c r="B764" s="193">
        <v>0.125</v>
      </c>
      <c r="C764" s="198">
        <v>19.45685606</v>
      </c>
    </row>
    <row r="765" spans="1:3" x14ac:dyDescent="0.25">
      <c r="A765" s="192">
        <v>42401</v>
      </c>
      <c r="B765" s="193">
        <v>0.16666666666666666</v>
      </c>
      <c r="C765" s="198">
        <v>19.545885719999998</v>
      </c>
    </row>
    <row r="766" spans="1:3" x14ac:dyDescent="0.25">
      <c r="A766" s="192">
        <v>42401</v>
      </c>
      <c r="B766" s="193">
        <v>0.20833333333333334</v>
      </c>
      <c r="C766" s="198">
        <v>20.201744380000001</v>
      </c>
    </row>
    <row r="767" spans="1:3" x14ac:dyDescent="0.25">
      <c r="A767" s="192">
        <v>42401</v>
      </c>
      <c r="B767" s="193">
        <v>0.25</v>
      </c>
      <c r="C767" s="198">
        <v>20.869697980000002</v>
      </c>
    </row>
    <row r="768" spans="1:3" x14ac:dyDescent="0.25">
      <c r="A768" s="192">
        <v>42401</v>
      </c>
      <c r="B768" s="193">
        <v>0.29166666666666669</v>
      </c>
      <c r="C768" s="198">
        <v>23.063834320000002</v>
      </c>
    </row>
    <row r="769" spans="1:3" x14ac:dyDescent="0.25">
      <c r="A769" s="192">
        <v>42401</v>
      </c>
      <c r="B769" s="193">
        <v>0.33333333333333331</v>
      </c>
      <c r="C769" s="198">
        <v>24.788706740000002</v>
      </c>
    </row>
    <row r="770" spans="1:3" x14ac:dyDescent="0.25">
      <c r="A770" s="192">
        <v>42401</v>
      </c>
      <c r="B770" s="193">
        <v>0.375</v>
      </c>
      <c r="C770" s="198">
        <v>23.29549278</v>
      </c>
    </row>
    <row r="771" spans="1:3" x14ac:dyDescent="0.25">
      <c r="A771" s="192">
        <v>42401</v>
      </c>
      <c r="B771" s="193">
        <v>0.41666666666666669</v>
      </c>
      <c r="C771" s="198">
        <v>24.19427146</v>
      </c>
    </row>
    <row r="772" spans="1:3" x14ac:dyDescent="0.25">
      <c r="A772" s="192">
        <v>42401</v>
      </c>
      <c r="B772" s="193">
        <v>0.45833333333333331</v>
      </c>
      <c r="C772" s="198">
        <v>23.723995519999999</v>
      </c>
    </row>
    <row r="773" spans="1:3" x14ac:dyDescent="0.25">
      <c r="A773" s="192">
        <v>42401</v>
      </c>
      <c r="B773" s="193">
        <v>0.5</v>
      </c>
      <c r="C773" s="198">
        <v>22.731376700000002</v>
      </c>
    </row>
    <row r="774" spans="1:3" x14ac:dyDescent="0.25">
      <c r="A774" s="192">
        <v>42401</v>
      </c>
      <c r="B774" s="193">
        <v>0.54166666666666663</v>
      </c>
      <c r="C774" s="198">
        <v>22.19136164</v>
      </c>
    </row>
    <row r="775" spans="1:3" x14ac:dyDescent="0.25">
      <c r="A775" s="192">
        <v>42401</v>
      </c>
      <c r="B775" s="193">
        <v>0.58333333333333337</v>
      </c>
      <c r="C775" s="198">
        <v>21.70251726</v>
      </c>
    </row>
    <row r="776" spans="1:3" x14ac:dyDescent="0.25">
      <c r="A776" s="192">
        <v>42401</v>
      </c>
      <c r="B776" s="193">
        <v>0.625</v>
      </c>
      <c r="C776" s="198">
        <v>21.597833139999999</v>
      </c>
    </row>
    <row r="777" spans="1:3" x14ac:dyDescent="0.25">
      <c r="A777" s="192">
        <v>42401</v>
      </c>
      <c r="B777" s="193">
        <v>0.66666666666666663</v>
      </c>
      <c r="C777" s="198">
        <v>22.077790159999999</v>
      </c>
    </row>
    <row r="778" spans="1:3" x14ac:dyDescent="0.25">
      <c r="A778" s="192">
        <v>42401</v>
      </c>
      <c r="B778" s="193">
        <v>0.70833333333333337</v>
      </c>
      <c r="C778" s="198">
        <v>23.201449799999999</v>
      </c>
    </row>
    <row r="779" spans="1:3" x14ac:dyDescent="0.25">
      <c r="A779" s="192">
        <v>42401</v>
      </c>
      <c r="B779" s="193">
        <v>0.75</v>
      </c>
      <c r="C779" s="198">
        <v>25.276377700000001</v>
      </c>
    </row>
    <row r="780" spans="1:3" x14ac:dyDescent="0.25">
      <c r="A780" s="192">
        <v>42401</v>
      </c>
      <c r="B780" s="193">
        <v>0.79166666666666663</v>
      </c>
      <c r="C780" s="198">
        <v>26.438277460000002</v>
      </c>
    </row>
    <row r="781" spans="1:3" x14ac:dyDescent="0.25">
      <c r="A781" s="192">
        <v>42401</v>
      </c>
      <c r="B781" s="193">
        <v>0.83333333333333337</v>
      </c>
      <c r="C781" s="198">
        <v>26.381536839999999</v>
      </c>
    </row>
    <row r="782" spans="1:3" x14ac:dyDescent="0.25">
      <c r="A782" s="192">
        <v>42401</v>
      </c>
      <c r="B782" s="193">
        <v>0.875</v>
      </c>
      <c r="C782" s="198">
        <v>25.833594939999998</v>
      </c>
    </row>
    <row r="783" spans="1:3" x14ac:dyDescent="0.25">
      <c r="A783" s="192">
        <v>42401</v>
      </c>
      <c r="B783" s="193">
        <v>0.91666666666666663</v>
      </c>
      <c r="C783" s="198">
        <v>24.698855599999998</v>
      </c>
    </row>
    <row r="784" spans="1:3" x14ac:dyDescent="0.25">
      <c r="A784" s="192">
        <v>42401</v>
      </c>
      <c r="B784" s="193">
        <v>0.95833333333333337</v>
      </c>
      <c r="C784" s="198">
        <v>23.220814659999998</v>
      </c>
    </row>
    <row r="785" spans="1:3" x14ac:dyDescent="0.25">
      <c r="A785" s="192">
        <v>42401</v>
      </c>
      <c r="B785" s="196">
        <v>1</v>
      </c>
      <c r="C785" s="198">
        <v>21.372251120000001</v>
      </c>
    </row>
    <row r="786" spans="1:3" x14ac:dyDescent="0.25">
      <c r="A786" s="192">
        <v>42402</v>
      </c>
      <c r="B786" s="193">
        <v>4.1666666666666664E-2</v>
      </c>
      <c r="C786" s="198">
        <v>20.525474600000003</v>
      </c>
    </row>
    <row r="787" spans="1:3" x14ac:dyDescent="0.25">
      <c r="A787" s="192">
        <v>42402</v>
      </c>
      <c r="B787" s="193">
        <v>8.3333333333333329E-2</v>
      </c>
      <c r="C787" s="198">
        <v>20.172673839999998</v>
      </c>
    </row>
    <row r="788" spans="1:3" x14ac:dyDescent="0.25">
      <c r="A788" s="192">
        <v>42402</v>
      </c>
      <c r="B788" s="193">
        <v>0.125</v>
      </c>
      <c r="C788" s="198">
        <v>20.049866680000001</v>
      </c>
    </row>
    <row r="789" spans="1:3" x14ac:dyDescent="0.25">
      <c r="A789" s="192">
        <v>42402</v>
      </c>
      <c r="B789" s="193">
        <v>0.16666666666666666</v>
      </c>
      <c r="C789" s="198">
        <v>19.81820776</v>
      </c>
    </row>
    <row r="790" spans="1:3" x14ac:dyDescent="0.25">
      <c r="A790" s="192">
        <v>42402</v>
      </c>
      <c r="B790" s="193">
        <v>0.20833333333333334</v>
      </c>
      <c r="C790" s="198">
        <v>20.094139899999998</v>
      </c>
    </row>
    <row r="791" spans="1:3" x14ac:dyDescent="0.25">
      <c r="A791" s="192">
        <v>42402</v>
      </c>
      <c r="B791" s="193">
        <v>0.25</v>
      </c>
      <c r="C791" s="198">
        <v>21.25163538</v>
      </c>
    </row>
    <row r="792" spans="1:3" x14ac:dyDescent="0.25">
      <c r="A792" s="192">
        <v>42402</v>
      </c>
      <c r="B792" s="193">
        <v>0.29166666666666669</v>
      </c>
      <c r="C792" s="198">
        <v>23.489272659999997</v>
      </c>
    </row>
    <row r="793" spans="1:3" x14ac:dyDescent="0.25">
      <c r="A793" s="192">
        <v>42402</v>
      </c>
      <c r="B793" s="193">
        <v>0.33333333333333331</v>
      </c>
      <c r="C793" s="198">
        <v>24.825436959999998</v>
      </c>
    </row>
    <row r="794" spans="1:3" x14ac:dyDescent="0.25">
      <c r="A794" s="192">
        <v>42402</v>
      </c>
      <c r="B794" s="193">
        <v>0.375</v>
      </c>
      <c r="C794" s="198">
        <v>24.787595280000001</v>
      </c>
    </row>
    <row r="795" spans="1:3" x14ac:dyDescent="0.25">
      <c r="A795" s="192">
        <v>42402</v>
      </c>
      <c r="B795" s="193">
        <v>0.41666666666666669</v>
      </c>
      <c r="C795" s="198">
        <v>25.147125719999998</v>
      </c>
    </row>
    <row r="796" spans="1:3" x14ac:dyDescent="0.25">
      <c r="A796" s="192">
        <v>42402</v>
      </c>
      <c r="B796" s="193">
        <v>0.45833333333333331</v>
      </c>
      <c r="C796" s="198">
        <v>24.475096560000001</v>
      </c>
    </row>
    <row r="797" spans="1:3" x14ac:dyDescent="0.25">
      <c r="A797" s="192">
        <v>42402</v>
      </c>
      <c r="B797" s="193">
        <v>0.5</v>
      </c>
      <c r="C797" s="198">
        <v>23.555894439999999</v>
      </c>
    </row>
    <row r="798" spans="1:3" x14ac:dyDescent="0.25">
      <c r="A798" s="192">
        <v>42402</v>
      </c>
      <c r="B798" s="193">
        <v>0.54166666666666663</v>
      </c>
      <c r="C798" s="198">
        <v>23.399336680000001</v>
      </c>
    </row>
    <row r="799" spans="1:3" x14ac:dyDescent="0.25">
      <c r="A799" s="192">
        <v>42402</v>
      </c>
      <c r="B799" s="193">
        <v>0.58333333333333337</v>
      </c>
      <c r="C799" s="198">
        <v>23.863670219999999</v>
      </c>
    </row>
    <row r="800" spans="1:3" x14ac:dyDescent="0.25">
      <c r="A800" s="192">
        <v>42402</v>
      </c>
      <c r="B800" s="193">
        <v>0.625</v>
      </c>
      <c r="C800" s="198">
        <v>23.45674606</v>
      </c>
    </row>
    <row r="801" spans="1:3" x14ac:dyDescent="0.25">
      <c r="A801" s="192">
        <v>42402</v>
      </c>
      <c r="B801" s="193">
        <v>0.66666666666666663</v>
      </c>
      <c r="C801" s="198">
        <v>23.5985324</v>
      </c>
    </row>
    <row r="802" spans="1:3" x14ac:dyDescent="0.25">
      <c r="A802" s="192">
        <v>42402</v>
      </c>
      <c r="B802" s="193">
        <v>0.70833333333333337</v>
      </c>
      <c r="C802" s="198">
        <v>23.814314419999999</v>
      </c>
    </row>
    <row r="803" spans="1:3" x14ac:dyDescent="0.25">
      <c r="A803" s="192">
        <v>42402</v>
      </c>
      <c r="B803" s="193">
        <v>0.75</v>
      </c>
      <c r="C803" s="198">
        <v>25.472054940000003</v>
      </c>
    </row>
    <row r="804" spans="1:3" x14ac:dyDescent="0.25">
      <c r="A804" s="192">
        <v>42402</v>
      </c>
      <c r="B804" s="193">
        <v>0.79166666666666663</v>
      </c>
      <c r="C804" s="198">
        <v>26.771553800000003</v>
      </c>
    </row>
    <row r="805" spans="1:3" x14ac:dyDescent="0.25">
      <c r="A805" s="192">
        <v>42402</v>
      </c>
      <c r="B805" s="193">
        <v>0.83333333333333337</v>
      </c>
      <c r="C805" s="198">
        <v>26.423181</v>
      </c>
    </row>
    <row r="806" spans="1:3" x14ac:dyDescent="0.25">
      <c r="A806" s="192">
        <v>42402</v>
      </c>
      <c r="B806" s="193">
        <v>0.875</v>
      </c>
      <c r="C806" s="198">
        <v>25.92711912</v>
      </c>
    </row>
    <row r="807" spans="1:3" x14ac:dyDescent="0.25">
      <c r="A807" s="192">
        <v>42402</v>
      </c>
      <c r="B807" s="193">
        <v>0.91666666666666663</v>
      </c>
      <c r="C807" s="198">
        <v>24.4167627</v>
      </c>
    </row>
    <row r="808" spans="1:3" x14ac:dyDescent="0.25">
      <c r="A808" s="192">
        <v>42402</v>
      </c>
      <c r="B808" s="193">
        <v>0.95833333333333337</v>
      </c>
      <c r="C808" s="198">
        <v>22.550711140000001</v>
      </c>
    </row>
    <row r="809" spans="1:3" x14ac:dyDescent="0.25">
      <c r="A809" s="192">
        <v>42402</v>
      </c>
      <c r="B809" s="196">
        <v>1</v>
      </c>
      <c r="C809" s="198">
        <v>21.482078919999999</v>
      </c>
    </row>
    <row r="810" spans="1:3" x14ac:dyDescent="0.25">
      <c r="A810" s="192">
        <v>42403</v>
      </c>
      <c r="B810" s="193">
        <v>4.1666666666666664E-2</v>
      </c>
      <c r="C810" s="198">
        <v>20.523986600000001</v>
      </c>
    </row>
    <row r="811" spans="1:3" x14ac:dyDescent="0.25">
      <c r="A811" s="192">
        <v>42403</v>
      </c>
      <c r="B811" s="193">
        <v>8.3333333333333329E-2</v>
      </c>
      <c r="C811" s="198">
        <v>20.4354616</v>
      </c>
    </row>
    <row r="812" spans="1:3" x14ac:dyDescent="0.25">
      <c r="A812" s="192">
        <v>42403</v>
      </c>
      <c r="B812" s="193">
        <v>0.125</v>
      </c>
      <c r="C812" s="198">
        <v>20.224480920000001</v>
      </c>
    </row>
    <row r="813" spans="1:3" x14ac:dyDescent="0.25">
      <c r="A813" s="192">
        <v>42403</v>
      </c>
      <c r="B813" s="193">
        <v>0.16666666666666666</v>
      </c>
      <c r="C813" s="198">
        <v>20.407333359999999</v>
      </c>
    </row>
    <row r="814" spans="1:3" x14ac:dyDescent="0.25">
      <c r="A814" s="192">
        <v>42403</v>
      </c>
      <c r="B814" s="193">
        <v>0.20833333333333334</v>
      </c>
      <c r="C814" s="198">
        <v>20.37999654</v>
      </c>
    </row>
    <row r="815" spans="1:3" x14ac:dyDescent="0.25">
      <c r="A815" s="192">
        <v>42403</v>
      </c>
      <c r="B815" s="193">
        <v>0.25</v>
      </c>
      <c r="C815" s="198">
        <v>21.24163064</v>
      </c>
    </row>
    <row r="816" spans="1:3" x14ac:dyDescent="0.25">
      <c r="A816" s="192">
        <v>42403</v>
      </c>
      <c r="B816" s="193">
        <v>0.29166666666666669</v>
      </c>
      <c r="C816" s="198">
        <v>23.682481319999997</v>
      </c>
    </row>
    <row r="817" spans="1:3" x14ac:dyDescent="0.25">
      <c r="A817" s="192">
        <v>42403</v>
      </c>
      <c r="B817" s="193">
        <v>0.33333333333333331</v>
      </c>
      <c r="C817" s="198">
        <v>25.044290220000001</v>
      </c>
    </row>
    <row r="818" spans="1:3" x14ac:dyDescent="0.25">
      <c r="A818" s="192">
        <v>42403</v>
      </c>
      <c r="B818" s="193">
        <v>0.375</v>
      </c>
      <c r="C818" s="198">
        <v>24.971655800000001</v>
      </c>
    </row>
    <row r="819" spans="1:3" x14ac:dyDescent="0.25">
      <c r="A819" s="192">
        <v>42403</v>
      </c>
      <c r="B819" s="193">
        <v>0.41666666666666669</v>
      </c>
      <c r="C819" s="198">
        <v>24.621384719999998</v>
      </c>
    </row>
    <row r="820" spans="1:3" x14ac:dyDescent="0.25">
      <c r="A820" s="192">
        <v>42403</v>
      </c>
      <c r="B820" s="193">
        <v>0.45833333333333331</v>
      </c>
      <c r="C820" s="198">
        <v>24.157316040000001</v>
      </c>
    </row>
    <row r="821" spans="1:3" x14ac:dyDescent="0.25">
      <c r="A821" s="192">
        <v>42403</v>
      </c>
      <c r="B821" s="193">
        <v>0.5</v>
      </c>
      <c r="C821" s="198">
        <v>23.428433200000001</v>
      </c>
    </row>
    <row r="822" spans="1:3" x14ac:dyDescent="0.25">
      <c r="A822" s="192">
        <v>42403</v>
      </c>
      <c r="B822" s="193">
        <v>0.54166666666666663</v>
      </c>
      <c r="C822" s="198">
        <v>22.482137220000002</v>
      </c>
    </row>
    <row r="823" spans="1:3" x14ac:dyDescent="0.25">
      <c r="A823" s="192">
        <v>42403</v>
      </c>
      <c r="B823" s="193">
        <v>0.58333333333333337</v>
      </c>
      <c r="C823" s="198">
        <v>22.534429359999997</v>
      </c>
    </row>
    <row r="824" spans="1:3" x14ac:dyDescent="0.25">
      <c r="A824" s="192">
        <v>42403</v>
      </c>
      <c r="B824" s="193">
        <v>0.625</v>
      </c>
      <c r="C824" s="198">
        <v>22.430814740000002</v>
      </c>
    </row>
    <row r="825" spans="1:3" x14ac:dyDescent="0.25">
      <c r="A825" s="192">
        <v>42403</v>
      </c>
      <c r="B825" s="193">
        <v>0.66666666666666663</v>
      </c>
      <c r="C825" s="198">
        <v>22.575755779999998</v>
      </c>
    </row>
    <row r="826" spans="1:3" x14ac:dyDescent="0.25">
      <c r="A826" s="192">
        <v>42403</v>
      </c>
      <c r="B826" s="193">
        <v>0.70833333333333337</v>
      </c>
      <c r="C826" s="198">
        <v>23.436234680000002</v>
      </c>
    </row>
    <row r="827" spans="1:3" x14ac:dyDescent="0.25">
      <c r="A827" s="192">
        <v>42403</v>
      </c>
      <c r="B827" s="193">
        <v>0.75</v>
      </c>
      <c r="C827" s="198">
        <v>25.253785199999999</v>
      </c>
    </row>
    <row r="828" spans="1:3" x14ac:dyDescent="0.25">
      <c r="A828" s="192">
        <v>42403</v>
      </c>
      <c r="B828" s="193">
        <v>0.79166666666666663</v>
      </c>
      <c r="C828" s="198">
        <v>26.205095880000002</v>
      </c>
    </row>
    <row r="829" spans="1:3" x14ac:dyDescent="0.25">
      <c r="A829" s="192">
        <v>42403</v>
      </c>
      <c r="B829" s="193">
        <v>0.83333333333333337</v>
      </c>
      <c r="C829" s="198">
        <v>25.928240580000001</v>
      </c>
    </row>
    <row r="830" spans="1:3" x14ac:dyDescent="0.25">
      <c r="A830" s="192">
        <v>42403</v>
      </c>
      <c r="B830" s="193">
        <v>0.875</v>
      </c>
      <c r="C830" s="198">
        <v>24.90480428</v>
      </c>
    </row>
    <row r="831" spans="1:3" x14ac:dyDescent="0.25">
      <c r="A831" s="192">
        <v>42403</v>
      </c>
      <c r="B831" s="193">
        <v>0.91666666666666663</v>
      </c>
      <c r="C831" s="198">
        <v>23.427548380000001</v>
      </c>
    </row>
    <row r="832" spans="1:3" x14ac:dyDescent="0.25">
      <c r="A832" s="192">
        <v>42403</v>
      </c>
      <c r="B832" s="193">
        <v>0.95833333333333337</v>
      </c>
      <c r="C832" s="198">
        <v>21.52818478</v>
      </c>
    </row>
    <row r="833" spans="1:3" x14ac:dyDescent="0.25">
      <c r="A833" s="192">
        <v>42403</v>
      </c>
      <c r="B833" s="196">
        <v>1</v>
      </c>
      <c r="C833" s="198">
        <v>20.022223959999998</v>
      </c>
    </row>
    <row r="834" spans="1:3" x14ac:dyDescent="0.25">
      <c r="A834" s="192">
        <v>42404</v>
      </c>
      <c r="B834" s="193">
        <v>4.1666666666666664E-2</v>
      </c>
      <c r="C834" s="198">
        <v>19.14239388</v>
      </c>
    </row>
    <row r="835" spans="1:3" x14ac:dyDescent="0.25">
      <c r="A835" s="192">
        <v>42404</v>
      </c>
      <c r="B835" s="193">
        <v>8.3333333333333329E-2</v>
      </c>
      <c r="C835" s="198">
        <v>18.600062959999999</v>
      </c>
    </row>
    <row r="836" spans="1:3" x14ac:dyDescent="0.25">
      <c r="A836" s="192">
        <v>42404</v>
      </c>
      <c r="B836" s="193">
        <v>0.125</v>
      </c>
      <c r="C836" s="198">
        <v>18.441519840000002</v>
      </c>
    </row>
    <row r="837" spans="1:3" x14ac:dyDescent="0.25">
      <c r="A837" s="192">
        <v>42404</v>
      </c>
      <c r="B837" s="193">
        <v>0.16666666666666666</v>
      </c>
      <c r="C837" s="198">
        <v>18.578294699999997</v>
      </c>
    </row>
    <row r="838" spans="1:3" x14ac:dyDescent="0.25">
      <c r="A838" s="192">
        <v>42404</v>
      </c>
      <c r="B838" s="193">
        <v>0.20833333333333334</v>
      </c>
      <c r="C838" s="198">
        <v>18.921920880000002</v>
      </c>
    </row>
    <row r="839" spans="1:3" x14ac:dyDescent="0.25">
      <c r="A839" s="192">
        <v>42404</v>
      </c>
      <c r="B839" s="193">
        <v>0.25</v>
      </c>
      <c r="C839" s="198">
        <v>20.101528800000001</v>
      </c>
    </row>
    <row r="840" spans="1:3" x14ac:dyDescent="0.25">
      <c r="A840" s="192">
        <v>42404</v>
      </c>
      <c r="B840" s="193">
        <v>0.29166666666666669</v>
      </c>
      <c r="C840" s="198">
        <v>22.486123920000001</v>
      </c>
    </row>
    <row r="841" spans="1:3" x14ac:dyDescent="0.25">
      <c r="A841" s="192">
        <v>42404</v>
      </c>
      <c r="B841" s="193">
        <v>0.33333333333333331</v>
      </c>
      <c r="C841" s="198">
        <v>23.899076600000001</v>
      </c>
    </row>
    <row r="842" spans="1:3" x14ac:dyDescent="0.25">
      <c r="A842" s="192">
        <v>42404</v>
      </c>
      <c r="B842" s="193">
        <v>0.375</v>
      </c>
      <c r="C842" s="198">
        <v>23.728862039999999</v>
      </c>
    </row>
    <row r="843" spans="1:3" x14ac:dyDescent="0.25">
      <c r="A843" s="192">
        <v>42404</v>
      </c>
      <c r="B843" s="193">
        <v>0.41666666666666669</v>
      </c>
      <c r="C843" s="198">
        <v>22.808577659999997</v>
      </c>
    </row>
    <row r="844" spans="1:3" x14ac:dyDescent="0.25">
      <c r="A844" s="192">
        <v>42404</v>
      </c>
      <c r="B844" s="193">
        <v>0.45833333333333331</v>
      </c>
      <c r="C844" s="198">
        <v>22.1484506</v>
      </c>
    </row>
    <row r="845" spans="1:3" x14ac:dyDescent="0.25">
      <c r="A845" s="192">
        <v>42404</v>
      </c>
      <c r="B845" s="193">
        <v>0.5</v>
      </c>
      <c r="C845" s="198">
        <v>21.566572560000001</v>
      </c>
    </row>
    <row r="846" spans="1:3" x14ac:dyDescent="0.25">
      <c r="A846" s="192">
        <v>42404</v>
      </c>
      <c r="B846" s="193">
        <v>0.54166666666666663</v>
      </c>
      <c r="C846" s="198">
        <v>20.559826940000001</v>
      </c>
    </row>
    <row r="847" spans="1:3" x14ac:dyDescent="0.25">
      <c r="A847" s="192">
        <v>42404</v>
      </c>
      <c r="B847" s="193">
        <v>0.58333333333333337</v>
      </c>
      <c r="C847" s="198">
        <v>20.39159866</v>
      </c>
    </row>
    <row r="848" spans="1:3" x14ac:dyDescent="0.25">
      <c r="A848" s="192">
        <v>42404</v>
      </c>
      <c r="B848" s="193">
        <v>0.625</v>
      </c>
      <c r="C848" s="198">
        <v>20.281943179999999</v>
      </c>
    </row>
    <row r="849" spans="1:3" x14ac:dyDescent="0.25">
      <c r="A849" s="192">
        <v>42404</v>
      </c>
      <c r="B849" s="193">
        <v>0.66666666666666663</v>
      </c>
      <c r="C849" s="198">
        <v>20.686013080000002</v>
      </c>
    </row>
    <row r="850" spans="1:3" x14ac:dyDescent="0.25">
      <c r="A850" s="192">
        <v>42404</v>
      </c>
      <c r="B850" s="193">
        <v>0.70833333333333337</v>
      </c>
      <c r="C850" s="198">
        <v>21.824244</v>
      </c>
    </row>
    <row r="851" spans="1:3" x14ac:dyDescent="0.25">
      <c r="A851" s="192">
        <v>42404</v>
      </c>
      <c r="B851" s="193">
        <v>0.75</v>
      </c>
      <c r="C851" s="198">
        <v>24.236289920000001</v>
      </c>
    </row>
    <row r="852" spans="1:3" x14ac:dyDescent="0.25">
      <c r="A852" s="192">
        <v>42404</v>
      </c>
      <c r="B852" s="193">
        <v>0.79166666666666663</v>
      </c>
      <c r="C852" s="198">
        <v>25.533742320000002</v>
      </c>
    </row>
    <row r="853" spans="1:3" x14ac:dyDescent="0.25">
      <c r="A853" s="192">
        <v>42404</v>
      </c>
      <c r="B853" s="193">
        <v>0.83333333333333337</v>
      </c>
      <c r="C853" s="198">
        <v>25.192566040000003</v>
      </c>
    </row>
    <row r="854" spans="1:3" x14ac:dyDescent="0.25">
      <c r="A854" s="192">
        <v>42404</v>
      </c>
      <c r="B854" s="193">
        <v>0.875</v>
      </c>
      <c r="C854" s="198">
        <v>24.631546780000001</v>
      </c>
    </row>
    <row r="855" spans="1:3" x14ac:dyDescent="0.25">
      <c r="A855" s="192">
        <v>42404</v>
      </c>
      <c r="B855" s="193">
        <v>0.91666666666666663</v>
      </c>
      <c r="C855" s="198">
        <v>23.57529534</v>
      </c>
    </row>
    <row r="856" spans="1:3" x14ac:dyDescent="0.25">
      <c r="A856" s="192">
        <v>42404</v>
      </c>
      <c r="B856" s="193">
        <v>0.95833333333333337</v>
      </c>
      <c r="C856" s="198">
        <v>21.536337280000001</v>
      </c>
    </row>
    <row r="857" spans="1:3" x14ac:dyDescent="0.25">
      <c r="A857" s="192">
        <v>42404</v>
      </c>
      <c r="B857" s="196">
        <v>1</v>
      </c>
      <c r="C857" s="198">
        <v>20.233775399999999</v>
      </c>
    </row>
    <row r="858" spans="1:3" x14ac:dyDescent="0.25">
      <c r="A858" s="192">
        <v>42405</v>
      </c>
      <c r="B858" s="193">
        <v>4.1666666666666664E-2</v>
      </c>
      <c r="C858" s="198">
        <v>19.583420580000002</v>
      </c>
    </row>
    <row r="859" spans="1:3" x14ac:dyDescent="0.25">
      <c r="A859" s="192">
        <v>42405</v>
      </c>
      <c r="B859" s="193">
        <v>8.3333333333333329E-2</v>
      </c>
      <c r="C859" s="198">
        <v>19.178886139999999</v>
      </c>
    </row>
    <row r="860" spans="1:3" x14ac:dyDescent="0.25">
      <c r="A860" s="192">
        <v>42405</v>
      </c>
      <c r="B860" s="193">
        <v>0.125</v>
      </c>
      <c r="C860" s="198">
        <v>18.951096720000002</v>
      </c>
    </row>
    <row r="861" spans="1:3" x14ac:dyDescent="0.25">
      <c r="A861" s="192">
        <v>42405</v>
      </c>
      <c r="B861" s="193">
        <v>0.16666666666666666</v>
      </c>
      <c r="C861" s="198">
        <v>19.194506399999998</v>
      </c>
    </row>
    <row r="862" spans="1:3" x14ac:dyDescent="0.25">
      <c r="A862" s="192">
        <v>42405</v>
      </c>
      <c r="B862" s="193">
        <v>0.20833333333333334</v>
      </c>
      <c r="C862" s="198">
        <v>19.221114740000001</v>
      </c>
    </row>
    <row r="863" spans="1:3" x14ac:dyDescent="0.25">
      <c r="A863" s="192">
        <v>42405</v>
      </c>
      <c r="B863" s="193">
        <v>0.25</v>
      </c>
      <c r="C863" s="198">
        <v>20.42450818</v>
      </c>
    </row>
    <row r="864" spans="1:3" x14ac:dyDescent="0.25">
      <c r="A864" s="192">
        <v>42405</v>
      </c>
      <c r="B864" s="193">
        <v>0.29166666666666669</v>
      </c>
      <c r="C864" s="198">
        <v>22.708709019999997</v>
      </c>
    </row>
    <row r="865" spans="1:3" x14ac:dyDescent="0.25">
      <c r="A865" s="192">
        <v>42405</v>
      </c>
      <c r="B865" s="193">
        <v>0.33333333333333331</v>
      </c>
      <c r="C865" s="198">
        <v>24.135502659999997</v>
      </c>
    </row>
    <row r="866" spans="1:3" x14ac:dyDescent="0.25">
      <c r="A866" s="192">
        <v>42405</v>
      </c>
      <c r="B866" s="193">
        <v>0.375</v>
      </c>
      <c r="C866" s="198">
        <v>24.468683239999997</v>
      </c>
    </row>
    <row r="867" spans="1:3" x14ac:dyDescent="0.25">
      <c r="A867" s="192">
        <v>42405</v>
      </c>
      <c r="B867" s="193">
        <v>0.41666666666666669</v>
      </c>
      <c r="C867" s="198">
        <v>23.68866392</v>
      </c>
    </row>
    <row r="868" spans="1:3" x14ac:dyDescent="0.25">
      <c r="A868" s="192">
        <v>42405</v>
      </c>
      <c r="B868" s="193">
        <v>0.45833333333333331</v>
      </c>
      <c r="C868" s="198">
        <v>22.471243980000001</v>
      </c>
    </row>
    <row r="869" spans="1:3" x14ac:dyDescent="0.25">
      <c r="A869" s="192">
        <v>42405</v>
      </c>
      <c r="B869" s="193">
        <v>0.5</v>
      </c>
      <c r="C869" s="198">
        <v>21.899662899999999</v>
      </c>
    </row>
    <row r="870" spans="1:3" x14ac:dyDescent="0.25">
      <c r="A870" s="192">
        <v>42405</v>
      </c>
      <c r="B870" s="193">
        <v>0.54166666666666663</v>
      </c>
      <c r="C870" s="198">
        <v>21.304581679999998</v>
      </c>
    </row>
    <row r="871" spans="1:3" x14ac:dyDescent="0.25">
      <c r="A871" s="192">
        <v>42405</v>
      </c>
      <c r="B871" s="193">
        <v>0.58333333333333337</v>
      </c>
      <c r="C871" s="198">
        <v>20.625832839999998</v>
      </c>
    </row>
    <row r="872" spans="1:3" x14ac:dyDescent="0.25">
      <c r="A872" s="192">
        <v>42405</v>
      </c>
      <c r="B872" s="193">
        <v>0.625</v>
      </c>
      <c r="C872" s="198">
        <v>20.138237580000002</v>
      </c>
    </row>
    <row r="873" spans="1:3" x14ac:dyDescent="0.25">
      <c r="A873" s="192">
        <v>42405</v>
      </c>
      <c r="B873" s="193">
        <v>0.66666666666666663</v>
      </c>
      <c r="C873" s="198">
        <v>20.36408952</v>
      </c>
    </row>
    <row r="874" spans="1:3" x14ac:dyDescent="0.25">
      <c r="A874" s="192">
        <v>42405</v>
      </c>
      <c r="B874" s="193">
        <v>0.70833333333333337</v>
      </c>
      <c r="C874" s="198">
        <v>21.688605200000001</v>
      </c>
    </row>
    <row r="875" spans="1:3" x14ac:dyDescent="0.25">
      <c r="A875" s="192">
        <v>42405</v>
      </c>
      <c r="B875" s="193">
        <v>0.75</v>
      </c>
      <c r="C875" s="198">
        <v>24.628251199999998</v>
      </c>
    </row>
    <row r="876" spans="1:3" x14ac:dyDescent="0.25">
      <c r="A876" s="192">
        <v>42405</v>
      </c>
      <c r="B876" s="193">
        <v>0.79166666666666663</v>
      </c>
      <c r="C876" s="198">
        <v>26.731557599999999</v>
      </c>
    </row>
    <row r="877" spans="1:3" x14ac:dyDescent="0.25">
      <c r="A877" s="192">
        <v>42405</v>
      </c>
      <c r="B877" s="193">
        <v>0.83333333333333337</v>
      </c>
      <c r="C877" s="198">
        <v>26.704298720000001</v>
      </c>
    </row>
    <row r="878" spans="1:3" x14ac:dyDescent="0.25">
      <c r="A878" s="192">
        <v>42405</v>
      </c>
      <c r="B878" s="193">
        <v>0.875</v>
      </c>
      <c r="C878" s="198">
        <v>25.99332102</v>
      </c>
    </row>
    <row r="879" spans="1:3" x14ac:dyDescent="0.25">
      <c r="A879" s="192">
        <v>42405</v>
      </c>
      <c r="B879" s="193">
        <v>0.91666666666666663</v>
      </c>
      <c r="C879" s="198">
        <v>25.179279399999999</v>
      </c>
    </row>
    <row r="880" spans="1:3" x14ac:dyDescent="0.25">
      <c r="A880" s="192">
        <v>42405</v>
      </c>
      <c r="B880" s="193">
        <v>0.95833333333333337</v>
      </c>
      <c r="C880" s="198">
        <v>23.62153794</v>
      </c>
    </row>
    <row r="881" spans="1:3" x14ac:dyDescent="0.25">
      <c r="A881" s="192">
        <v>42405</v>
      </c>
      <c r="B881" s="196">
        <v>1</v>
      </c>
      <c r="C881" s="198">
        <v>22.236392080000002</v>
      </c>
    </row>
    <row r="882" spans="1:3" x14ac:dyDescent="0.25">
      <c r="A882" s="192">
        <v>42406</v>
      </c>
      <c r="B882" s="193">
        <v>4.1666666666666664E-2</v>
      </c>
      <c r="C882" s="198">
        <v>20.93133426</v>
      </c>
    </row>
    <row r="883" spans="1:3" x14ac:dyDescent="0.25">
      <c r="A883" s="192">
        <v>42406</v>
      </c>
      <c r="B883" s="193">
        <v>8.3333333333333329E-2</v>
      </c>
      <c r="C883" s="198">
        <v>20.096786720000001</v>
      </c>
    </row>
    <row r="884" spans="1:3" x14ac:dyDescent="0.25">
      <c r="A884" s="192">
        <v>42406</v>
      </c>
      <c r="B884" s="193">
        <v>0.125</v>
      </c>
      <c r="C884" s="198">
        <v>19.875422920000002</v>
      </c>
    </row>
    <row r="885" spans="1:3" x14ac:dyDescent="0.25">
      <c r="A885" s="192">
        <v>42406</v>
      </c>
      <c r="B885" s="193">
        <v>0.16666666666666666</v>
      </c>
      <c r="C885" s="198">
        <v>19.571762360000001</v>
      </c>
    </row>
    <row r="886" spans="1:3" x14ac:dyDescent="0.25">
      <c r="A886" s="192">
        <v>42406</v>
      </c>
      <c r="B886" s="193">
        <v>0.20833333333333334</v>
      </c>
      <c r="C886" s="198">
        <v>19.436223399999999</v>
      </c>
    </row>
    <row r="887" spans="1:3" x14ac:dyDescent="0.25">
      <c r="A887" s="192">
        <v>42406</v>
      </c>
      <c r="B887" s="193">
        <v>0.25</v>
      </c>
      <c r="C887" s="198">
        <v>19.927337599999998</v>
      </c>
    </row>
    <row r="888" spans="1:3" x14ac:dyDescent="0.25">
      <c r="A888" s="192">
        <v>42406</v>
      </c>
      <c r="B888" s="193">
        <v>0.29166666666666669</v>
      </c>
      <c r="C888" s="198">
        <v>21.490947139999999</v>
      </c>
    </row>
    <row r="889" spans="1:3" x14ac:dyDescent="0.25">
      <c r="A889" s="192">
        <v>42406</v>
      </c>
      <c r="B889" s="193">
        <v>0.33333333333333331</v>
      </c>
      <c r="C889" s="198">
        <v>23.14851166</v>
      </c>
    </row>
    <row r="890" spans="1:3" x14ac:dyDescent="0.25">
      <c r="A890" s="192">
        <v>42406</v>
      </c>
      <c r="B890" s="193">
        <v>0.375</v>
      </c>
      <c r="C890" s="198">
        <v>23.59115856</v>
      </c>
    </row>
    <row r="891" spans="1:3" x14ac:dyDescent="0.25">
      <c r="A891" s="192">
        <v>42406</v>
      </c>
      <c r="B891" s="193">
        <v>0.41666666666666669</v>
      </c>
      <c r="C891" s="198">
        <v>23.371534400000002</v>
      </c>
    </row>
    <row r="892" spans="1:3" x14ac:dyDescent="0.25">
      <c r="A892" s="192">
        <v>42406</v>
      </c>
      <c r="B892" s="193">
        <v>0.45833333333333331</v>
      </c>
      <c r="C892" s="198">
        <v>22.351744699999998</v>
      </c>
    </row>
    <row r="893" spans="1:3" x14ac:dyDescent="0.25">
      <c r="A893" s="192">
        <v>42406</v>
      </c>
      <c r="B893" s="193">
        <v>0.5</v>
      </c>
      <c r="C893" s="198">
        <v>21.588435659999998</v>
      </c>
    </row>
    <row r="894" spans="1:3" x14ac:dyDescent="0.25">
      <c r="A894" s="192">
        <v>42406</v>
      </c>
      <c r="B894" s="193">
        <v>0.54166666666666663</v>
      </c>
      <c r="C894" s="198">
        <v>20.860476439999999</v>
      </c>
    </row>
    <row r="895" spans="1:3" x14ac:dyDescent="0.25">
      <c r="A895" s="192">
        <v>42406</v>
      </c>
      <c r="B895" s="193">
        <v>0.58333333333333337</v>
      </c>
      <c r="C895" s="198">
        <v>20.325115459999999</v>
      </c>
    </row>
    <row r="896" spans="1:3" x14ac:dyDescent="0.25">
      <c r="A896" s="192">
        <v>42406</v>
      </c>
      <c r="B896" s="193">
        <v>0.625</v>
      </c>
      <c r="C896" s="198">
        <v>20.082488519999998</v>
      </c>
    </row>
    <row r="897" spans="1:3" x14ac:dyDescent="0.25">
      <c r="A897" s="192">
        <v>42406</v>
      </c>
      <c r="B897" s="193">
        <v>0.66666666666666663</v>
      </c>
      <c r="C897" s="198">
        <v>20.91670418</v>
      </c>
    </row>
    <row r="898" spans="1:3" x14ac:dyDescent="0.25">
      <c r="A898" s="192">
        <v>42406</v>
      </c>
      <c r="B898" s="193">
        <v>0.70833333333333337</v>
      </c>
      <c r="C898" s="198">
        <v>22.988641940000001</v>
      </c>
    </row>
    <row r="899" spans="1:3" x14ac:dyDescent="0.25">
      <c r="A899" s="192">
        <v>42406</v>
      </c>
      <c r="B899" s="193">
        <v>0.75</v>
      </c>
      <c r="C899" s="198">
        <v>26.042518179999998</v>
      </c>
    </row>
    <row r="900" spans="1:3" x14ac:dyDescent="0.25">
      <c r="A900" s="192">
        <v>42406</v>
      </c>
      <c r="B900" s="193">
        <v>0.79166666666666663</v>
      </c>
      <c r="C900" s="198">
        <v>27.95416226</v>
      </c>
    </row>
    <row r="901" spans="1:3" x14ac:dyDescent="0.25">
      <c r="A901" s="192">
        <v>42406</v>
      </c>
      <c r="B901" s="193">
        <v>0.83333333333333337</v>
      </c>
      <c r="C901" s="198">
        <v>27.606845280000002</v>
      </c>
    </row>
    <row r="902" spans="1:3" x14ac:dyDescent="0.25">
      <c r="A902" s="192">
        <v>42406</v>
      </c>
      <c r="B902" s="193">
        <v>0.875</v>
      </c>
      <c r="C902" s="198">
        <v>26.35341584</v>
      </c>
    </row>
    <row r="903" spans="1:3" x14ac:dyDescent="0.25">
      <c r="A903" s="192">
        <v>42406</v>
      </c>
      <c r="B903" s="193">
        <v>0.91666666666666663</v>
      </c>
      <c r="C903" s="198">
        <v>25.111644160000001</v>
      </c>
    </row>
    <row r="904" spans="1:3" x14ac:dyDescent="0.25">
      <c r="A904" s="192">
        <v>42406</v>
      </c>
      <c r="B904" s="193">
        <v>0.95833333333333337</v>
      </c>
      <c r="C904" s="198">
        <v>22.938806079999999</v>
      </c>
    </row>
    <row r="905" spans="1:3" x14ac:dyDescent="0.25">
      <c r="A905" s="192">
        <v>42406</v>
      </c>
      <c r="B905" s="196">
        <v>1</v>
      </c>
      <c r="C905" s="198">
        <v>20.686512279999999</v>
      </c>
    </row>
    <row r="906" spans="1:3" x14ac:dyDescent="0.25">
      <c r="A906" s="192">
        <v>42407</v>
      </c>
      <c r="B906" s="193">
        <v>4.1666666666666664E-2</v>
      </c>
      <c r="C906" s="198">
        <v>19.74381502</v>
      </c>
    </row>
    <row r="907" spans="1:3" x14ac:dyDescent="0.25">
      <c r="A907" s="192">
        <v>42407</v>
      </c>
      <c r="B907" s="193">
        <v>8.3333333333333329E-2</v>
      </c>
      <c r="C907" s="198">
        <v>18.89402514</v>
      </c>
    </row>
    <row r="908" spans="1:3" x14ac:dyDescent="0.25">
      <c r="A908" s="192">
        <v>42407</v>
      </c>
      <c r="B908" s="193">
        <v>0.125</v>
      </c>
      <c r="C908" s="198">
        <v>18.73410208</v>
      </c>
    </row>
    <row r="909" spans="1:3" x14ac:dyDescent="0.25">
      <c r="A909" s="192">
        <v>42407</v>
      </c>
      <c r="B909" s="193">
        <v>0.16666666666666666</v>
      </c>
      <c r="C909" s="198">
        <v>18.463985600000001</v>
      </c>
    </row>
    <row r="910" spans="1:3" x14ac:dyDescent="0.25">
      <c r="A910" s="192">
        <v>42407</v>
      </c>
      <c r="B910" s="193">
        <v>0.20833333333333334</v>
      </c>
      <c r="C910" s="198">
        <v>18.565615319999999</v>
      </c>
    </row>
    <row r="911" spans="1:3" x14ac:dyDescent="0.25">
      <c r="A911" s="192">
        <v>42407</v>
      </c>
      <c r="B911" s="193">
        <v>0.25</v>
      </c>
      <c r="C911" s="198">
        <v>19.256544340000001</v>
      </c>
    </row>
    <row r="912" spans="1:3" x14ac:dyDescent="0.25">
      <c r="A912" s="192">
        <v>42407</v>
      </c>
      <c r="B912" s="193">
        <v>0.29166666666666669</v>
      </c>
      <c r="C912" s="198">
        <v>20.759543300000001</v>
      </c>
    </row>
    <row r="913" spans="1:3" x14ac:dyDescent="0.25">
      <c r="A913" s="192">
        <v>42407</v>
      </c>
      <c r="B913" s="193">
        <v>0.33333333333333331</v>
      </c>
      <c r="C913" s="198">
        <v>23.176082359999999</v>
      </c>
    </row>
    <row r="914" spans="1:3" x14ac:dyDescent="0.25">
      <c r="A914" s="192">
        <v>42407</v>
      </c>
      <c r="B914" s="193">
        <v>0.375</v>
      </c>
      <c r="C914" s="198">
        <v>24.292231360000002</v>
      </c>
    </row>
    <row r="915" spans="1:3" x14ac:dyDescent="0.25">
      <c r="A915" s="192">
        <v>42407</v>
      </c>
      <c r="B915" s="193">
        <v>0.41666666666666669</v>
      </c>
      <c r="C915" s="198">
        <v>24.21234346</v>
      </c>
    </row>
    <row r="916" spans="1:3" x14ac:dyDescent="0.25">
      <c r="A916" s="192">
        <v>42407</v>
      </c>
      <c r="B916" s="193">
        <v>0.45833333333333331</v>
      </c>
      <c r="C916" s="198">
        <v>22.79828208</v>
      </c>
    </row>
    <row r="917" spans="1:3" x14ac:dyDescent="0.25">
      <c r="A917" s="192">
        <v>42407</v>
      </c>
      <c r="B917" s="193">
        <v>0.5</v>
      </c>
      <c r="C917" s="198">
        <v>21.670103780000002</v>
      </c>
    </row>
    <row r="918" spans="1:3" x14ac:dyDescent="0.25">
      <c r="A918" s="192">
        <v>42407</v>
      </c>
      <c r="B918" s="193">
        <v>0.54166666666666663</v>
      </c>
      <c r="C918" s="198">
        <v>20.4506579</v>
      </c>
    </row>
    <row r="919" spans="1:3" x14ac:dyDescent="0.25">
      <c r="A919" s="192">
        <v>42407</v>
      </c>
      <c r="B919" s="193">
        <v>0.58333333333333337</v>
      </c>
      <c r="C919" s="198">
        <v>19.766009539999999</v>
      </c>
    </row>
    <row r="920" spans="1:3" x14ac:dyDescent="0.25">
      <c r="A920" s="192">
        <v>42407</v>
      </c>
      <c r="B920" s="193">
        <v>0.625</v>
      </c>
      <c r="C920" s="198">
        <v>20.155288880000001</v>
      </c>
    </row>
    <row r="921" spans="1:3" x14ac:dyDescent="0.25">
      <c r="A921" s="192">
        <v>42407</v>
      </c>
      <c r="B921" s="193">
        <v>0.66666666666666663</v>
      </c>
      <c r="C921" s="198">
        <v>20.227205740000002</v>
      </c>
    </row>
    <row r="922" spans="1:3" x14ac:dyDescent="0.25">
      <c r="A922" s="192">
        <v>42407</v>
      </c>
      <c r="B922" s="193">
        <v>0.70833333333333337</v>
      </c>
      <c r="C922" s="198">
        <v>20.800876559999999</v>
      </c>
    </row>
    <row r="923" spans="1:3" x14ac:dyDescent="0.25">
      <c r="A923" s="192">
        <v>42407</v>
      </c>
      <c r="B923" s="193">
        <v>0.75</v>
      </c>
      <c r="C923" s="198">
        <v>22.46966896</v>
      </c>
    </row>
    <row r="924" spans="1:3" x14ac:dyDescent="0.25">
      <c r="A924" s="192">
        <v>42407</v>
      </c>
      <c r="B924" s="193">
        <v>0.79166666666666663</v>
      </c>
      <c r="C924" s="198">
        <v>23.696206979999999</v>
      </c>
    </row>
    <row r="925" spans="1:3" x14ac:dyDescent="0.25">
      <c r="A925" s="192">
        <v>42407</v>
      </c>
      <c r="B925" s="193">
        <v>0.83333333333333337</v>
      </c>
      <c r="C925" s="198">
        <v>23.909616119999999</v>
      </c>
    </row>
    <row r="926" spans="1:3" x14ac:dyDescent="0.25">
      <c r="A926" s="192">
        <v>42407</v>
      </c>
      <c r="B926" s="193">
        <v>0.875</v>
      </c>
      <c r="C926" s="198">
        <v>23.89756676</v>
      </c>
    </row>
    <row r="927" spans="1:3" x14ac:dyDescent="0.25">
      <c r="A927" s="192">
        <v>42407</v>
      </c>
      <c r="B927" s="193">
        <v>0.91666666666666663</v>
      </c>
      <c r="C927" s="198">
        <v>22.202877659999999</v>
      </c>
    </row>
    <row r="928" spans="1:3" x14ac:dyDescent="0.25">
      <c r="A928" s="192">
        <v>42407</v>
      </c>
      <c r="B928" s="193">
        <v>0.95833333333333337</v>
      </c>
      <c r="C928" s="198">
        <v>20.4665909</v>
      </c>
    </row>
    <row r="929" spans="1:3" x14ac:dyDescent="0.25">
      <c r="A929" s="192">
        <v>42407</v>
      </c>
      <c r="B929" s="196">
        <v>1</v>
      </c>
      <c r="C929" s="198">
        <v>18.884273880000002</v>
      </c>
    </row>
    <row r="930" spans="1:3" x14ac:dyDescent="0.25">
      <c r="A930" s="192">
        <v>42408</v>
      </c>
      <c r="B930" s="193">
        <v>4.1666666666666664E-2</v>
      </c>
      <c r="C930" s="198">
        <v>18.2919065</v>
      </c>
    </row>
    <row r="931" spans="1:3" x14ac:dyDescent="0.25">
      <c r="A931" s="192">
        <v>42408</v>
      </c>
      <c r="B931" s="193">
        <v>8.3333333333333329E-2</v>
      </c>
      <c r="C931" s="198">
        <v>17.7354351</v>
      </c>
    </row>
    <row r="932" spans="1:3" x14ac:dyDescent="0.25">
      <c r="A932" s="192">
        <v>42408</v>
      </c>
      <c r="B932" s="193">
        <v>0.125</v>
      </c>
      <c r="C932" s="198">
        <v>17.590163560000001</v>
      </c>
    </row>
    <row r="933" spans="1:3" x14ac:dyDescent="0.25">
      <c r="A933" s="192">
        <v>42408</v>
      </c>
      <c r="B933" s="193">
        <v>0.16666666666666666</v>
      </c>
      <c r="C933" s="198">
        <v>17.738767580000001</v>
      </c>
    </row>
    <row r="934" spans="1:3" x14ac:dyDescent="0.25">
      <c r="A934" s="192">
        <v>42408</v>
      </c>
      <c r="B934" s="193">
        <v>0.20833333333333334</v>
      </c>
      <c r="C934" s="198">
        <v>17.790297040000002</v>
      </c>
    </row>
    <row r="935" spans="1:3" x14ac:dyDescent="0.25">
      <c r="A935" s="192">
        <v>42408</v>
      </c>
      <c r="B935" s="193">
        <v>0.25</v>
      </c>
      <c r="C935" s="198">
        <v>18.73300798</v>
      </c>
    </row>
    <row r="936" spans="1:3" x14ac:dyDescent="0.25">
      <c r="A936" s="192">
        <v>42408</v>
      </c>
      <c r="B936" s="193">
        <v>0.29166666666666669</v>
      </c>
      <c r="C936" s="198">
        <v>21.163277239999999</v>
      </c>
    </row>
    <row r="937" spans="1:3" x14ac:dyDescent="0.25">
      <c r="A937" s="192">
        <v>42408</v>
      </c>
      <c r="B937" s="193">
        <v>0.33333333333333331</v>
      </c>
      <c r="C937" s="198">
        <v>22.850203140000001</v>
      </c>
    </row>
    <row r="938" spans="1:3" x14ac:dyDescent="0.25">
      <c r="A938" s="192">
        <v>42408</v>
      </c>
      <c r="B938" s="193">
        <v>0.375</v>
      </c>
      <c r="C938" s="198">
        <v>23.09991716</v>
      </c>
    </row>
    <row r="939" spans="1:3" x14ac:dyDescent="0.25">
      <c r="A939" s="192">
        <v>42408</v>
      </c>
      <c r="B939" s="193">
        <v>0.41666666666666669</v>
      </c>
      <c r="C939" s="198">
        <v>22.492513500000001</v>
      </c>
    </row>
    <row r="940" spans="1:3" x14ac:dyDescent="0.25">
      <c r="A940" s="192">
        <v>42408</v>
      </c>
      <c r="B940" s="193">
        <v>0.45833333333333331</v>
      </c>
      <c r="C940" s="198">
        <v>21.386374700000001</v>
      </c>
    </row>
    <row r="941" spans="1:3" x14ac:dyDescent="0.25">
      <c r="A941" s="192">
        <v>42408</v>
      </c>
      <c r="B941" s="193">
        <v>0.5</v>
      </c>
      <c r="C941" s="198">
        <v>20.436933159999999</v>
      </c>
    </row>
    <row r="942" spans="1:3" x14ac:dyDescent="0.25">
      <c r="A942" s="192">
        <v>42408</v>
      </c>
      <c r="B942" s="193">
        <v>0.54166666666666663</v>
      </c>
      <c r="C942" s="198">
        <v>19.85625774</v>
      </c>
    </row>
    <row r="943" spans="1:3" x14ac:dyDescent="0.25">
      <c r="A943" s="192">
        <v>42408</v>
      </c>
      <c r="B943" s="193">
        <v>0.58333333333333337</v>
      </c>
      <c r="C943" s="198">
        <v>19.065657920000003</v>
      </c>
    </row>
    <row r="944" spans="1:3" x14ac:dyDescent="0.25">
      <c r="A944" s="192">
        <v>42408</v>
      </c>
      <c r="B944" s="193">
        <v>0.625</v>
      </c>
      <c r="C944" s="198">
        <v>19.089410619999999</v>
      </c>
    </row>
    <row r="945" spans="1:3" x14ac:dyDescent="0.25">
      <c r="A945" s="192">
        <v>42408</v>
      </c>
      <c r="B945" s="193">
        <v>0.66666666666666663</v>
      </c>
      <c r="C945" s="198">
        <v>19.251152640000001</v>
      </c>
    </row>
    <row r="946" spans="1:3" x14ac:dyDescent="0.25">
      <c r="A946" s="192">
        <v>42408</v>
      </c>
      <c r="B946" s="193">
        <v>0.70833333333333337</v>
      </c>
      <c r="C946" s="198">
        <v>20.19513822</v>
      </c>
    </row>
    <row r="947" spans="1:3" x14ac:dyDescent="0.25">
      <c r="A947" s="192">
        <v>42408</v>
      </c>
      <c r="B947" s="193">
        <v>0.75</v>
      </c>
      <c r="C947" s="198">
        <v>22.09876384</v>
      </c>
    </row>
    <row r="948" spans="1:3" x14ac:dyDescent="0.25">
      <c r="A948" s="192">
        <v>42408</v>
      </c>
      <c r="B948" s="193">
        <v>0.79166666666666663</v>
      </c>
      <c r="C948" s="198">
        <v>23.3903477</v>
      </c>
    </row>
    <row r="949" spans="1:3" x14ac:dyDescent="0.25">
      <c r="A949" s="192">
        <v>42408</v>
      </c>
      <c r="B949" s="193">
        <v>0.83333333333333337</v>
      </c>
      <c r="C949" s="198">
        <v>23.220474160000002</v>
      </c>
    </row>
    <row r="950" spans="1:3" x14ac:dyDescent="0.25">
      <c r="A950" s="192">
        <v>42408</v>
      </c>
      <c r="B950" s="193">
        <v>0.875</v>
      </c>
      <c r="C950" s="198">
        <v>22.45613436</v>
      </c>
    </row>
    <row r="951" spans="1:3" x14ac:dyDescent="0.25">
      <c r="A951" s="192">
        <v>42408</v>
      </c>
      <c r="B951" s="193">
        <v>0.91666666666666663</v>
      </c>
      <c r="C951" s="198">
        <v>21.101161820000002</v>
      </c>
    </row>
    <row r="952" spans="1:3" x14ac:dyDescent="0.25">
      <c r="A952" s="192">
        <v>42408</v>
      </c>
      <c r="B952" s="193">
        <v>0.95833333333333337</v>
      </c>
      <c r="C952" s="198">
        <v>19.455331620000003</v>
      </c>
    </row>
    <row r="953" spans="1:3" x14ac:dyDescent="0.25">
      <c r="A953" s="192">
        <v>42408</v>
      </c>
      <c r="B953" s="196">
        <v>1</v>
      </c>
      <c r="C953" s="198">
        <v>18.20782406</v>
      </c>
    </row>
    <row r="954" spans="1:3" x14ac:dyDescent="0.25">
      <c r="A954" s="192">
        <v>42409</v>
      </c>
      <c r="B954" s="193">
        <v>4.1666666666666664E-2</v>
      </c>
      <c r="C954" s="198">
        <v>17.18531776</v>
      </c>
    </row>
    <row r="955" spans="1:3" x14ac:dyDescent="0.25">
      <c r="A955" s="192">
        <v>42409</v>
      </c>
      <c r="B955" s="193">
        <v>8.3333333333333329E-2</v>
      </c>
      <c r="C955" s="198">
        <v>16.829165379999999</v>
      </c>
    </row>
    <row r="956" spans="1:3" x14ac:dyDescent="0.25">
      <c r="A956" s="192">
        <v>42409</v>
      </c>
      <c r="B956" s="193">
        <v>0.125</v>
      </c>
      <c r="C956" s="198">
        <v>17.214374159999998</v>
      </c>
    </row>
    <row r="957" spans="1:3" x14ac:dyDescent="0.25">
      <c r="A957" s="192">
        <v>42409</v>
      </c>
      <c r="B957" s="193">
        <v>0.16666666666666666</v>
      </c>
      <c r="C957" s="198">
        <v>17.250441540000001</v>
      </c>
    </row>
    <row r="958" spans="1:3" x14ac:dyDescent="0.25">
      <c r="A958" s="192">
        <v>42409</v>
      </c>
      <c r="B958" s="193">
        <v>0.20833333333333334</v>
      </c>
      <c r="C958" s="198">
        <v>17.579940920000002</v>
      </c>
    </row>
    <row r="959" spans="1:3" x14ac:dyDescent="0.25">
      <c r="A959" s="192">
        <v>42409</v>
      </c>
      <c r="B959" s="193">
        <v>0.25</v>
      </c>
      <c r="C959" s="198">
        <v>19.047118220000002</v>
      </c>
    </row>
    <row r="960" spans="1:3" x14ac:dyDescent="0.25">
      <c r="A960" s="192">
        <v>42409</v>
      </c>
      <c r="B960" s="193">
        <v>0.29166666666666669</v>
      </c>
      <c r="C960" s="198">
        <v>21.201076499999999</v>
      </c>
    </row>
    <row r="961" spans="1:3" x14ac:dyDescent="0.25">
      <c r="A961" s="192">
        <v>42409</v>
      </c>
      <c r="B961" s="193">
        <v>0.33333333333333331</v>
      </c>
      <c r="C961" s="198">
        <v>22.268631920000001</v>
      </c>
    </row>
    <row r="962" spans="1:3" x14ac:dyDescent="0.25">
      <c r="A962" s="192">
        <v>42409</v>
      </c>
      <c r="B962" s="193">
        <v>0.375</v>
      </c>
      <c r="C962" s="198">
        <v>22.030312119999998</v>
      </c>
    </row>
    <row r="963" spans="1:3" x14ac:dyDescent="0.25">
      <c r="A963" s="192">
        <v>42409</v>
      </c>
      <c r="B963" s="193">
        <v>0.41666666666666669</v>
      </c>
      <c r="C963" s="198">
        <v>21.416183780000001</v>
      </c>
    </row>
    <row r="964" spans="1:3" x14ac:dyDescent="0.25">
      <c r="A964" s="192">
        <v>42409</v>
      </c>
      <c r="B964" s="193">
        <v>0.45833333333333331</v>
      </c>
      <c r="C964" s="198">
        <v>19.321038100000003</v>
      </c>
    </row>
    <row r="965" spans="1:3" x14ac:dyDescent="0.25">
      <c r="A965" s="192">
        <v>42409</v>
      </c>
      <c r="B965" s="193">
        <v>0.5</v>
      </c>
      <c r="C965" s="198">
        <v>18.51792438</v>
      </c>
    </row>
    <row r="966" spans="1:3" x14ac:dyDescent="0.25">
      <c r="A966" s="192">
        <v>42409</v>
      </c>
      <c r="B966" s="193">
        <v>0.54166666666666663</v>
      </c>
      <c r="C966" s="198">
        <v>18.809116620000001</v>
      </c>
    </row>
    <row r="967" spans="1:3" x14ac:dyDescent="0.25">
      <c r="A967" s="192">
        <v>42409</v>
      </c>
      <c r="B967" s="193">
        <v>0.58333333333333337</v>
      </c>
      <c r="C967" s="198">
        <v>17.927236000000001</v>
      </c>
    </row>
    <row r="968" spans="1:3" x14ac:dyDescent="0.25">
      <c r="A968" s="192">
        <v>42409</v>
      </c>
      <c r="B968" s="193">
        <v>0.625</v>
      </c>
      <c r="C968" s="198">
        <v>18.255539599999999</v>
      </c>
    </row>
    <row r="969" spans="1:3" x14ac:dyDescent="0.25">
      <c r="A969" s="192">
        <v>42409</v>
      </c>
      <c r="B969" s="193">
        <v>0.66666666666666663</v>
      </c>
      <c r="C969" s="198">
        <v>18.208963739999998</v>
      </c>
    </row>
    <row r="970" spans="1:3" x14ac:dyDescent="0.25">
      <c r="A970" s="192">
        <v>42409</v>
      </c>
      <c r="B970" s="193">
        <v>0.70833333333333337</v>
      </c>
      <c r="C970" s="198">
        <v>18.980903959999999</v>
      </c>
    </row>
    <row r="971" spans="1:3" x14ac:dyDescent="0.25">
      <c r="A971" s="192">
        <v>42409</v>
      </c>
      <c r="B971" s="193">
        <v>0.75</v>
      </c>
      <c r="C971" s="198">
        <v>20.52936738</v>
      </c>
    </row>
    <row r="972" spans="1:3" x14ac:dyDescent="0.25">
      <c r="A972" s="192">
        <v>42409</v>
      </c>
      <c r="B972" s="193">
        <v>0.79166666666666663</v>
      </c>
      <c r="C972" s="198">
        <v>22.261266759999998</v>
      </c>
    </row>
    <row r="973" spans="1:3" x14ac:dyDescent="0.25">
      <c r="A973" s="192">
        <v>42409</v>
      </c>
      <c r="B973" s="193">
        <v>0.83333333333333337</v>
      </c>
      <c r="C973" s="198">
        <v>22.67200162</v>
      </c>
    </row>
    <row r="974" spans="1:3" x14ac:dyDescent="0.25">
      <c r="A974" s="192">
        <v>42409</v>
      </c>
      <c r="B974" s="193">
        <v>0.875</v>
      </c>
      <c r="C974" s="198">
        <v>22.0860275</v>
      </c>
    </row>
    <row r="975" spans="1:3" x14ac:dyDescent="0.25">
      <c r="A975" s="192">
        <v>42409</v>
      </c>
      <c r="B975" s="193">
        <v>0.91666666666666663</v>
      </c>
      <c r="C975" s="198">
        <v>20.908343840000001</v>
      </c>
    </row>
    <row r="976" spans="1:3" x14ac:dyDescent="0.25">
      <c r="A976" s="192">
        <v>42409</v>
      </c>
      <c r="B976" s="193">
        <v>0.95833333333333337</v>
      </c>
      <c r="C976" s="198">
        <v>19.314023039999999</v>
      </c>
    </row>
    <row r="977" spans="1:3" x14ac:dyDescent="0.25">
      <c r="A977" s="192">
        <v>42409</v>
      </c>
      <c r="B977" s="196">
        <v>1</v>
      </c>
      <c r="C977" s="198">
        <v>18.007013599999997</v>
      </c>
    </row>
    <row r="978" spans="1:3" x14ac:dyDescent="0.25">
      <c r="A978" s="192">
        <v>42410</v>
      </c>
      <c r="B978" s="193">
        <v>4.1666666666666664E-2</v>
      </c>
      <c r="C978" s="198">
        <v>17.22331032</v>
      </c>
    </row>
    <row r="979" spans="1:3" x14ac:dyDescent="0.25">
      <c r="A979" s="192">
        <v>42410</v>
      </c>
      <c r="B979" s="193">
        <v>8.3333333333333329E-2</v>
      </c>
      <c r="C979" s="198">
        <v>16.991358720000001</v>
      </c>
    </row>
    <row r="980" spans="1:3" x14ac:dyDescent="0.25">
      <c r="A980" s="192">
        <v>42410</v>
      </c>
      <c r="B980" s="193">
        <v>0.125</v>
      </c>
      <c r="C980" s="198">
        <v>16.736782259999998</v>
      </c>
    </row>
    <row r="981" spans="1:3" x14ac:dyDescent="0.25">
      <c r="A981" s="192">
        <v>42410</v>
      </c>
      <c r="B981" s="193">
        <v>0.16666666666666666</v>
      </c>
      <c r="C981" s="198">
        <v>16.8312688</v>
      </c>
    </row>
    <row r="982" spans="1:3" x14ac:dyDescent="0.25">
      <c r="A982" s="192">
        <v>42410</v>
      </c>
      <c r="B982" s="193">
        <v>0.20833333333333334</v>
      </c>
      <c r="C982" s="198">
        <v>17.166059120000003</v>
      </c>
    </row>
    <row r="983" spans="1:3" x14ac:dyDescent="0.25">
      <c r="A983" s="192">
        <v>42410</v>
      </c>
      <c r="B983" s="193">
        <v>0.25</v>
      </c>
      <c r="C983" s="198">
        <v>18.095306560000001</v>
      </c>
    </row>
    <row r="984" spans="1:3" x14ac:dyDescent="0.25">
      <c r="A984" s="192">
        <v>42410</v>
      </c>
      <c r="B984" s="193">
        <v>0.29166666666666669</v>
      </c>
      <c r="C984" s="198">
        <v>20.283647300000002</v>
      </c>
    </row>
    <row r="985" spans="1:3" x14ac:dyDescent="0.25">
      <c r="A985" s="192">
        <v>42410</v>
      </c>
      <c r="B985" s="193">
        <v>0.33333333333333331</v>
      </c>
      <c r="C985" s="198">
        <v>21.539490600000001</v>
      </c>
    </row>
    <row r="986" spans="1:3" x14ac:dyDescent="0.25">
      <c r="A986" s="192">
        <v>42410</v>
      </c>
      <c r="B986" s="193">
        <v>0.375</v>
      </c>
      <c r="C986" s="198">
        <v>21.524365399999997</v>
      </c>
    </row>
    <row r="987" spans="1:3" x14ac:dyDescent="0.25">
      <c r="A987" s="192">
        <v>42410</v>
      </c>
      <c r="B987" s="193">
        <v>0.41666666666666669</v>
      </c>
      <c r="C987" s="198">
        <v>20.748688340000001</v>
      </c>
    </row>
    <row r="988" spans="1:3" x14ac:dyDescent="0.25">
      <c r="A988" s="192">
        <v>42410</v>
      </c>
      <c r="B988" s="193">
        <v>0.45833333333333331</v>
      </c>
      <c r="C988" s="198">
        <v>19.90041836</v>
      </c>
    </row>
    <row r="989" spans="1:3" x14ac:dyDescent="0.25">
      <c r="A989" s="192">
        <v>42410</v>
      </c>
      <c r="B989" s="193">
        <v>0.5</v>
      </c>
      <c r="C989" s="198">
        <v>18.964857439999999</v>
      </c>
    </row>
    <row r="990" spans="1:3" x14ac:dyDescent="0.25">
      <c r="A990" s="192">
        <v>42410</v>
      </c>
      <c r="B990" s="193">
        <v>0.54166666666666663</v>
      </c>
      <c r="C990" s="198">
        <v>18.79677504</v>
      </c>
    </row>
    <row r="991" spans="1:3" x14ac:dyDescent="0.25">
      <c r="A991" s="192">
        <v>42410</v>
      </c>
      <c r="B991" s="193">
        <v>0.58333333333333337</v>
      </c>
      <c r="C991" s="198">
        <v>18.217141759999997</v>
      </c>
    </row>
    <row r="992" spans="1:3" x14ac:dyDescent="0.25">
      <c r="A992" s="192">
        <v>42410</v>
      </c>
      <c r="B992" s="193">
        <v>0.625</v>
      </c>
      <c r="C992" s="198">
        <v>18.138223060000001</v>
      </c>
    </row>
    <row r="993" spans="1:3" x14ac:dyDescent="0.25">
      <c r="A993" s="192">
        <v>42410</v>
      </c>
      <c r="B993" s="193">
        <v>0.66666666666666663</v>
      </c>
      <c r="C993" s="198">
        <v>18.33257416</v>
      </c>
    </row>
    <row r="994" spans="1:3" x14ac:dyDescent="0.25">
      <c r="A994" s="192">
        <v>42410</v>
      </c>
      <c r="B994" s="193">
        <v>0.70833333333333337</v>
      </c>
      <c r="C994" s="198">
        <v>18.874900539999999</v>
      </c>
    </row>
    <row r="995" spans="1:3" x14ac:dyDescent="0.25">
      <c r="A995" s="192">
        <v>42410</v>
      </c>
      <c r="B995" s="193">
        <v>0.75</v>
      </c>
      <c r="C995" s="198">
        <v>20.620502760000001</v>
      </c>
    </row>
    <row r="996" spans="1:3" x14ac:dyDescent="0.25">
      <c r="A996" s="192">
        <v>42410</v>
      </c>
      <c r="B996" s="193">
        <v>0.79166666666666663</v>
      </c>
      <c r="C996" s="198">
        <v>22.232210819999999</v>
      </c>
    </row>
    <row r="997" spans="1:3" x14ac:dyDescent="0.25">
      <c r="A997" s="192">
        <v>42410</v>
      </c>
      <c r="B997" s="193">
        <v>0.83333333333333337</v>
      </c>
      <c r="C997" s="198">
        <v>22.263339199999997</v>
      </c>
    </row>
    <row r="998" spans="1:3" x14ac:dyDescent="0.25">
      <c r="A998" s="192">
        <v>42410</v>
      </c>
      <c r="B998" s="193">
        <v>0.875</v>
      </c>
      <c r="C998" s="198">
        <v>21.472365079999999</v>
      </c>
    </row>
    <row r="999" spans="1:3" x14ac:dyDescent="0.25">
      <c r="A999" s="192">
        <v>42410</v>
      </c>
      <c r="B999" s="193">
        <v>0.91666666666666663</v>
      </c>
      <c r="C999" s="198">
        <v>20.712553080000003</v>
      </c>
    </row>
    <row r="1000" spans="1:3" x14ac:dyDescent="0.25">
      <c r="A1000" s="192">
        <v>42410</v>
      </c>
      <c r="B1000" s="193">
        <v>0.95833333333333337</v>
      </c>
      <c r="C1000" s="198">
        <v>19.472133979999999</v>
      </c>
    </row>
    <row r="1001" spans="1:3" x14ac:dyDescent="0.25">
      <c r="A1001" s="192">
        <v>42410</v>
      </c>
      <c r="B1001" s="196">
        <v>1</v>
      </c>
      <c r="C1001" s="198">
        <v>18.190814719999999</v>
      </c>
    </row>
    <row r="1002" spans="1:3" x14ac:dyDescent="0.25">
      <c r="A1002" s="192">
        <v>42411</v>
      </c>
      <c r="B1002" s="193">
        <v>4.1666666666666664E-2</v>
      </c>
      <c r="C1002" s="198">
        <v>17.459914619999999</v>
      </c>
    </row>
    <row r="1003" spans="1:3" x14ac:dyDescent="0.25">
      <c r="A1003" s="192">
        <v>42411</v>
      </c>
      <c r="B1003" s="193">
        <v>8.3333333333333329E-2</v>
      </c>
      <c r="C1003" s="198">
        <v>16.96047514</v>
      </c>
    </row>
    <row r="1004" spans="1:3" x14ac:dyDescent="0.25">
      <c r="A1004" s="192">
        <v>42411</v>
      </c>
      <c r="B1004" s="193">
        <v>0.125</v>
      </c>
      <c r="C1004" s="198">
        <v>16.5402402</v>
      </c>
    </row>
    <row r="1005" spans="1:3" x14ac:dyDescent="0.25">
      <c r="A1005" s="192">
        <v>42411</v>
      </c>
      <c r="B1005" s="193">
        <v>0.16666666666666666</v>
      </c>
      <c r="C1005" s="198">
        <v>16.42310282</v>
      </c>
    </row>
    <row r="1006" spans="1:3" x14ac:dyDescent="0.25">
      <c r="A1006" s="192">
        <v>42411</v>
      </c>
      <c r="B1006" s="193">
        <v>0.20833333333333334</v>
      </c>
      <c r="C1006" s="198">
        <v>16.747066</v>
      </c>
    </row>
    <row r="1007" spans="1:3" x14ac:dyDescent="0.25">
      <c r="A1007" s="192">
        <v>42411</v>
      </c>
      <c r="B1007" s="193">
        <v>0.25</v>
      </c>
      <c r="C1007" s="198">
        <v>17.895100600000003</v>
      </c>
    </row>
    <row r="1008" spans="1:3" x14ac:dyDescent="0.25">
      <c r="A1008" s="192">
        <v>42411</v>
      </c>
      <c r="B1008" s="193">
        <v>0.29166666666666669</v>
      </c>
      <c r="C1008" s="198">
        <v>20.232038980000002</v>
      </c>
    </row>
    <row r="1009" spans="1:3" x14ac:dyDescent="0.25">
      <c r="A1009" s="192">
        <v>42411</v>
      </c>
      <c r="B1009" s="193">
        <v>0.33333333333333331</v>
      </c>
      <c r="C1009" s="198">
        <v>22.187182619999998</v>
      </c>
    </row>
    <row r="1010" spans="1:3" x14ac:dyDescent="0.25">
      <c r="A1010" s="192">
        <v>42411</v>
      </c>
      <c r="B1010" s="193">
        <v>0.375</v>
      </c>
      <c r="C1010" s="198">
        <v>21.805688780000001</v>
      </c>
    </row>
    <row r="1011" spans="1:3" x14ac:dyDescent="0.25">
      <c r="A1011" s="192">
        <v>42411</v>
      </c>
      <c r="B1011" s="193">
        <v>0.41666666666666669</v>
      </c>
      <c r="C1011" s="198">
        <v>21.075425080000002</v>
      </c>
    </row>
    <row r="1012" spans="1:3" x14ac:dyDescent="0.25">
      <c r="A1012" s="192">
        <v>42411</v>
      </c>
      <c r="B1012" s="193">
        <v>0.45833333333333331</v>
      </c>
      <c r="C1012" s="198">
        <v>20.156460920000001</v>
      </c>
    </row>
    <row r="1013" spans="1:3" x14ac:dyDescent="0.25">
      <c r="A1013" s="192">
        <v>42411</v>
      </c>
      <c r="B1013" s="193">
        <v>0.5</v>
      </c>
      <c r="C1013" s="198">
        <v>18.921766780000002</v>
      </c>
    </row>
    <row r="1014" spans="1:3" x14ac:dyDescent="0.25">
      <c r="A1014" s="192">
        <v>42411</v>
      </c>
      <c r="B1014" s="193">
        <v>0.54166666666666663</v>
      </c>
      <c r="C1014" s="198">
        <v>18.87633928</v>
      </c>
    </row>
    <row r="1015" spans="1:3" x14ac:dyDescent="0.25">
      <c r="A1015" s="192">
        <v>42411</v>
      </c>
      <c r="B1015" s="193">
        <v>0.58333333333333337</v>
      </c>
      <c r="C1015" s="198">
        <v>18.689601360000001</v>
      </c>
    </row>
    <row r="1016" spans="1:3" x14ac:dyDescent="0.25">
      <c r="A1016" s="192">
        <v>42411</v>
      </c>
      <c r="B1016" s="193">
        <v>0.625</v>
      </c>
      <c r="C1016" s="198">
        <v>18.36662974</v>
      </c>
    </row>
    <row r="1017" spans="1:3" x14ac:dyDescent="0.25">
      <c r="A1017" s="192">
        <v>42411</v>
      </c>
      <c r="B1017" s="193">
        <v>0.66666666666666663</v>
      </c>
      <c r="C1017" s="198">
        <v>18.695025879999999</v>
      </c>
    </row>
    <row r="1018" spans="1:3" x14ac:dyDescent="0.25">
      <c r="A1018" s="192">
        <v>42411</v>
      </c>
      <c r="B1018" s="193">
        <v>0.70833333333333337</v>
      </c>
      <c r="C1018" s="198">
        <v>18.933544440000002</v>
      </c>
    </row>
    <row r="1019" spans="1:3" x14ac:dyDescent="0.25">
      <c r="A1019" s="192">
        <v>42411</v>
      </c>
      <c r="B1019" s="193">
        <v>0.75</v>
      </c>
      <c r="C1019" s="198">
        <v>21.014327659999999</v>
      </c>
    </row>
    <row r="1020" spans="1:3" x14ac:dyDescent="0.25">
      <c r="A1020" s="192">
        <v>42411</v>
      </c>
      <c r="B1020" s="193">
        <v>0.79166666666666663</v>
      </c>
      <c r="C1020" s="198">
        <v>22.952519899999999</v>
      </c>
    </row>
    <row r="1021" spans="1:3" x14ac:dyDescent="0.25">
      <c r="A1021" s="192">
        <v>42411</v>
      </c>
      <c r="B1021" s="193">
        <v>0.83333333333333337</v>
      </c>
      <c r="C1021" s="198">
        <v>23.093416359999999</v>
      </c>
    </row>
    <row r="1022" spans="1:3" x14ac:dyDescent="0.25">
      <c r="A1022" s="192">
        <v>42411</v>
      </c>
      <c r="B1022" s="193">
        <v>0.875</v>
      </c>
      <c r="C1022" s="198">
        <v>22.520885679999999</v>
      </c>
    </row>
    <row r="1023" spans="1:3" x14ac:dyDescent="0.25">
      <c r="A1023" s="192">
        <v>42411</v>
      </c>
      <c r="B1023" s="193">
        <v>0.91666666666666663</v>
      </c>
      <c r="C1023" s="198">
        <v>21.496127779999998</v>
      </c>
    </row>
    <row r="1024" spans="1:3" x14ac:dyDescent="0.25">
      <c r="A1024" s="192">
        <v>42411</v>
      </c>
      <c r="B1024" s="193">
        <v>0.95833333333333337</v>
      </c>
      <c r="C1024" s="198">
        <v>19.785075339999999</v>
      </c>
    </row>
    <row r="1025" spans="1:3" x14ac:dyDescent="0.25">
      <c r="A1025" s="192">
        <v>42411</v>
      </c>
      <c r="B1025" s="196">
        <v>1</v>
      </c>
      <c r="C1025" s="198">
        <v>18.525365239999999</v>
      </c>
    </row>
    <row r="1026" spans="1:3" x14ac:dyDescent="0.25">
      <c r="A1026" s="192">
        <v>42412</v>
      </c>
      <c r="B1026" s="193">
        <v>4.1666666666666664E-2</v>
      </c>
      <c r="C1026" s="198">
        <v>17.692263739999998</v>
      </c>
    </row>
    <row r="1027" spans="1:3" x14ac:dyDescent="0.25">
      <c r="A1027" s="192">
        <v>42412</v>
      </c>
      <c r="B1027" s="193">
        <v>8.3333333333333329E-2</v>
      </c>
      <c r="C1027" s="198">
        <v>17.1331104</v>
      </c>
    </row>
    <row r="1028" spans="1:3" x14ac:dyDescent="0.25">
      <c r="A1028" s="192">
        <v>42412</v>
      </c>
      <c r="B1028" s="193">
        <v>0.125</v>
      </c>
      <c r="C1028" s="198">
        <v>17.081428220000003</v>
      </c>
    </row>
    <row r="1029" spans="1:3" x14ac:dyDescent="0.25">
      <c r="A1029" s="192">
        <v>42412</v>
      </c>
      <c r="B1029" s="193">
        <v>0.16666666666666666</v>
      </c>
      <c r="C1029" s="198">
        <v>17.331788700000001</v>
      </c>
    </row>
    <row r="1030" spans="1:3" x14ac:dyDescent="0.25">
      <c r="A1030" s="192">
        <v>42412</v>
      </c>
      <c r="B1030" s="193">
        <v>0.20833333333333334</v>
      </c>
      <c r="C1030" s="198">
        <v>17.35111436</v>
      </c>
    </row>
    <row r="1031" spans="1:3" x14ac:dyDescent="0.25">
      <c r="A1031" s="192">
        <v>42412</v>
      </c>
      <c r="B1031" s="193">
        <v>0.25</v>
      </c>
      <c r="C1031" s="198">
        <v>18.406953219999998</v>
      </c>
    </row>
    <row r="1032" spans="1:3" x14ac:dyDescent="0.25">
      <c r="A1032" s="192">
        <v>42412</v>
      </c>
      <c r="B1032" s="193">
        <v>0.29166666666666669</v>
      </c>
      <c r="C1032" s="198">
        <v>20.655651519999999</v>
      </c>
    </row>
    <row r="1033" spans="1:3" x14ac:dyDescent="0.25">
      <c r="A1033" s="192">
        <v>42412</v>
      </c>
      <c r="B1033" s="193">
        <v>0.33333333333333331</v>
      </c>
      <c r="C1033" s="198">
        <v>22.32852402</v>
      </c>
    </row>
    <row r="1034" spans="1:3" x14ac:dyDescent="0.25">
      <c r="A1034" s="192">
        <v>42412</v>
      </c>
      <c r="B1034" s="193">
        <v>0.375</v>
      </c>
      <c r="C1034" s="198">
        <v>22.567670300000003</v>
      </c>
    </row>
    <row r="1035" spans="1:3" x14ac:dyDescent="0.25">
      <c r="A1035" s="192">
        <v>42412</v>
      </c>
      <c r="B1035" s="193">
        <v>0.41666666666666669</v>
      </c>
      <c r="C1035" s="198">
        <v>21.741453499999999</v>
      </c>
    </row>
    <row r="1036" spans="1:3" x14ac:dyDescent="0.25">
      <c r="A1036" s="192">
        <v>42412</v>
      </c>
      <c r="B1036" s="193">
        <v>0.45833333333333331</v>
      </c>
      <c r="C1036" s="198">
        <v>20.434564419999997</v>
      </c>
    </row>
    <row r="1037" spans="1:3" x14ac:dyDescent="0.25">
      <c r="A1037" s="192">
        <v>42412</v>
      </c>
      <c r="B1037" s="193">
        <v>0.5</v>
      </c>
      <c r="C1037" s="198">
        <v>19.540700540000003</v>
      </c>
    </row>
    <row r="1038" spans="1:3" x14ac:dyDescent="0.25">
      <c r="A1038" s="192">
        <v>42412</v>
      </c>
      <c r="B1038" s="193">
        <v>0.54166666666666663</v>
      </c>
      <c r="C1038" s="198">
        <v>19.109206279999999</v>
      </c>
    </row>
    <row r="1039" spans="1:3" x14ac:dyDescent="0.25">
      <c r="A1039" s="192">
        <v>42412</v>
      </c>
      <c r="B1039" s="193">
        <v>0.58333333333333337</v>
      </c>
      <c r="C1039" s="198">
        <v>18.70304526</v>
      </c>
    </row>
    <row r="1040" spans="1:3" x14ac:dyDescent="0.25">
      <c r="A1040" s="192">
        <v>42412</v>
      </c>
      <c r="B1040" s="193">
        <v>0.625</v>
      </c>
      <c r="C1040" s="198">
        <v>18.942531640000002</v>
      </c>
    </row>
    <row r="1041" spans="1:3" x14ac:dyDescent="0.25">
      <c r="A1041" s="192">
        <v>42412</v>
      </c>
      <c r="B1041" s="193">
        <v>0.66666666666666663</v>
      </c>
      <c r="C1041" s="198">
        <v>19.242601699999998</v>
      </c>
    </row>
    <row r="1042" spans="1:3" x14ac:dyDescent="0.25">
      <c r="A1042" s="192">
        <v>42412</v>
      </c>
      <c r="B1042" s="193">
        <v>0.70833333333333337</v>
      </c>
      <c r="C1042" s="198">
        <v>20.50095692</v>
      </c>
    </row>
    <row r="1043" spans="1:3" x14ac:dyDescent="0.25">
      <c r="A1043" s="192">
        <v>42412</v>
      </c>
      <c r="B1043" s="193">
        <v>0.75</v>
      </c>
      <c r="C1043" s="198">
        <v>22.918386780000002</v>
      </c>
    </row>
    <row r="1044" spans="1:3" x14ac:dyDescent="0.25">
      <c r="A1044" s="192">
        <v>42412</v>
      </c>
      <c r="B1044" s="193">
        <v>0.79166666666666663</v>
      </c>
      <c r="C1044" s="198">
        <v>25.008369180000003</v>
      </c>
    </row>
    <row r="1045" spans="1:3" x14ac:dyDescent="0.25">
      <c r="A1045" s="192">
        <v>42412</v>
      </c>
      <c r="B1045" s="193">
        <v>0.83333333333333337</v>
      </c>
      <c r="C1045" s="198">
        <v>25.331767059999997</v>
      </c>
    </row>
    <row r="1046" spans="1:3" x14ac:dyDescent="0.25">
      <c r="A1046" s="192">
        <v>42412</v>
      </c>
      <c r="B1046" s="193">
        <v>0.875</v>
      </c>
      <c r="C1046" s="198">
        <v>24.855648560000002</v>
      </c>
    </row>
    <row r="1047" spans="1:3" x14ac:dyDescent="0.25">
      <c r="A1047" s="192">
        <v>42412</v>
      </c>
      <c r="B1047" s="193">
        <v>0.91666666666666663</v>
      </c>
      <c r="C1047" s="198">
        <v>23.980072740000001</v>
      </c>
    </row>
    <row r="1048" spans="1:3" x14ac:dyDescent="0.25">
      <c r="A1048" s="192">
        <v>42412</v>
      </c>
      <c r="B1048" s="193">
        <v>0.95833333333333337</v>
      </c>
      <c r="C1048" s="198">
        <v>22.2438407</v>
      </c>
    </row>
    <row r="1049" spans="1:3" x14ac:dyDescent="0.25">
      <c r="A1049" s="192">
        <v>42412</v>
      </c>
      <c r="B1049" s="196">
        <v>1</v>
      </c>
      <c r="C1049" s="198">
        <v>20.611854220000001</v>
      </c>
    </row>
    <row r="1050" spans="1:3" x14ac:dyDescent="0.25">
      <c r="A1050" s="192">
        <v>42413</v>
      </c>
      <c r="B1050" s="193">
        <v>4.1666666666666664E-2</v>
      </c>
      <c r="C1050" s="198">
        <v>19.557581760000001</v>
      </c>
    </row>
    <row r="1051" spans="1:3" x14ac:dyDescent="0.25">
      <c r="A1051" s="192">
        <v>42413</v>
      </c>
      <c r="B1051" s="193">
        <v>8.3333333333333329E-2</v>
      </c>
      <c r="C1051" s="198">
        <v>18.804979960000001</v>
      </c>
    </row>
    <row r="1052" spans="1:3" x14ac:dyDescent="0.25">
      <c r="A1052" s="192">
        <v>42413</v>
      </c>
      <c r="B1052" s="193">
        <v>0.125</v>
      </c>
      <c r="C1052" s="198">
        <v>18.312775739999999</v>
      </c>
    </row>
    <row r="1053" spans="1:3" x14ac:dyDescent="0.25">
      <c r="A1053" s="192">
        <v>42413</v>
      </c>
      <c r="B1053" s="193">
        <v>0.16666666666666666</v>
      </c>
      <c r="C1053" s="198">
        <v>17.955376079999997</v>
      </c>
    </row>
    <row r="1054" spans="1:3" x14ac:dyDescent="0.25">
      <c r="A1054" s="192">
        <v>42413</v>
      </c>
      <c r="B1054" s="193">
        <v>0.20833333333333334</v>
      </c>
      <c r="C1054" s="198">
        <v>17.85646204</v>
      </c>
    </row>
    <row r="1055" spans="1:3" x14ac:dyDescent="0.25">
      <c r="A1055" s="192">
        <v>42413</v>
      </c>
      <c r="B1055" s="193">
        <v>0.25</v>
      </c>
      <c r="C1055" s="198">
        <v>18.625374300000001</v>
      </c>
    </row>
    <row r="1056" spans="1:3" x14ac:dyDescent="0.25">
      <c r="A1056" s="192">
        <v>42413</v>
      </c>
      <c r="B1056" s="193">
        <v>0.29166666666666669</v>
      </c>
      <c r="C1056" s="198">
        <v>20.324219199999998</v>
      </c>
    </row>
    <row r="1057" spans="1:3" x14ac:dyDescent="0.25">
      <c r="A1057" s="192">
        <v>42413</v>
      </c>
      <c r="B1057" s="193">
        <v>0.33333333333333331</v>
      </c>
      <c r="C1057" s="198">
        <v>22.296717279999999</v>
      </c>
    </row>
    <row r="1058" spans="1:3" x14ac:dyDescent="0.25">
      <c r="A1058" s="192">
        <v>42413</v>
      </c>
      <c r="B1058" s="193">
        <v>0.375</v>
      </c>
      <c r="C1058" s="198">
        <v>22.930714220000002</v>
      </c>
    </row>
    <row r="1059" spans="1:3" x14ac:dyDescent="0.25">
      <c r="A1059" s="192">
        <v>42413</v>
      </c>
      <c r="B1059" s="193">
        <v>0.41666666666666669</v>
      </c>
      <c r="C1059" s="198">
        <v>22.878050080000001</v>
      </c>
    </row>
    <row r="1060" spans="1:3" x14ac:dyDescent="0.25">
      <c r="A1060" s="192">
        <v>42413</v>
      </c>
      <c r="B1060" s="193">
        <v>0.45833333333333331</v>
      </c>
      <c r="C1060" s="198">
        <v>21.81884638</v>
      </c>
    </row>
    <row r="1061" spans="1:3" x14ac:dyDescent="0.25">
      <c r="A1061" s="192">
        <v>42413</v>
      </c>
      <c r="B1061" s="193">
        <v>0.5</v>
      </c>
      <c r="C1061" s="198">
        <v>21.221307959999997</v>
      </c>
    </row>
    <row r="1062" spans="1:3" x14ac:dyDescent="0.25">
      <c r="A1062" s="192">
        <v>42413</v>
      </c>
      <c r="B1062" s="193">
        <v>0.54166666666666663</v>
      </c>
      <c r="C1062" s="198">
        <v>20.6248787</v>
      </c>
    </row>
    <row r="1063" spans="1:3" x14ac:dyDescent="0.25">
      <c r="A1063" s="192">
        <v>42413</v>
      </c>
      <c r="B1063" s="193">
        <v>0.58333333333333337</v>
      </c>
      <c r="C1063" s="198">
        <v>19.848032759999999</v>
      </c>
    </row>
    <row r="1064" spans="1:3" x14ac:dyDescent="0.25">
      <c r="A1064" s="192">
        <v>42413</v>
      </c>
      <c r="B1064" s="193">
        <v>0.625</v>
      </c>
      <c r="C1064" s="198">
        <v>19.500371139999999</v>
      </c>
    </row>
    <row r="1065" spans="1:3" x14ac:dyDescent="0.25">
      <c r="A1065" s="192">
        <v>42413</v>
      </c>
      <c r="B1065" s="193">
        <v>0.66666666666666663</v>
      </c>
      <c r="C1065" s="198">
        <v>20.226983240000003</v>
      </c>
    </row>
    <row r="1066" spans="1:3" x14ac:dyDescent="0.25">
      <c r="A1066" s="192">
        <v>42413</v>
      </c>
      <c r="B1066" s="193">
        <v>0.70833333333333337</v>
      </c>
      <c r="C1066" s="198">
        <v>22.03919402</v>
      </c>
    </row>
    <row r="1067" spans="1:3" x14ac:dyDescent="0.25">
      <c r="A1067" s="192">
        <v>42413</v>
      </c>
      <c r="B1067" s="193">
        <v>0.75</v>
      </c>
      <c r="C1067" s="198">
        <v>25.490627</v>
      </c>
    </row>
    <row r="1068" spans="1:3" x14ac:dyDescent="0.25">
      <c r="A1068" s="192">
        <v>42413</v>
      </c>
      <c r="B1068" s="193">
        <v>0.79166666666666663</v>
      </c>
      <c r="C1068" s="198">
        <v>28.284882020000001</v>
      </c>
    </row>
    <row r="1069" spans="1:3" x14ac:dyDescent="0.25">
      <c r="A1069" s="192">
        <v>42413</v>
      </c>
      <c r="B1069" s="193">
        <v>0.83333333333333337</v>
      </c>
      <c r="C1069" s="198">
        <v>28.333852599999997</v>
      </c>
    </row>
    <row r="1070" spans="1:3" x14ac:dyDescent="0.25">
      <c r="A1070" s="192">
        <v>42413</v>
      </c>
      <c r="B1070" s="193">
        <v>0.875</v>
      </c>
      <c r="C1070" s="198">
        <v>27.4221848</v>
      </c>
    </row>
    <row r="1071" spans="1:3" x14ac:dyDescent="0.25">
      <c r="A1071" s="192">
        <v>42413</v>
      </c>
      <c r="B1071" s="193">
        <v>0.91666666666666663</v>
      </c>
      <c r="C1071" s="198">
        <v>25.599086700000001</v>
      </c>
    </row>
    <row r="1072" spans="1:3" x14ac:dyDescent="0.25">
      <c r="A1072" s="192">
        <v>42413</v>
      </c>
      <c r="B1072" s="193">
        <v>0.95833333333333337</v>
      </c>
      <c r="C1072" s="198">
        <v>23.28537176</v>
      </c>
    </row>
    <row r="1073" spans="1:3" x14ac:dyDescent="0.25">
      <c r="A1073" s="192">
        <v>42413</v>
      </c>
      <c r="B1073" s="196">
        <v>1</v>
      </c>
      <c r="C1073" s="198">
        <v>20.565330320000001</v>
      </c>
    </row>
    <row r="1074" spans="1:3" x14ac:dyDescent="0.25">
      <c r="A1074" s="192">
        <v>42414</v>
      </c>
      <c r="B1074" s="193">
        <v>4.1666666666666664E-2</v>
      </c>
      <c r="C1074" s="198">
        <v>18.91516154</v>
      </c>
    </row>
    <row r="1075" spans="1:3" x14ac:dyDescent="0.25">
      <c r="A1075" s="192">
        <v>42414</v>
      </c>
      <c r="B1075" s="193">
        <v>8.3333333333333329E-2</v>
      </c>
      <c r="C1075" s="198">
        <v>17.873895340000001</v>
      </c>
    </row>
    <row r="1076" spans="1:3" x14ac:dyDescent="0.25">
      <c r="A1076" s="192">
        <v>42414</v>
      </c>
      <c r="B1076" s="193">
        <v>0.125</v>
      </c>
      <c r="C1076" s="198">
        <v>17.316513999999998</v>
      </c>
    </row>
    <row r="1077" spans="1:3" x14ac:dyDescent="0.25">
      <c r="A1077" s="192">
        <v>42414</v>
      </c>
      <c r="B1077" s="193">
        <v>0.16666666666666666</v>
      </c>
      <c r="C1077" s="198">
        <v>17.420858939999999</v>
      </c>
    </row>
    <row r="1078" spans="1:3" x14ac:dyDescent="0.25">
      <c r="A1078" s="192">
        <v>42414</v>
      </c>
      <c r="B1078" s="193">
        <v>0.20833333333333334</v>
      </c>
      <c r="C1078" s="198">
        <v>17.485698720000002</v>
      </c>
    </row>
    <row r="1079" spans="1:3" x14ac:dyDescent="0.25">
      <c r="A1079" s="192">
        <v>42414</v>
      </c>
      <c r="B1079" s="193">
        <v>0.25</v>
      </c>
      <c r="C1079" s="198">
        <v>17.93123954</v>
      </c>
    </row>
    <row r="1080" spans="1:3" x14ac:dyDescent="0.25">
      <c r="A1080" s="192">
        <v>42414</v>
      </c>
      <c r="B1080" s="193">
        <v>0.29166666666666669</v>
      </c>
      <c r="C1080" s="198">
        <v>19.596492480000002</v>
      </c>
    </row>
    <row r="1081" spans="1:3" x14ac:dyDescent="0.25">
      <c r="A1081" s="192">
        <v>42414</v>
      </c>
      <c r="B1081" s="193">
        <v>0.33333333333333331</v>
      </c>
      <c r="C1081" s="198">
        <v>22.484906240000001</v>
      </c>
    </row>
    <row r="1082" spans="1:3" x14ac:dyDescent="0.25">
      <c r="A1082" s="192">
        <v>42414</v>
      </c>
      <c r="B1082" s="193">
        <v>0.375</v>
      </c>
      <c r="C1082" s="198">
        <v>24.233744719999997</v>
      </c>
    </row>
    <row r="1083" spans="1:3" x14ac:dyDescent="0.25">
      <c r="A1083" s="192">
        <v>42414</v>
      </c>
      <c r="B1083" s="193">
        <v>0.41666666666666669</v>
      </c>
      <c r="C1083" s="198">
        <v>23.96483632</v>
      </c>
    </row>
    <row r="1084" spans="1:3" x14ac:dyDescent="0.25">
      <c r="A1084" s="192">
        <v>42414</v>
      </c>
      <c r="B1084" s="193">
        <v>0.45833333333333331</v>
      </c>
      <c r="C1084" s="198">
        <v>23.02523996</v>
      </c>
    </row>
    <row r="1085" spans="1:3" x14ac:dyDescent="0.25">
      <c r="A1085" s="192">
        <v>42414</v>
      </c>
      <c r="B1085" s="193">
        <v>0.5</v>
      </c>
      <c r="C1085" s="198">
        <v>21.85002034</v>
      </c>
    </row>
    <row r="1086" spans="1:3" x14ac:dyDescent="0.25">
      <c r="A1086" s="192">
        <v>42414</v>
      </c>
      <c r="B1086" s="193">
        <v>0.54166666666666663</v>
      </c>
      <c r="C1086" s="198">
        <v>21.0583305</v>
      </c>
    </row>
    <row r="1087" spans="1:3" x14ac:dyDescent="0.25">
      <c r="A1087" s="192">
        <v>42414</v>
      </c>
      <c r="B1087" s="193">
        <v>0.58333333333333337</v>
      </c>
      <c r="C1087" s="198">
        <v>20.51891994</v>
      </c>
    </row>
    <row r="1088" spans="1:3" x14ac:dyDescent="0.25">
      <c r="A1088" s="192">
        <v>42414</v>
      </c>
      <c r="B1088" s="193">
        <v>0.625</v>
      </c>
      <c r="C1088" s="198">
        <v>20.534621360000003</v>
      </c>
    </row>
    <row r="1089" spans="1:3" x14ac:dyDescent="0.25">
      <c r="A1089" s="192">
        <v>42414</v>
      </c>
      <c r="B1089" s="193">
        <v>0.66666666666666663</v>
      </c>
      <c r="C1089" s="198">
        <v>20.591818759999999</v>
      </c>
    </row>
    <row r="1090" spans="1:3" x14ac:dyDescent="0.25">
      <c r="A1090" s="192">
        <v>42414</v>
      </c>
      <c r="B1090" s="193">
        <v>0.70833333333333337</v>
      </c>
      <c r="C1090" s="198">
        <v>22.542396780000001</v>
      </c>
    </row>
    <row r="1091" spans="1:3" x14ac:dyDescent="0.25">
      <c r="A1091" s="192">
        <v>42414</v>
      </c>
      <c r="B1091" s="193">
        <v>0.75</v>
      </c>
      <c r="C1091" s="198">
        <v>25.888887620000002</v>
      </c>
    </row>
    <row r="1092" spans="1:3" x14ac:dyDescent="0.25">
      <c r="A1092" s="192">
        <v>42414</v>
      </c>
      <c r="B1092" s="193">
        <v>0.79166666666666663</v>
      </c>
      <c r="C1092" s="198">
        <v>28.471723399999998</v>
      </c>
    </row>
    <row r="1093" spans="1:3" x14ac:dyDescent="0.25">
      <c r="A1093" s="192">
        <v>42414</v>
      </c>
      <c r="B1093" s="193">
        <v>0.83333333333333337</v>
      </c>
      <c r="C1093" s="198">
        <v>28.157419860000001</v>
      </c>
    </row>
    <row r="1094" spans="1:3" x14ac:dyDescent="0.25">
      <c r="A1094" s="192">
        <v>42414</v>
      </c>
      <c r="B1094" s="193">
        <v>0.875</v>
      </c>
      <c r="C1094" s="198">
        <v>26.916073059999999</v>
      </c>
    </row>
    <row r="1095" spans="1:3" x14ac:dyDescent="0.25">
      <c r="A1095" s="192">
        <v>42414</v>
      </c>
      <c r="B1095" s="193">
        <v>0.91666666666666663</v>
      </c>
      <c r="C1095" s="198">
        <v>24.950451919999999</v>
      </c>
    </row>
    <row r="1096" spans="1:3" x14ac:dyDescent="0.25">
      <c r="A1096" s="192">
        <v>42414</v>
      </c>
      <c r="B1096" s="193">
        <v>0.95833333333333337</v>
      </c>
      <c r="C1096" s="198">
        <v>22.574805260000002</v>
      </c>
    </row>
    <row r="1097" spans="1:3" x14ac:dyDescent="0.25">
      <c r="A1097" s="192">
        <v>42414</v>
      </c>
      <c r="B1097" s="196">
        <v>1</v>
      </c>
      <c r="C1097" s="198">
        <v>19.970707259999998</v>
      </c>
    </row>
    <row r="1098" spans="1:3" x14ac:dyDescent="0.25">
      <c r="A1098" s="192">
        <v>42415</v>
      </c>
      <c r="B1098" s="193">
        <v>4.1666666666666664E-2</v>
      </c>
      <c r="C1098" s="198">
        <v>18.440576159999999</v>
      </c>
    </row>
    <row r="1099" spans="1:3" x14ac:dyDescent="0.25">
      <c r="A1099" s="192">
        <v>42415</v>
      </c>
      <c r="B1099" s="193">
        <v>8.3333333333333329E-2</v>
      </c>
      <c r="C1099" s="198">
        <v>17.950032719999999</v>
      </c>
    </row>
    <row r="1100" spans="1:3" x14ac:dyDescent="0.25">
      <c r="A1100" s="192">
        <v>42415</v>
      </c>
      <c r="B1100" s="193">
        <v>0.125</v>
      </c>
      <c r="C1100" s="198">
        <v>17.423972600000003</v>
      </c>
    </row>
    <row r="1101" spans="1:3" x14ac:dyDescent="0.25">
      <c r="A1101" s="192">
        <v>42415</v>
      </c>
      <c r="B1101" s="193">
        <v>0.16666666666666666</v>
      </c>
      <c r="C1101" s="198">
        <v>17.379925960000001</v>
      </c>
    </row>
    <row r="1102" spans="1:3" x14ac:dyDescent="0.25">
      <c r="A1102" s="192">
        <v>42415</v>
      </c>
      <c r="B1102" s="193">
        <v>0.20833333333333334</v>
      </c>
      <c r="C1102" s="198">
        <v>17.48715936</v>
      </c>
    </row>
    <row r="1103" spans="1:3" x14ac:dyDescent="0.25">
      <c r="A1103" s="192">
        <v>42415</v>
      </c>
      <c r="B1103" s="193">
        <v>0.25</v>
      </c>
      <c r="C1103" s="198">
        <v>18.032471280000003</v>
      </c>
    </row>
    <row r="1104" spans="1:3" x14ac:dyDescent="0.25">
      <c r="A1104" s="192">
        <v>42415</v>
      </c>
      <c r="B1104" s="193">
        <v>0.29166666666666669</v>
      </c>
      <c r="C1104" s="198">
        <v>19.907788580000002</v>
      </c>
    </row>
    <row r="1105" spans="1:3" x14ac:dyDescent="0.25">
      <c r="A1105" s="192">
        <v>42415</v>
      </c>
      <c r="B1105" s="193">
        <v>0.33333333333333331</v>
      </c>
      <c r="C1105" s="198">
        <v>22.590779299999998</v>
      </c>
    </row>
    <row r="1106" spans="1:3" x14ac:dyDescent="0.25">
      <c r="A1106" s="192">
        <v>42415</v>
      </c>
      <c r="B1106" s="193">
        <v>0.375</v>
      </c>
      <c r="C1106" s="198">
        <v>24.453253980000003</v>
      </c>
    </row>
    <row r="1107" spans="1:3" x14ac:dyDescent="0.25">
      <c r="A1107" s="192">
        <v>42415</v>
      </c>
      <c r="B1107" s="193">
        <v>0.41666666666666669</v>
      </c>
      <c r="C1107" s="198">
        <v>24.876615340000001</v>
      </c>
    </row>
    <row r="1108" spans="1:3" x14ac:dyDescent="0.25">
      <c r="A1108" s="192">
        <v>42415</v>
      </c>
      <c r="B1108" s="193">
        <v>0.45833333333333331</v>
      </c>
      <c r="C1108" s="198">
        <v>23.286319519999999</v>
      </c>
    </row>
    <row r="1109" spans="1:3" x14ac:dyDescent="0.25">
      <c r="A1109" s="192">
        <v>42415</v>
      </c>
      <c r="B1109" s="193">
        <v>0.5</v>
      </c>
      <c r="C1109" s="198">
        <v>21.503611920000001</v>
      </c>
    </row>
    <row r="1110" spans="1:3" x14ac:dyDescent="0.25">
      <c r="A1110" s="192">
        <v>42415</v>
      </c>
      <c r="B1110" s="193">
        <v>0.54166666666666663</v>
      </c>
      <c r="C1110" s="198">
        <v>20.608467019999999</v>
      </c>
    </row>
    <row r="1111" spans="1:3" x14ac:dyDescent="0.25">
      <c r="A1111" s="192">
        <v>42415</v>
      </c>
      <c r="B1111" s="193">
        <v>0.58333333333333337</v>
      </c>
      <c r="C1111" s="198">
        <v>19.736139820000002</v>
      </c>
    </row>
    <row r="1112" spans="1:3" x14ac:dyDescent="0.25">
      <c r="A1112" s="192">
        <v>42415</v>
      </c>
      <c r="B1112" s="193">
        <v>0.625</v>
      </c>
      <c r="C1112" s="198">
        <v>19.316954320000001</v>
      </c>
    </row>
    <row r="1113" spans="1:3" x14ac:dyDescent="0.25">
      <c r="A1113" s="192">
        <v>42415</v>
      </c>
      <c r="B1113" s="193">
        <v>0.66666666666666663</v>
      </c>
      <c r="C1113" s="198">
        <v>19.531878820000003</v>
      </c>
    </row>
    <row r="1114" spans="1:3" x14ac:dyDescent="0.25">
      <c r="A1114" s="192">
        <v>42415</v>
      </c>
      <c r="B1114" s="193">
        <v>0.70833333333333337</v>
      </c>
      <c r="C1114" s="198">
        <v>20.980109759999998</v>
      </c>
    </row>
    <row r="1115" spans="1:3" x14ac:dyDescent="0.25">
      <c r="A1115" s="192">
        <v>42415</v>
      </c>
      <c r="B1115" s="193">
        <v>0.75</v>
      </c>
      <c r="C1115" s="198">
        <v>23.776362899999999</v>
      </c>
    </row>
    <row r="1116" spans="1:3" x14ac:dyDescent="0.25">
      <c r="A1116" s="192">
        <v>42415</v>
      </c>
      <c r="B1116" s="193">
        <v>0.79166666666666663</v>
      </c>
      <c r="C1116" s="198">
        <v>25.388435659999999</v>
      </c>
    </row>
    <row r="1117" spans="1:3" x14ac:dyDescent="0.25">
      <c r="A1117" s="192">
        <v>42415</v>
      </c>
      <c r="B1117" s="193">
        <v>0.83333333333333337</v>
      </c>
      <c r="C1117" s="198">
        <v>25.364622319999999</v>
      </c>
    </row>
    <row r="1118" spans="1:3" x14ac:dyDescent="0.25">
      <c r="A1118" s="192">
        <v>42415</v>
      </c>
      <c r="B1118" s="193">
        <v>0.875</v>
      </c>
      <c r="C1118" s="198">
        <v>24.174665019999999</v>
      </c>
    </row>
    <row r="1119" spans="1:3" x14ac:dyDescent="0.25">
      <c r="A1119" s="192">
        <v>42415</v>
      </c>
      <c r="B1119" s="193">
        <v>0.91666666666666663</v>
      </c>
      <c r="C1119" s="198">
        <v>22.805093840000001</v>
      </c>
    </row>
    <row r="1120" spans="1:3" x14ac:dyDescent="0.25">
      <c r="A1120" s="192">
        <v>42415</v>
      </c>
      <c r="B1120" s="193">
        <v>0.95833333333333337</v>
      </c>
      <c r="C1120" s="198">
        <v>20.382281419999998</v>
      </c>
    </row>
    <row r="1121" spans="1:3" x14ac:dyDescent="0.25">
      <c r="A1121" s="192">
        <v>42415</v>
      </c>
      <c r="B1121" s="196">
        <v>1</v>
      </c>
      <c r="C1121" s="198">
        <v>18.426657719999998</v>
      </c>
    </row>
    <row r="1122" spans="1:3" x14ac:dyDescent="0.25">
      <c r="A1122" s="192">
        <v>42416</v>
      </c>
      <c r="B1122" s="193">
        <v>4.1666666666666664E-2</v>
      </c>
      <c r="C1122" s="198">
        <v>17.31275802</v>
      </c>
    </row>
    <row r="1123" spans="1:3" x14ac:dyDescent="0.25">
      <c r="A1123" s="192">
        <v>42416</v>
      </c>
      <c r="B1123" s="193">
        <v>8.3333333333333329E-2</v>
      </c>
      <c r="C1123" s="198">
        <v>16.879982739999999</v>
      </c>
    </row>
    <row r="1124" spans="1:3" x14ac:dyDescent="0.25">
      <c r="A1124" s="192">
        <v>42416</v>
      </c>
      <c r="B1124" s="193">
        <v>0.125</v>
      </c>
      <c r="C1124" s="198">
        <v>16.880858019999998</v>
      </c>
    </row>
    <row r="1125" spans="1:3" x14ac:dyDescent="0.25">
      <c r="A1125" s="192">
        <v>42416</v>
      </c>
      <c r="B1125" s="193">
        <v>0.16666666666666666</v>
      </c>
      <c r="C1125" s="198">
        <v>16.736702019999999</v>
      </c>
    </row>
    <row r="1126" spans="1:3" x14ac:dyDescent="0.25">
      <c r="A1126" s="192">
        <v>42416</v>
      </c>
      <c r="B1126" s="193">
        <v>0.20833333333333334</v>
      </c>
      <c r="C1126" s="198">
        <v>17.019160540000001</v>
      </c>
    </row>
    <row r="1127" spans="1:3" x14ac:dyDescent="0.25">
      <c r="A1127" s="192">
        <v>42416</v>
      </c>
      <c r="B1127" s="193">
        <v>0.25</v>
      </c>
      <c r="C1127" s="198">
        <v>17.957701539999999</v>
      </c>
    </row>
    <row r="1128" spans="1:3" x14ac:dyDescent="0.25">
      <c r="A1128" s="192">
        <v>42416</v>
      </c>
      <c r="B1128" s="193">
        <v>0.29166666666666669</v>
      </c>
      <c r="C1128" s="198">
        <v>19.78374736</v>
      </c>
    </row>
    <row r="1129" spans="1:3" x14ac:dyDescent="0.25">
      <c r="A1129" s="192">
        <v>42416</v>
      </c>
      <c r="B1129" s="193">
        <v>0.33333333333333331</v>
      </c>
      <c r="C1129" s="198">
        <v>21.9812321</v>
      </c>
    </row>
    <row r="1130" spans="1:3" x14ac:dyDescent="0.25">
      <c r="A1130" s="192">
        <v>42416</v>
      </c>
      <c r="B1130" s="193">
        <v>0.375</v>
      </c>
      <c r="C1130" s="198">
        <v>22.124142599999999</v>
      </c>
    </row>
    <row r="1131" spans="1:3" x14ac:dyDescent="0.25">
      <c r="A1131" s="192">
        <v>42416</v>
      </c>
      <c r="B1131" s="193">
        <v>0.41666666666666669</v>
      </c>
      <c r="C1131" s="198">
        <v>21.822611899999998</v>
      </c>
    </row>
    <row r="1132" spans="1:3" x14ac:dyDescent="0.25">
      <c r="A1132" s="192">
        <v>42416</v>
      </c>
      <c r="B1132" s="193">
        <v>0.45833333333333331</v>
      </c>
      <c r="C1132" s="198">
        <v>20.854623360000001</v>
      </c>
    </row>
    <row r="1133" spans="1:3" x14ac:dyDescent="0.25">
      <c r="A1133" s="192">
        <v>42416</v>
      </c>
      <c r="B1133" s="193">
        <v>0.5</v>
      </c>
      <c r="C1133" s="198">
        <v>19.683833079999999</v>
      </c>
    </row>
    <row r="1134" spans="1:3" x14ac:dyDescent="0.25">
      <c r="A1134" s="192">
        <v>42416</v>
      </c>
      <c r="B1134" s="193">
        <v>0.54166666666666663</v>
      </c>
      <c r="C1134" s="198">
        <v>19.012184140000002</v>
      </c>
    </row>
    <row r="1135" spans="1:3" x14ac:dyDescent="0.25">
      <c r="A1135" s="192">
        <v>42416</v>
      </c>
      <c r="B1135" s="193">
        <v>0.58333333333333337</v>
      </c>
      <c r="C1135" s="198">
        <v>18.41814098</v>
      </c>
    </row>
    <row r="1136" spans="1:3" x14ac:dyDescent="0.25">
      <c r="A1136" s="192">
        <v>42416</v>
      </c>
      <c r="B1136" s="193">
        <v>0.625</v>
      </c>
      <c r="C1136" s="198">
        <v>18.493001939999999</v>
      </c>
    </row>
    <row r="1137" spans="1:3" x14ac:dyDescent="0.25">
      <c r="A1137" s="192">
        <v>42416</v>
      </c>
      <c r="B1137" s="193">
        <v>0.66666666666666663</v>
      </c>
      <c r="C1137" s="198">
        <v>18.67669184</v>
      </c>
    </row>
    <row r="1138" spans="1:3" x14ac:dyDescent="0.25">
      <c r="A1138" s="192">
        <v>42416</v>
      </c>
      <c r="B1138" s="193">
        <v>0.70833333333333337</v>
      </c>
      <c r="C1138" s="198">
        <v>19.567312559999998</v>
      </c>
    </row>
    <row r="1139" spans="1:3" x14ac:dyDescent="0.25">
      <c r="A1139" s="192">
        <v>42416</v>
      </c>
      <c r="B1139" s="193">
        <v>0.75</v>
      </c>
      <c r="C1139" s="198">
        <v>21.713471600000002</v>
      </c>
    </row>
    <row r="1140" spans="1:3" x14ac:dyDescent="0.25">
      <c r="A1140" s="192">
        <v>42416</v>
      </c>
      <c r="B1140" s="193">
        <v>0.79166666666666663</v>
      </c>
      <c r="C1140" s="198">
        <v>23.413711899999999</v>
      </c>
    </row>
    <row r="1141" spans="1:3" x14ac:dyDescent="0.25">
      <c r="A1141" s="192">
        <v>42416</v>
      </c>
      <c r="B1141" s="193">
        <v>0.83333333333333337</v>
      </c>
      <c r="C1141" s="198">
        <v>23.39262016</v>
      </c>
    </row>
    <row r="1142" spans="1:3" x14ac:dyDescent="0.25">
      <c r="A1142" s="192">
        <v>42416</v>
      </c>
      <c r="B1142" s="193">
        <v>0.875</v>
      </c>
      <c r="C1142" s="198">
        <v>22.781473740000003</v>
      </c>
    </row>
    <row r="1143" spans="1:3" x14ac:dyDescent="0.25">
      <c r="A1143" s="192">
        <v>42416</v>
      </c>
      <c r="B1143" s="193">
        <v>0.91666666666666663</v>
      </c>
      <c r="C1143" s="198">
        <v>21.41700342</v>
      </c>
    </row>
    <row r="1144" spans="1:3" x14ac:dyDescent="0.25">
      <c r="A1144" s="192">
        <v>42416</v>
      </c>
      <c r="B1144" s="193">
        <v>0.95833333333333337</v>
      </c>
      <c r="C1144" s="198">
        <v>19.473345219999999</v>
      </c>
    </row>
    <row r="1145" spans="1:3" x14ac:dyDescent="0.25">
      <c r="A1145" s="192">
        <v>42416</v>
      </c>
      <c r="B1145" s="196">
        <v>1</v>
      </c>
      <c r="C1145" s="198">
        <v>17.74690094</v>
      </c>
    </row>
    <row r="1146" spans="1:3" x14ac:dyDescent="0.25">
      <c r="A1146" s="192">
        <v>42417</v>
      </c>
      <c r="B1146" s="193">
        <v>4.1666666666666664E-2</v>
      </c>
      <c r="C1146" s="198">
        <v>16.77629202</v>
      </c>
    </row>
    <row r="1147" spans="1:3" x14ac:dyDescent="0.25">
      <c r="A1147" s="192">
        <v>42417</v>
      </c>
      <c r="B1147" s="193">
        <v>8.3333333333333329E-2</v>
      </c>
      <c r="C1147" s="198">
        <v>16.786652839999999</v>
      </c>
    </row>
    <row r="1148" spans="1:3" x14ac:dyDescent="0.25">
      <c r="A1148" s="192">
        <v>42417</v>
      </c>
      <c r="B1148" s="193">
        <v>0.125</v>
      </c>
      <c r="C1148" s="198">
        <v>16.72634</v>
      </c>
    </row>
    <row r="1149" spans="1:3" x14ac:dyDescent="0.25">
      <c r="A1149" s="192">
        <v>42417</v>
      </c>
      <c r="B1149" s="193">
        <v>0.16666666666666666</v>
      </c>
      <c r="C1149" s="198">
        <v>16.337075259999999</v>
      </c>
    </row>
    <row r="1150" spans="1:3" x14ac:dyDescent="0.25">
      <c r="A1150" s="192">
        <v>42417</v>
      </c>
      <c r="B1150" s="193">
        <v>0.20833333333333334</v>
      </c>
      <c r="C1150" s="198">
        <v>16.367012859999999</v>
      </c>
    </row>
    <row r="1151" spans="1:3" x14ac:dyDescent="0.25">
      <c r="A1151" s="192">
        <v>42417</v>
      </c>
      <c r="B1151" s="193">
        <v>0.25</v>
      </c>
      <c r="C1151" s="198">
        <v>16.71333782</v>
      </c>
    </row>
    <row r="1152" spans="1:3" x14ac:dyDescent="0.25">
      <c r="A1152" s="192">
        <v>42417</v>
      </c>
      <c r="B1152" s="193">
        <v>0.29166666666666669</v>
      </c>
      <c r="C1152" s="198">
        <v>18.195863620000001</v>
      </c>
    </row>
    <row r="1153" spans="1:3" x14ac:dyDescent="0.25">
      <c r="A1153" s="192">
        <v>42417</v>
      </c>
      <c r="B1153" s="193">
        <v>0.33333333333333331</v>
      </c>
      <c r="C1153" s="198">
        <v>18.876154660000001</v>
      </c>
    </row>
    <row r="1154" spans="1:3" x14ac:dyDescent="0.25">
      <c r="A1154" s="192">
        <v>42417</v>
      </c>
      <c r="B1154" s="193">
        <v>0.375</v>
      </c>
      <c r="C1154" s="198">
        <v>22.102321459999999</v>
      </c>
    </row>
    <row r="1155" spans="1:3" x14ac:dyDescent="0.25">
      <c r="A1155" s="192">
        <v>42417</v>
      </c>
      <c r="B1155" s="193">
        <v>0.41666666666666669</v>
      </c>
      <c r="C1155" s="198">
        <v>22.978213179999997</v>
      </c>
    </row>
    <row r="1156" spans="1:3" x14ac:dyDescent="0.25">
      <c r="A1156" s="192">
        <v>42417</v>
      </c>
      <c r="B1156" s="193">
        <v>0.45833333333333331</v>
      </c>
      <c r="C1156" s="198">
        <v>22.889090059999997</v>
      </c>
    </row>
    <row r="1157" spans="1:3" x14ac:dyDescent="0.25">
      <c r="A1157" s="192">
        <v>42417</v>
      </c>
      <c r="B1157" s="193">
        <v>0.5</v>
      </c>
      <c r="C1157" s="198">
        <v>21.91555164</v>
      </c>
    </row>
    <row r="1158" spans="1:3" x14ac:dyDescent="0.25">
      <c r="A1158" s="192">
        <v>42417</v>
      </c>
      <c r="B1158" s="193">
        <v>0.54166666666666663</v>
      </c>
      <c r="C1158" s="198">
        <v>20.98355162</v>
      </c>
    </row>
    <row r="1159" spans="1:3" x14ac:dyDescent="0.25">
      <c r="A1159" s="192">
        <v>42417</v>
      </c>
      <c r="B1159" s="193">
        <v>0.58333333333333337</v>
      </c>
      <c r="C1159" s="198">
        <v>20.661065520000001</v>
      </c>
    </row>
    <row r="1160" spans="1:3" x14ac:dyDescent="0.25">
      <c r="A1160" s="192">
        <v>42417</v>
      </c>
      <c r="B1160" s="193">
        <v>0.625</v>
      </c>
      <c r="C1160" s="198">
        <v>20.990826600000002</v>
      </c>
    </row>
    <row r="1161" spans="1:3" x14ac:dyDescent="0.25">
      <c r="A1161" s="192">
        <v>42417</v>
      </c>
      <c r="B1161" s="193">
        <v>0.66666666666666663</v>
      </c>
      <c r="C1161" s="198">
        <v>21.577955920000001</v>
      </c>
    </row>
    <row r="1162" spans="1:3" x14ac:dyDescent="0.25">
      <c r="A1162" s="192">
        <v>42417</v>
      </c>
      <c r="B1162" s="193">
        <v>0.70833333333333337</v>
      </c>
      <c r="C1162" s="198">
        <v>22.58996282</v>
      </c>
    </row>
    <row r="1163" spans="1:3" x14ac:dyDescent="0.25">
      <c r="A1163" s="192">
        <v>42417</v>
      </c>
      <c r="B1163" s="193">
        <v>0.75</v>
      </c>
      <c r="C1163" s="198">
        <v>24.518131580000002</v>
      </c>
    </row>
    <row r="1164" spans="1:3" x14ac:dyDescent="0.25">
      <c r="A1164" s="192">
        <v>42417</v>
      </c>
      <c r="B1164" s="193">
        <v>0.79166666666666663</v>
      </c>
      <c r="C1164" s="198">
        <v>25.432505000000003</v>
      </c>
    </row>
    <row r="1165" spans="1:3" x14ac:dyDescent="0.25">
      <c r="A1165" s="192">
        <v>42417</v>
      </c>
      <c r="B1165" s="193">
        <v>0.83333333333333337</v>
      </c>
      <c r="C1165" s="198">
        <v>25.179900679999999</v>
      </c>
    </row>
    <row r="1166" spans="1:3" x14ac:dyDescent="0.25">
      <c r="A1166" s="192">
        <v>42417</v>
      </c>
      <c r="B1166" s="193">
        <v>0.875</v>
      </c>
      <c r="C1166" s="198">
        <v>24.09685082</v>
      </c>
    </row>
    <row r="1167" spans="1:3" x14ac:dyDescent="0.25">
      <c r="A1167" s="192">
        <v>42417</v>
      </c>
      <c r="B1167" s="193">
        <v>0.91666666666666663</v>
      </c>
      <c r="C1167" s="198">
        <v>22.884867699999997</v>
      </c>
    </row>
    <row r="1168" spans="1:3" x14ac:dyDescent="0.25">
      <c r="A1168" s="192">
        <v>42417</v>
      </c>
      <c r="B1168" s="193">
        <v>0.95833333333333337</v>
      </c>
      <c r="C1168" s="198">
        <v>21.0527774</v>
      </c>
    </row>
    <row r="1169" spans="1:3" x14ac:dyDescent="0.25">
      <c r="A1169" s="192">
        <v>42417</v>
      </c>
      <c r="B1169" s="196">
        <v>1</v>
      </c>
      <c r="C1169" s="198">
        <v>19.141376339999997</v>
      </c>
    </row>
    <row r="1170" spans="1:3" x14ac:dyDescent="0.25">
      <c r="A1170" s="192">
        <v>42418</v>
      </c>
      <c r="B1170" s="193">
        <v>4.1666666666666664E-2</v>
      </c>
      <c r="C1170" s="198">
        <v>18.491336560000001</v>
      </c>
    </row>
    <row r="1171" spans="1:3" x14ac:dyDescent="0.25">
      <c r="A1171" s="192">
        <v>42418</v>
      </c>
      <c r="B1171" s="193">
        <v>8.3333333333333329E-2</v>
      </c>
      <c r="C1171" s="198">
        <v>18.066294880000001</v>
      </c>
    </row>
    <row r="1172" spans="1:3" x14ac:dyDescent="0.25">
      <c r="A1172" s="192">
        <v>42418</v>
      </c>
      <c r="B1172" s="193">
        <v>0.125</v>
      </c>
      <c r="C1172" s="198">
        <v>18.31527226</v>
      </c>
    </row>
    <row r="1173" spans="1:3" x14ac:dyDescent="0.25">
      <c r="A1173" s="192">
        <v>42418</v>
      </c>
      <c r="B1173" s="193">
        <v>0.16666666666666666</v>
      </c>
      <c r="C1173" s="198">
        <v>18.30042882</v>
      </c>
    </row>
    <row r="1174" spans="1:3" x14ac:dyDescent="0.25">
      <c r="A1174" s="192">
        <v>42418</v>
      </c>
      <c r="B1174" s="193">
        <v>0.20833333333333334</v>
      </c>
      <c r="C1174" s="198">
        <v>18.5077164</v>
      </c>
    </row>
    <row r="1175" spans="1:3" x14ac:dyDescent="0.25">
      <c r="A1175" s="192">
        <v>42418</v>
      </c>
      <c r="B1175" s="193">
        <v>0.25</v>
      </c>
      <c r="C1175" s="198">
        <v>19.199936440000002</v>
      </c>
    </row>
    <row r="1176" spans="1:3" x14ac:dyDescent="0.25">
      <c r="A1176" s="192">
        <v>42418</v>
      </c>
      <c r="B1176" s="193">
        <v>0.29166666666666669</v>
      </c>
      <c r="C1176" s="198">
        <v>21.068136939999999</v>
      </c>
    </row>
    <row r="1177" spans="1:3" x14ac:dyDescent="0.25">
      <c r="A1177" s="192">
        <v>42418</v>
      </c>
      <c r="B1177" s="193">
        <v>0.33333333333333331</v>
      </c>
      <c r="C1177" s="198">
        <v>22.6721237</v>
      </c>
    </row>
    <row r="1178" spans="1:3" x14ac:dyDescent="0.25">
      <c r="A1178" s="192">
        <v>42418</v>
      </c>
      <c r="B1178" s="193">
        <v>0.375</v>
      </c>
      <c r="C1178" s="198">
        <v>23.494242119999999</v>
      </c>
    </row>
    <row r="1179" spans="1:3" x14ac:dyDescent="0.25">
      <c r="A1179" s="192">
        <v>42418</v>
      </c>
      <c r="B1179" s="193">
        <v>0.41666666666666669</v>
      </c>
      <c r="C1179" s="198">
        <v>24.147980920000002</v>
      </c>
    </row>
    <row r="1180" spans="1:3" x14ac:dyDescent="0.25">
      <c r="A1180" s="192">
        <v>42418</v>
      </c>
      <c r="B1180" s="193">
        <v>0.45833333333333331</v>
      </c>
      <c r="C1180" s="198">
        <v>23.975676159999999</v>
      </c>
    </row>
    <row r="1181" spans="1:3" x14ac:dyDescent="0.25">
      <c r="A1181" s="192">
        <v>42418</v>
      </c>
      <c r="B1181" s="193">
        <v>0.5</v>
      </c>
      <c r="C1181" s="198">
        <v>23.4130048</v>
      </c>
    </row>
    <row r="1182" spans="1:3" x14ac:dyDescent="0.25">
      <c r="A1182" s="192">
        <v>42418</v>
      </c>
      <c r="B1182" s="193">
        <v>0.54166666666666663</v>
      </c>
      <c r="C1182" s="198">
        <v>23.008365519999998</v>
      </c>
    </row>
    <row r="1183" spans="1:3" x14ac:dyDescent="0.25">
      <c r="A1183" s="192">
        <v>42418</v>
      </c>
      <c r="B1183" s="193">
        <v>0.58333333333333337</v>
      </c>
      <c r="C1183" s="198">
        <v>22.85792386</v>
      </c>
    </row>
    <row r="1184" spans="1:3" x14ac:dyDescent="0.25">
      <c r="A1184" s="192">
        <v>42418</v>
      </c>
      <c r="B1184" s="193">
        <v>0.625</v>
      </c>
      <c r="C1184" s="198">
        <v>23.2322244</v>
      </c>
    </row>
    <row r="1185" spans="1:3" x14ac:dyDescent="0.25">
      <c r="A1185" s="192">
        <v>42418</v>
      </c>
      <c r="B1185" s="193">
        <v>0.66666666666666663</v>
      </c>
      <c r="C1185" s="198">
        <v>23.574953399999998</v>
      </c>
    </row>
    <row r="1186" spans="1:3" x14ac:dyDescent="0.25">
      <c r="A1186" s="192">
        <v>42418</v>
      </c>
      <c r="B1186" s="193">
        <v>0.70833333333333337</v>
      </c>
      <c r="C1186" s="198">
        <v>24.610062000000003</v>
      </c>
    </row>
    <row r="1187" spans="1:3" x14ac:dyDescent="0.25">
      <c r="A1187" s="192">
        <v>42418</v>
      </c>
      <c r="B1187" s="193">
        <v>0.75</v>
      </c>
      <c r="C1187" s="198">
        <v>26.776867839999998</v>
      </c>
    </row>
    <row r="1188" spans="1:3" x14ac:dyDescent="0.25">
      <c r="A1188" s="192">
        <v>42418</v>
      </c>
      <c r="B1188" s="193">
        <v>0.79166666666666663</v>
      </c>
      <c r="C1188" s="198">
        <v>27.852333659999999</v>
      </c>
    </row>
    <row r="1189" spans="1:3" x14ac:dyDescent="0.25">
      <c r="A1189" s="192">
        <v>42418</v>
      </c>
      <c r="B1189" s="193">
        <v>0.83333333333333337</v>
      </c>
      <c r="C1189" s="198">
        <v>27.318989939999998</v>
      </c>
    </row>
    <row r="1190" spans="1:3" x14ac:dyDescent="0.25">
      <c r="A1190" s="192">
        <v>42418</v>
      </c>
      <c r="B1190" s="193">
        <v>0.875</v>
      </c>
      <c r="C1190" s="198">
        <v>26.36678714</v>
      </c>
    </row>
    <row r="1191" spans="1:3" x14ac:dyDescent="0.25">
      <c r="A1191" s="192">
        <v>42418</v>
      </c>
      <c r="B1191" s="193">
        <v>0.91666666666666663</v>
      </c>
      <c r="C1191" s="198">
        <v>24.904510559999999</v>
      </c>
    </row>
    <row r="1192" spans="1:3" x14ac:dyDescent="0.25">
      <c r="A1192" s="192">
        <v>42418</v>
      </c>
      <c r="B1192" s="193">
        <v>0.95833333333333337</v>
      </c>
      <c r="C1192" s="198">
        <v>22.658088059999997</v>
      </c>
    </row>
    <row r="1193" spans="1:3" x14ac:dyDescent="0.25">
      <c r="A1193" s="192">
        <v>42418</v>
      </c>
      <c r="B1193" s="196">
        <v>1</v>
      </c>
      <c r="C1193" s="198">
        <v>20.69102956</v>
      </c>
    </row>
    <row r="1194" spans="1:3" x14ac:dyDescent="0.25">
      <c r="A1194" s="192">
        <v>42419</v>
      </c>
      <c r="B1194" s="193">
        <v>4.1666666666666664E-2</v>
      </c>
      <c r="C1194" s="198">
        <v>19.776842139999999</v>
      </c>
    </row>
    <row r="1195" spans="1:3" x14ac:dyDescent="0.25">
      <c r="A1195" s="192">
        <v>42419</v>
      </c>
      <c r="B1195" s="193">
        <v>8.3333333333333329E-2</v>
      </c>
      <c r="C1195" s="198">
        <v>19.357987659999999</v>
      </c>
    </row>
    <row r="1196" spans="1:3" x14ac:dyDescent="0.25">
      <c r="A1196" s="192">
        <v>42419</v>
      </c>
      <c r="B1196" s="193">
        <v>0.125</v>
      </c>
      <c r="C1196" s="198">
        <v>19.46239692</v>
      </c>
    </row>
    <row r="1197" spans="1:3" x14ac:dyDescent="0.25">
      <c r="A1197" s="192">
        <v>42419</v>
      </c>
      <c r="B1197" s="193">
        <v>0.16666666666666666</v>
      </c>
      <c r="C1197" s="198">
        <v>19.436646100000001</v>
      </c>
    </row>
    <row r="1198" spans="1:3" x14ac:dyDescent="0.25">
      <c r="A1198" s="192">
        <v>42419</v>
      </c>
      <c r="B1198" s="193">
        <v>0.20833333333333334</v>
      </c>
      <c r="C1198" s="198">
        <v>19.726376779999999</v>
      </c>
    </row>
    <row r="1199" spans="1:3" x14ac:dyDescent="0.25">
      <c r="A1199" s="192">
        <v>42419</v>
      </c>
      <c r="B1199" s="193">
        <v>0.25</v>
      </c>
      <c r="C1199" s="198">
        <v>20.523632880000001</v>
      </c>
    </row>
    <row r="1200" spans="1:3" x14ac:dyDescent="0.25">
      <c r="A1200" s="192">
        <v>42419</v>
      </c>
      <c r="B1200" s="193">
        <v>0.29166666666666669</v>
      </c>
      <c r="C1200" s="198">
        <v>22.457276279999999</v>
      </c>
    </row>
    <row r="1201" spans="1:3" x14ac:dyDescent="0.25">
      <c r="A1201" s="192">
        <v>42419</v>
      </c>
      <c r="B1201" s="193">
        <v>0.33333333333333331</v>
      </c>
      <c r="C1201" s="198">
        <v>24.408930120000001</v>
      </c>
    </row>
    <row r="1202" spans="1:3" x14ac:dyDescent="0.25">
      <c r="A1202" s="192">
        <v>42419</v>
      </c>
      <c r="B1202" s="193">
        <v>0.375</v>
      </c>
      <c r="C1202" s="198">
        <v>23.94008062</v>
      </c>
    </row>
    <row r="1203" spans="1:3" x14ac:dyDescent="0.25">
      <c r="A1203" s="192">
        <v>42419</v>
      </c>
      <c r="B1203" s="193">
        <v>0.41666666666666669</v>
      </c>
      <c r="C1203" s="198">
        <v>22.877943340000002</v>
      </c>
    </row>
    <row r="1204" spans="1:3" x14ac:dyDescent="0.25">
      <c r="A1204" s="192">
        <v>42419</v>
      </c>
      <c r="B1204" s="193">
        <v>0.45833333333333331</v>
      </c>
      <c r="C1204" s="198">
        <v>22.203783399999999</v>
      </c>
    </row>
    <row r="1205" spans="1:3" x14ac:dyDescent="0.25">
      <c r="A1205" s="192">
        <v>42419</v>
      </c>
      <c r="B1205" s="193">
        <v>0.5</v>
      </c>
      <c r="C1205" s="198">
        <v>22.037892419999999</v>
      </c>
    </row>
    <row r="1206" spans="1:3" x14ac:dyDescent="0.25">
      <c r="A1206" s="192">
        <v>42419</v>
      </c>
      <c r="B1206" s="193">
        <v>0.54166666666666663</v>
      </c>
      <c r="C1206" s="198">
        <v>21.587892199999999</v>
      </c>
    </row>
    <row r="1207" spans="1:3" x14ac:dyDescent="0.25">
      <c r="A1207" s="192">
        <v>42419</v>
      </c>
      <c r="B1207" s="193">
        <v>0.58333333333333337</v>
      </c>
      <c r="C1207" s="198">
        <v>21.720226799999999</v>
      </c>
    </row>
    <row r="1208" spans="1:3" x14ac:dyDescent="0.25">
      <c r="A1208" s="192">
        <v>42419</v>
      </c>
      <c r="B1208" s="193">
        <v>0.625</v>
      </c>
      <c r="C1208" s="198">
        <v>21.945524880000001</v>
      </c>
    </row>
    <row r="1209" spans="1:3" x14ac:dyDescent="0.25">
      <c r="A1209" s="192">
        <v>42419</v>
      </c>
      <c r="B1209" s="193">
        <v>0.66666666666666663</v>
      </c>
      <c r="C1209" s="198">
        <v>22.468531519999999</v>
      </c>
    </row>
    <row r="1210" spans="1:3" x14ac:dyDescent="0.25">
      <c r="A1210" s="192">
        <v>42419</v>
      </c>
      <c r="B1210" s="193">
        <v>0.70833333333333337</v>
      </c>
      <c r="C1210" s="198">
        <v>23.72739318</v>
      </c>
    </row>
    <row r="1211" spans="1:3" x14ac:dyDescent="0.25">
      <c r="A1211" s="192">
        <v>42419</v>
      </c>
      <c r="B1211" s="193">
        <v>0.75</v>
      </c>
      <c r="C1211" s="198">
        <v>26.350970880000002</v>
      </c>
    </row>
    <row r="1212" spans="1:3" x14ac:dyDescent="0.25">
      <c r="A1212" s="192">
        <v>42419</v>
      </c>
      <c r="B1212" s="193">
        <v>0.79166666666666663</v>
      </c>
      <c r="C1212" s="198">
        <v>28.174396720000001</v>
      </c>
    </row>
    <row r="1213" spans="1:3" x14ac:dyDescent="0.25">
      <c r="A1213" s="192">
        <v>42419</v>
      </c>
      <c r="B1213" s="193">
        <v>0.83333333333333337</v>
      </c>
      <c r="C1213" s="198">
        <v>27.74921548</v>
      </c>
    </row>
    <row r="1214" spans="1:3" x14ac:dyDescent="0.25">
      <c r="A1214" s="192">
        <v>42419</v>
      </c>
      <c r="B1214" s="193">
        <v>0.875</v>
      </c>
      <c r="C1214" s="198">
        <v>26.692150779999999</v>
      </c>
    </row>
    <row r="1215" spans="1:3" x14ac:dyDescent="0.25">
      <c r="A1215" s="192">
        <v>42419</v>
      </c>
      <c r="B1215" s="193">
        <v>0.91666666666666663</v>
      </c>
      <c r="C1215" s="198">
        <v>25.542529259999998</v>
      </c>
    </row>
    <row r="1216" spans="1:3" x14ac:dyDescent="0.25">
      <c r="A1216" s="192">
        <v>42419</v>
      </c>
      <c r="B1216" s="193">
        <v>0.95833333333333337</v>
      </c>
      <c r="C1216" s="198">
        <v>23.511150239999999</v>
      </c>
    </row>
    <row r="1217" spans="1:3" x14ac:dyDescent="0.25">
      <c r="A1217" s="192">
        <v>42419</v>
      </c>
      <c r="B1217" s="196">
        <v>1</v>
      </c>
      <c r="C1217" s="198">
        <v>21.257636980000001</v>
      </c>
    </row>
    <row r="1218" spans="1:3" x14ac:dyDescent="0.25">
      <c r="A1218" s="192">
        <v>42420</v>
      </c>
      <c r="B1218" s="193">
        <v>4.1666666666666664E-2</v>
      </c>
      <c r="C1218" s="198">
        <v>20.104646540000001</v>
      </c>
    </row>
    <row r="1219" spans="1:3" x14ac:dyDescent="0.25">
      <c r="A1219" s="192">
        <v>42420</v>
      </c>
      <c r="B1219" s="193">
        <v>8.3333333333333329E-2</v>
      </c>
      <c r="C1219" s="198">
        <v>19.200287459999998</v>
      </c>
    </row>
    <row r="1220" spans="1:3" x14ac:dyDescent="0.25">
      <c r="A1220" s="192">
        <v>42420</v>
      </c>
      <c r="B1220" s="193">
        <v>0.125</v>
      </c>
      <c r="C1220" s="198">
        <v>18.983164300000002</v>
      </c>
    </row>
    <row r="1221" spans="1:3" x14ac:dyDescent="0.25">
      <c r="A1221" s="192">
        <v>42420</v>
      </c>
      <c r="B1221" s="193">
        <v>0.16666666666666666</v>
      </c>
      <c r="C1221" s="198">
        <v>18.64363466</v>
      </c>
    </row>
    <row r="1222" spans="1:3" x14ac:dyDescent="0.25">
      <c r="A1222" s="192">
        <v>42420</v>
      </c>
      <c r="B1222" s="193">
        <v>0.20833333333333334</v>
      </c>
      <c r="C1222" s="198">
        <v>19.022814880000002</v>
      </c>
    </row>
    <row r="1223" spans="1:3" x14ac:dyDescent="0.25">
      <c r="A1223" s="192">
        <v>42420</v>
      </c>
      <c r="B1223" s="193">
        <v>0.25</v>
      </c>
      <c r="C1223" s="198">
        <v>19.31846698</v>
      </c>
    </row>
    <row r="1224" spans="1:3" x14ac:dyDescent="0.25">
      <c r="A1224" s="192">
        <v>42420</v>
      </c>
      <c r="B1224" s="193">
        <v>0.29166666666666669</v>
      </c>
      <c r="C1224" s="198">
        <v>21.085171340000002</v>
      </c>
    </row>
    <row r="1225" spans="1:3" x14ac:dyDescent="0.25">
      <c r="A1225" s="192">
        <v>42420</v>
      </c>
      <c r="B1225" s="193">
        <v>0.33333333333333331</v>
      </c>
      <c r="C1225" s="198">
        <v>22.86748274</v>
      </c>
    </row>
    <row r="1226" spans="1:3" x14ac:dyDescent="0.25">
      <c r="A1226" s="192">
        <v>42420</v>
      </c>
      <c r="B1226" s="193">
        <v>0.375</v>
      </c>
      <c r="C1226" s="198">
        <v>22.75552824</v>
      </c>
    </row>
    <row r="1227" spans="1:3" x14ac:dyDescent="0.25">
      <c r="A1227" s="192">
        <v>42420</v>
      </c>
      <c r="B1227" s="193">
        <v>0.41666666666666669</v>
      </c>
      <c r="C1227" s="198">
        <v>22.6331259</v>
      </c>
    </row>
    <row r="1228" spans="1:3" x14ac:dyDescent="0.25">
      <c r="A1228" s="192">
        <v>42420</v>
      </c>
      <c r="B1228" s="193">
        <v>0.45833333333333331</v>
      </c>
      <c r="C1228" s="198">
        <v>21.619575819999998</v>
      </c>
    </row>
    <row r="1229" spans="1:3" x14ac:dyDescent="0.25">
      <c r="A1229" s="192">
        <v>42420</v>
      </c>
      <c r="B1229" s="193">
        <v>0.5</v>
      </c>
      <c r="C1229" s="198">
        <v>20.713054</v>
      </c>
    </row>
    <row r="1230" spans="1:3" x14ac:dyDescent="0.25">
      <c r="A1230" s="192">
        <v>42420</v>
      </c>
      <c r="B1230" s="193">
        <v>0.54166666666666663</v>
      </c>
      <c r="C1230" s="198">
        <v>20.286487359999999</v>
      </c>
    </row>
    <row r="1231" spans="1:3" x14ac:dyDescent="0.25">
      <c r="A1231" s="192">
        <v>42420</v>
      </c>
      <c r="B1231" s="193">
        <v>0.58333333333333337</v>
      </c>
      <c r="C1231" s="198">
        <v>19.873624019999998</v>
      </c>
    </row>
    <row r="1232" spans="1:3" x14ac:dyDescent="0.25">
      <c r="A1232" s="192">
        <v>42420</v>
      </c>
      <c r="B1232" s="193">
        <v>0.625</v>
      </c>
      <c r="C1232" s="198">
        <v>19.479470920000001</v>
      </c>
    </row>
    <row r="1233" spans="1:3" x14ac:dyDescent="0.25">
      <c r="A1233" s="192">
        <v>42420</v>
      </c>
      <c r="B1233" s="193">
        <v>0.66666666666666663</v>
      </c>
      <c r="C1233" s="198">
        <v>20.365175920000002</v>
      </c>
    </row>
    <row r="1234" spans="1:3" x14ac:dyDescent="0.25">
      <c r="A1234" s="192">
        <v>42420</v>
      </c>
      <c r="B1234" s="193">
        <v>0.70833333333333337</v>
      </c>
      <c r="C1234" s="198">
        <v>21.933873500000001</v>
      </c>
    </row>
    <row r="1235" spans="1:3" x14ac:dyDescent="0.25">
      <c r="A1235" s="192">
        <v>42420</v>
      </c>
      <c r="B1235" s="193">
        <v>0.75</v>
      </c>
      <c r="C1235" s="198">
        <v>24.3944619</v>
      </c>
    </row>
    <row r="1236" spans="1:3" x14ac:dyDescent="0.25">
      <c r="A1236" s="192">
        <v>42420</v>
      </c>
      <c r="B1236" s="193">
        <v>0.79166666666666663</v>
      </c>
      <c r="C1236" s="198">
        <v>26.519623119999999</v>
      </c>
    </row>
    <row r="1237" spans="1:3" x14ac:dyDescent="0.25">
      <c r="A1237" s="192">
        <v>42420</v>
      </c>
      <c r="B1237" s="193">
        <v>0.83333333333333337</v>
      </c>
      <c r="C1237" s="198">
        <v>26.727793740000003</v>
      </c>
    </row>
    <row r="1238" spans="1:3" x14ac:dyDescent="0.25">
      <c r="A1238" s="192">
        <v>42420</v>
      </c>
      <c r="B1238" s="193">
        <v>0.875</v>
      </c>
      <c r="C1238" s="198">
        <v>25.678753879999999</v>
      </c>
    </row>
    <row r="1239" spans="1:3" x14ac:dyDescent="0.25">
      <c r="A1239" s="192">
        <v>42420</v>
      </c>
      <c r="B1239" s="193">
        <v>0.91666666666666663</v>
      </c>
      <c r="C1239" s="198">
        <v>24.318850559999998</v>
      </c>
    </row>
    <row r="1240" spans="1:3" x14ac:dyDescent="0.25">
      <c r="A1240" s="192">
        <v>42420</v>
      </c>
      <c r="B1240" s="193">
        <v>0.95833333333333337</v>
      </c>
      <c r="C1240" s="198">
        <v>22.496465939999997</v>
      </c>
    </row>
    <row r="1241" spans="1:3" x14ac:dyDescent="0.25">
      <c r="A1241" s="192">
        <v>42420</v>
      </c>
      <c r="B1241" s="196">
        <v>1</v>
      </c>
      <c r="C1241" s="198">
        <v>20.224783599999999</v>
      </c>
    </row>
    <row r="1242" spans="1:3" x14ac:dyDescent="0.25">
      <c r="A1242" s="192">
        <v>42421</v>
      </c>
      <c r="B1242" s="193">
        <v>4.1666666666666664E-2</v>
      </c>
      <c r="C1242" s="198">
        <v>19.311572219999999</v>
      </c>
    </row>
    <row r="1243" spans="1:3" x14ac:dyDescent="0.25">
      <c r="A1243" s="192">
        <v>42421</v>
      </c>
      <c r="B1243" s="193">
        <v>8.3333333333333329E-2</v>
      </c>
      <c r="C1243" s="198">
        <v>18.981533580000001</v>
      </c>
    </row>
    <row r="1244" spans="1:3" x14ac:dyDescent="0.25">
      <c r="A1244" s="192">
        <v>42421</v>
      </c>
      <c r="B1244" s="193">
        <v>0.125</v>
      </c>
      <c r="C1244" s="198">
        <v>18.611490580000002</v>
      </c>
    </row>
    <row r="1245" spans="1:3" x14ac:dyDescent="0.25">
      <c r="A1245" s="192">
        <v>42421</v>
      </c>
      <c r="B1245" s="193">
        <v>0.16666666666666666</v>
      </c>
      <c r="C1245" s="198">
        <v>18.514388660000002</v>
      </c>
    </row>
    <row r="1246" spans="1:3" x14ac:dyDescent="0.25">
      <c r="A1246" s="192">
        <v>42421</v>
      </c>
      <c r="B1246" s="193">
        <v>0.20833333333333334</v>
      </c>
      <c r="C1246" s="198">
        <v>19.049907360000002</v>
      </c>
    </row>
    <row r="1247" spans="1:3" x14ac:dyDescent="0.25">
      <c r="A1247" s="192">
        <v>42421</v>
      </c>
      <c r="B1247" s="193">
        <v>0.25</v>
      </c>
      <c r="C1247" s="198">
        <v>19.757807840000002</v>
      </c>
    </row>
    <row r="1248" spans="1:3" x14ac:dyDescent="0.25">
      <c r="A1248" s="192">
        <v>42421</v>
      </c>
      <c r="B1248" s="193">
        <v>0.29166666666666669</v>
      </c>
      <c r="C1248" s="198">
        <v>21.004686699999997</v>
      </c>
    </row>
    <row r="1249" spans="1:3" x14ac:dyDescent="0.25">
      <c r="A1249" s="192">
        <v>42421</v>
      </c>
      <c r="B1249" s="193">
        <v>0.33333333333333331</v>
      </c>
      <c r="C1249" s="198">
        <v>22.647317019999999</v>
      </c>
    </row>
    <row r="1250" spans="1:3" x14ac:dyDescent="0.25">
      <c r="A1250" s="192">
        <v>42421</v>
      </c>
      <c r="B1250" s="193">
        <v>0.375</v>
      </c>
      <c r="C1250" s="198">
        <v>22.937831360000001</v>
      </c>
    </row>
    <row r="1251" spans="1:3" x14ac:dyDescent="0.25">
      <c r="A1251" s="192">
        <v>42421</v>
      </c>
      <c r="B1251" s="193">
        <v>0.41666666666666669</v>
      </c>
      <c r="C1251" s="198">
        <v>22.695110960000001</v>
      </c>
    </row>
    <row r="1252" spans="1:3" x14ac:dyDescent="0.25">
      <c r="A1252" s="192">
        <v>42421</v>
      </c>
      <c r="B1252" s="193">
        <v>0.45833333333333331</v>
      </c>
      <c r="C1252" s="198">
        <v>21.80576804</v>
      </c>
    </row>
    <row r="1253" spans="1:3" x14ac:dyDescent="0.25">
      <c r="A1253" s="192">
        <v>42421</v>
      </c>
      <c r="B1253" s="193">
        <v>0.5</v>
      </c>
      <c r="C1253" s="198">
        <v>20.524081379999998</v>
      </c>
    </row>
    <row r="1254" spans="1:3" x14ac:dyDescent="0.25">
      <c r="A1254" s="192">
        <v>42421</v>
      </c>
      <c r="B1254" s="193">
        <v>0.54166666666666663</v>
      </c>
      <c r="C1254" s="198">
        <v>19.38102774</v>
      </c>
    </row>
    <row r="1255" spans="1:3" x14ac:dyDescent="0.25">
      <c r="A1255" s="192">
        <v>42421</v>
      </c>
      <c r="B1255" s="193">
        <v>0.58333333333333337</v>
      </c>
      <c r="C1255" s="198">
        <v>19.127130099999999</v>
      </c>
    </row>
    <row r="1256" spans="1:3" x14ac:dyDescent="0.25">
      <c r="A1256" s="192">
        <v>42421</v>
      </c>
      <c r="B1256" s="193">
        <v>0.625</v>
      </c>
      <c r="C1256" s="198">
        <v>18.846375699999999</v>
      </c>
    </row>
    <row r="1257" spans="1:3" x14ac:dyDescent="0.25">
      <c r="A1257" s="192">
        <v>42421</v>
      </c>
      <c r="B1257" s="193">
        <v>0.66666666666666663</v>
      </c>
      <c r="C1257" s="198">
        <v>19.161251380000003</v>
      </c>
    </row>
    <row r="1258" spans="1:3" x14ac:dyDescent="0.25">
      <c r="A1258" s="192">
        <v>42421</v>
      </c>
      <c r="B1258" s="193">
        <v>0.70833333333333337</v>
      </c>
      <c r="C1258" s="198">
        <v>20.063393120000001</v>
      </c>
    </row>
    <row r="1259" spans="1:3" x14ac:dyDescent="0.25">
      <c r="A1259" s="192">
        <v>42421</v>
      </c>
      <c r="B1259" s="193">
        <v>0.75</v>
      </c>
      <c r="C1259" s="198">
        <v>21.658194380000001</v>
      </c>
    </row>
    <row r="1260" spans="1:3" x14ac:dyDescent="0.25">
      <c r="A1260" s="192">
        <v>42421</v>
      </c>
      <c r="B1260" s="193">
        <v>0.79166666666666663</v>
      </c>
      <c r="C1260" s="198">
        <v>23.745629279999999</v>
      </c>
    </row>
    <row r="1261" spans="1:3" x14ac:dyDescent="0.25">
      <c r="A1261" s="192">
        <v>42421</v>
      </c>
      <c r="B1261" s="193">
        <v>0.83333333333333337</v>
      </c>
      <c r="C1261" s="198">
        <v>23.328885460000002</v>
      </c>
    </row>
    <row r="1262" spans="1:3" x14ac:dyDescent="0.25">
      <c r="A1262" s="192">
        <v>42421</v>
      </c>
      <c r="B1262" s="193">
        <v>0.875</v>
      </c>
      <c r="C1262" s="198">
        <v>22.309925</v>
      </c>
    </row>
    <row r="1263" spans="1:3" x14ac:dyDescent="0.25">
      <c r="A1263" s="192">
        <v>42421</v>
      </c>
      <c r="B1263" s="193">
        <v>0.91666666666666663</v>
      </c>
      <c r="C1263" s="198">
        <v>21.35736296</v>
      </c>
    </row>
    <row r="1264" spans="1:3" x14ac:dyDescent="0.25">
      <c r="A1264" s="192">
        <v>42421</v>
      </c>
      <c r="B1264" s="193">
        <v>0.95833333333333337</v>
      </c>
      <c r="C1264" s="198">
        <v>19.283011340000002</v>
      </c>
    </row>
    <row r="1265" spans="1:3" x14ac:dyDescent="0.25">
      <c r="A1265" s="192">
        <v>42421</v>
      </c>
      <c r="B1265" s="196">
        <v>1</v>
      </c>
      <c r="C1265" s="198">
        <v>17.976192040000001</v>
      </c>
    </row>
    <row r="1266" spans="1:3" x14ac:dyDescent="0.25">
      <c r="A1266" s="192">
        <v>42422</v>
      </c>
      <c r="B1266" s="193">
        <v>4.1666666666666664E-2</v>
      </c>
      <c r="C1266" s="198">
        <v>17.20799504</v>
      </c>
    </row>
    <row r="1267" spans="1:3" x14ac:dyDescent="0.25">
      <c r="A1267" s="192">
        <v>42422</v>
      </c>
      <c r="B1267" s="193">
        <v>8.3333333333333329E-2</v>
      </c>
      <c r="C1267" s="198">
        <v>16.658102900000003</v>
      </c>
    </row>
    <row r="1268" spans="1:3" x14ac:dyDescent="0.25">
      <c r="A1268" s="192">
        <v>42422</v>
      </c>
      <c r="B1268" s="193">
        <v>0.125</v>
      </c>
      <c r="C1268" s="198">
        <v>16.794272339999999</v>
      </c>
    </row>
    <row r="1269" spans="1:3" x14ac:dyDescent="0.25">
      <c r="A1269" s="192">
        <v>42422</v>
      </c>
      <c r="B1269" s="193">
        <v>0.16666666666666666</v>
      </c>
      <c r="C1269" s="198">
        <v>17.029722360000001</v>
      </c>
    </row>
    <row r="1270" spans="1:3" x14ac:dyDescent="0.25">
      <c r="A1270" s="192">
        <v>42422</v>
      </c>
      <c r="B1270" s="193">
        <v>0.20833333333333334</v>
      </c>
      <c r="C1270" s="198">
        <v>17.375791599999999</v>
      </c>
    </row>
    <row r="1271" spans="1:3" x14ac:dyDescent="0.25">
      <c r="A1271" s="192">
        <v>42422</v>
      </c>
      <c r="B1271" s="193">
        <v>0.25</v>
      </c>
      <c r="C1271" s="198">
        <v>18.500365720000001</v>
      </c>
    </row>
    <row r="1272" spans="1:3" x14ac:dyDescent="0.25">
      <c r="A1272" s="192">
        <v>42422</v>
      </c>
      <c r="B1272" s="193">
        <v>0.29166666666666669</v>
      </c>
      <c r="C1272" s="198">
        <v>20.868624400000002</v>
      </c>
    </row>
    <row r="1273" spans="1:3" x14ac:dyDescent="0.25">
      <c r="A1273" s="192">
        <v>42422</v>
      </c>
      <c r="B1273" s="193">
        <v>0.33333333333333331</v>
      </c>
      <c r="C1273" s="198">
        <v>22.264323400000002</v>
      </c>
    </row>
    <row r="1274" spans="1:3" x14ac:dyDescent="0.25">
      <c r="A1274" s="192">
        <v>42422</v>
      </c>
      <c r="B1274" s="193">
        <v>0.375</v>
      </c>
      <c r="C1274" s="198">
        <v>22.231778579999997</v>
      </c>
    </row>
    <row r="1275" spans="1:3" x14ac:dyDescent="0.25">
      <c r="A1275" s="192">
        <v>42422</v>
      </c>
      <c r="B1275" s="193">
        <v>0.41666666666666669</v>
      </c>
      <c r="C1275" s="198">
        <v>21.22764742</v>
      </c>
    </row>
    <row r="1276" spans="1:3" x14ac:dyDescent="0.25">
      <c r="A1276" s="192">
        <v>42422</v>
      </c>
      <c r="B1276" s="193">
        <v>0.45833333333333331</v>
      </c>
      <c r="C1276" s="198">
        <v>20.23376764</v>
      </c>
    </row>
    <row r="1277" spans="1:3" x14ac:dyDescent="0.25">
      <c r="A1277" s="192">
        <v>42422</v>
      </c>
      <c r="B1277" s="193">
        <v>0.5</v>
      </c>
      <c r="C1277" s="198">
        <v>19.73142056</v>
      </c>
    </row>
    <row r="1278" spans="1:3" x14ac:dyDescent="0.25">
      <c r="A1278" s="192">
        <v>42422</v>
      </c>
      <c r="B1278" s="193">
        <v>0.54166666666666663</v>
      </c>
      <c r="C1278" s="198">
        <v>18.936225920000002</v>
      </c>
    </row>
    <row r="1279" spans="1:3" x14ac:dyDescent="0.25">
      <c r="A1279" s="192">
        <v>42422</v>
      </c>
      <c r="B1279" s="193">
        <v>0.58333333333333337</v>
      </c>
      <c r="C1279" s="198">
        <v>18.489888220000001</v>
      </c>
    </row>
    <row r="1280" spans="1:3" x14ac:dyDescent="0.25">
      <c r="A1280" s="192">
        <v>42422</v>
      </c>
      <c r="B1280" s="193">
        <v>0.625</v>
      </c>
      <c r="C1280" s="198">
        <v>18.433905739999997</v>
      </c>
    </row>
    <row r="1281" spans="1:3" x14ac:dyDescent="0.25">
      <c r="A1281" s="192">
        <v>42422</v>
      </c>
      <c r="B1281" s="193">
        <v>0.66666666666666663</v>
      </c>
      <c r="C1281" s="198">
        <v>16.38484132</v>
      </c>
    </row>
    <row r="1282" spans="1:3" x14ac:dyDescent="0.25">
      <c r="A1282" s="192">
        <v>42422</v>
      </c>
      <c r="B1282" s="193">
        <v>0.70833333333333337</v>
      </c>
      <c r="C1282" s="198">
        <v>19.0943729</v>
      </c>
    </row>
    <row r="1283" spans="1:3" x14ac:dyDescent="0.25">
      <c r="A1283" s="192">
        <v>42422</v>
      </c>
      <c r="B1283" s="193">
        <v>0.75</v>
      </c>
      <c r="C1283" s="198">
        <v>20.525485120000003</v>
      </c>
    </row>
    <row r="1284" spans="1:3" x14ac:dyDescent="0.25">
      <c r="A1284" s="192">
        <v>42422</v>
      </c>
      <c r="B1284" s="193">
        <v>0.79166666666666663</v>
      </c>
      <c r="C1284" s="198">
        <v>22.81300568</v>
      </c>
    </row>
    <row r="1285" spans="1:3" x14ac:dyDescent="0.25">
      <c r="A1285" s="192">
        <v>42422</v>
      </c>
      <c r="B1285" s="193">
        <v>0.83333333333333337</v>
      </c>
      <c r="C1285" s="198">
        <v>23.195546199999999</v>
      </c>
    </row>
    <row r="1286" spans="1:3" x14ac:dyDescent="0.25">
      <c r="A1286" s="192">
        <v>42422</v>
      </c>
      <c r="B1286" s="193">
        <v>0.875</v>
      </c>
      <c r="C1286" s="198">
        <v>22.445201000000001</v>
      </c>
    </row>
    <row r="1287" spans="1:3" x14ac:dyDescent="0.25">
      <c r="A1287" s="192">
        <v>42422</v>
      </c>
      <c r="B1287" s="193">
        <v>0.91666666666666663</v>
      </c>
      <c r="C1287" s="198">
        <v>21.517359939999999</v>
      </c>
    </row>
    <row r="1288" spans="1:3" x14ac:dyDescent="0.25">
      <c r="A1288" s="192">
        <v>42422</v>
      </c>
      <c r="B1288" s="193">
        <v>0.95833333333333337</v>
      </c>
      <c r="C1288" s="198">
        <v>19.93910434</v>
      </c>
    </row>
    <row r="1289" spans="1:3" x14ac:dyDescent="0.25">
      <c r="A1289" s="192">
        <v>42422</v>
      </c>
      <c r="B1289" s="196">
        <v>1</v>
      </c>
      <c r="C1289" s="198">
        <v>18.303651800000001</v>
      </c>
    </row>
    <row r="1290" spans="1:3" x14ac:dyDescent="0.25">
      <c r="A1290" s="192">
        <v>42423</v>
      </c>
      <c r="B1290" s="193">
        <v>4.1666666666666664E-2</v>
      </c>
      <c r="C1290" s="198">
        <v>17.499628140000002</v>
      </c>
    </row>
    <row r="1291" spans="1:3" x14ac:dyDescent="0.25">
      <c r="A1291" s="192">
        <v>42423</v>
      </c>
      <c r="B1291" s="193">
        <v>8.3333333333333329E-2</v>
      </c>
      <c r="C1291" s="198">
        <v>17.110588140000001</v>
      </c>
    </row>
    <row r="1292" spans="1:3" x14ac:dyDescent="0.25">
      <c r="A1292" s="192">
        <v>42423</v>
      </c>
      <c r="B1292" s="193">
        <v>0.125</v>
      </c>
      <c r="C1292" s="198">
        <v>17.105847440000002</v>
      </c>
    </row>
    <row r="1293" spans="1:3" x14ac:dyDescent="0.25">
      <c r="A1293" s="192">
        <v>42423</v>
      </c>
      <c r="B1293" s="193">
        <v>0.16666666666666666</v>
      </c>
      <c r="C1293" s="198">
        <v>17.146854279999999</v>
      </c>
    </row>
    <row r="1294" spans="1:3" x14ac:dyDescent="0.25">
      <c r="A1294" s="192">
        <v>42423</v>
      </c>
      <c r="B1294" s="193">
        <v>0.20833333333333334</v>
      </c>
      <c r="C1294" s="198">
        <v>17.671101820000001</v>
      </c>
    </row>
    <row r="1295" spans="1:3" x14ac:dyDescent="0.25">
      <c r="A1295" s="192">
        <v>42423</v>
      </c>
      <c r="B1295" s="193">
        <v>0.25</v>
      </c>
      <c r="C1295" s="198">
        <v>18.801239500000001</v>
      </c>
    </row>
    <row r="1296" spans="1:3" x14ac:dyDescent="0.25">
      <c r="A1296" s="192">
        <v>42423</v>
      </c>
      <c r="B1296" s="193">
        <v>0.29166666666666669</v>
      </c>
      <c r="C1296" s="198">
        <v>21.365548799999999</v>
      </c>
    </row>
    <row r="1297" spans="1:3" x14ac:dyDescent="0.25">
      <c r="A1297" s="192">
        <v>42423</v>
      </c>
      <c r="B1297" s="193">
        <v>0.33333333333333331</v>
      </c>
      <c r="C1297" s="198">
        <v>22.555046559999997</v>
      </c>
    </row>
    <row r="1298" spans="1:3" x14ac:dyDescent="0.25">
      <c r="A1298" s="192">
        <v>42423</v>
      </c>
      <c r="B1298" s="193">
        <v>0.375</v>
      </c>
      <c r="C1298" s="198">
        <v>22.346400420000002</v>
      </c>
    </row>
    <row r="1299" spans="1:3" x14ac:dyDescent="0.25">
      <c r="A1299" s="192">
        <v>42423</v>
      </c>
      <c r="B1299" s="193">
        <v>0.41666666666666669</v>
      </c>
      <c r="C1299" s="198">
        <v>21.25919476</v>
      </c>
    </row>
    <row r="1300" spans="1:3" x14ac:dyDescent="0.25">
      <c r="A1300" s="192">
        <v>42423</v>
      </c>
      <c r="B1300" s="193">
        <v>0.45833333333333331</v>
      </c>
      <c r="C1300" s="198">
        <v>20.777618920000002</v>
      </c>
    </row>
    <row r="1301" spans="1:3" x14ac:dyDescent="0.25">
      <c r="A1301" s="192">
        <v>42423</v>
      </c>
      <c r="B1301" s="193">
        <v>0.5</v>
      </c>
      <c r="C1301" s="198">
        <v>19.71753902</v>
      </c>
    </row>
    <row r="1302" spans="1:3" x14ac:dyDescent="0.25">
      <c r="A1302" s="192">
        <v>42423</v>
      </c>
      <c r="B1302" s="193">
        <v>0.54166666666666663</v>
      </c>
      <c r="C1302" s="198">
        <v>18.903185580000002</v>
      </c>
    </row>
    <row r="1303" spans="1:3" x14ac:dyDescent="0.25">
      <c r="A1303" s="192">
        <v>42423</v>
      </c>
      <c r="B1303" s="193">
        <v>0.58333333333333337</v>
      </c>
      <c r="C1303" s="198">
        <v>18.456190960000001</v>
      </c>
    </row>
    <row r="1304" spans="1:3" x14ac:dyDescent="0.25">
      <c r="A1304" s="192">
        <v>42423</v>
      </c>
      <c r="B1304" s="193">
        <v>0.625</v>
      </c>
      <c r="C1304" s="198">
        <v>18.067543020000002</v>
      </c>
    </row>
    <row r="1305" spans="1:3" x14ac:dyDescent="0.25">
      <c r="A1305" s="192">
        <v>42423</v>
      </c>
      <c r="B1305" s="193">
        <v>0.66666666666666663</v>
      </c>
      <c r="C1305" s="198">
        <v>17.983214400000001</v>
      </c>
    </row>
    <row r="1306" spans="1:3" x14ac:dyDescent="0.25">
      <c r="A1306" s="192">
        <v>42423</v>
      </c>
      <c r="B1306" s="193">
        <v>0.70833333333333337</v>
      </c>
      <c r="C1306" s="198">
        <v>18.81906532</v>
      </c>
    </row>
    <row r="1307" spans="1:3" x14ac:dyDescent="0.25">
      <c r="A1307" s="192">
        <v>42423</v>
      </c>
      <c r="B1307" s="193">
        <v>0.75</v>
      </c>
      <c r="C1307" s="198">
        <v>20.034091919999998</v>
      </c>
    </row>
    <row r="1308" spans="1:3" x14ac:dyDescent="0.25">
      <c r="A1308" s="192">
        <v>42423</v>
      </c>
      <c r="B1308" s="193">
        <v>0.79166666666666663</v>
      </c>
      <c r="C1308" s="198">
        <v>22.556385979999998</v>
      </c>
    </row>
    <row r="1309" spans="1:3" x14ac:dyDescent="0.25">
      <c r="A1309" s="192">
        <v>42423</v>
      </c>
      <c r="B1309" s="193">
        <v>0.83333333333333337</v>
      </c>
      <c r="C1309" s="198">
        <v>22.58050476</v>
      </c>
    </row>
    <row r="1310" spans="1:3" x14ac:dyDescent="0.25">
      <c r="A1310" s="192">
        <v>42423</v>
      </c>
      <c r="B1310" s="193">
        <v>0.875</v>
      </c>
      <c r="C1310" s="198">
        <v>22.089321699999999</v>
      </c>
    </row>
    <row r="1311" spans="1:3" x14ac:dyDescent="0.25">
      <c r="A1311" s="192">
        <v>42423</v>
      </c>
      <c r="B1311" s="193">
        <v>0.91666666666666663</v>
      </c>
      <c r="C1311" s="198">
        <v>21.06503472</v>
      </c>
    </row>
    <row r="1312" spans="1:3" x14ac:dyDescent="0.25">
      <c r="A1312" s="192">
        <v>42423</v>
      </c>
      <c r="B1312" s="193">
        <v>0.95833333333333337</v>
      </c>
      <c r="C1312" s="198">
        <v>18.997065379999999</v>
      </c>
    </row>
    <row r="1313" spans="1:3" x14ac:dyDescent="0.25">
      <c r="A1313" s="192">
        <v>42423</v>
      </c>
      <c r="B1313" s="196">
        <v>1</v>
      </c>
      <c r="C1313" s="198">
        <v>17.681578399999999</v>
      </c>
    </row>
    <row r="1314" spans="1:3" x14ac:dyDescent="0.25">
      <c r="A1314" s="192">
        <v>42424</v>
      </c>
      <c r="B1314" s="193">
        <v>4.1666666666666664E-2</v>
      </c>
      <c r="C1314" s="198">
        <v>16.987846619999999</v>
      </c>
    </row>
    <row r="1315" spans="1:3" x14ac:dyDescent="0.25">
      <c r="A1315" s="192">
        <v>42424</v>
      </c>
      <c r="B1315" s="193">
        <v>8.3333333333333329E-2</v>
      </c>
      <c r="C1315" s="198">
        <v>16.700522499999998</v>
      </c>
    </row>
    <row r="1316" spans="1:3" x14ac:dyDescent="0.25">
      <c r="A1316" s="192">
        <v>42424</v>
      </c>
      <c r="B1316" s="193">
        <v>0.125</v>
      </c>
      <c r="C1316" s="198">
        <v>16.71198012</v>
      </c>
    </row>
    <row r="1317" spans="1:3" x14ac:dyDescent="0.25">
      <c r="A1317" s="192">
        <v>42424</v>
      </c>
      <c r="B1317" s="193">
        <v>0.16666666666666666</v>
      </c>
      <c r="C1317" s="198">
        <v>17.018250599999998</v>
      </c>
    </row>
    <row r="1318" spans="1:3" x14ac:dyDescent="0.25">
      <c r="A1318" s="192">
        <v>42424</v>
      </c>
      <c r="B1318" s="193">
        <v>0.20833333333333334</v>
      </c>
      <c r="C1318" s="198">
        <v>17.08786344</v>
      </c>
    </row>
    <row r="1319" spans="1:3" x14ac:dyDescent="0.25">
      <c r="A1319" s="192">
        <v>42424</v>
      </c>
      <c r="B1319" s="193">
        <v>0.25</v>
      </c>
      <c r="C1319" s="198">
        <v>18.030056039999998</v>
      </c>
    </row>
    <row r="1320" spans="1:3" x14ac:dyDescent="0.25">
      <c r="A1320" s="192">
        <v>42424</v>
      </c>
      <c r="B1320" s="193">
        <v>0.29166666666666669</v>
      </c>
      <c r="C1320" s="198">
        <v>20.264262380000002</v>
      </c>
    </row>
    <row r="1321" spans="1:3" x14ac:dyDescent="0.25">
      <c r="A1321" s="192">
        <v>42424</v>
      </c>
      <c r="B1321" s="193">
        <v>0.33333333333333331</v>
      </c>
      <c r="C1321" s="198">
        <v>21.082531360000001</v>
      </c>
    </row>
    <row r="1322" spans="1:3" x14ac:dyDescent="0.25">
      <c r="A1322" s="192">
        <v>42424</v>
      </c>
      <c r="B1322" s="193">
        <v>0.375</v>
      </c>
      <c r="C1322" s="198">
        <v>21.07624156</v>
      </c>
    </row>
    <row r="1323" spans="1:3" x14ac:dyDescent="0.25">
      <c r="A1323" s="192">
        <v>42424</v>
      </c>
      <c r="B1323" s="193">
        <v>0.41666666666666669</v>
      </c>
      <c r="C1323" s="198">
        <v>20.113641960000002</v>
      </c>
    </row>
    <row r="1324" spans="1:3" x14ac:dyDescent="0.25">
      <c r="A1324" s="192">
        <v>42424</v>
      </c>
      <c r="B1324" s="193">
        <v>0.45833333333333331</v>
      </c>
      <c r="C1324" s="198">
        <v>19.12864454</v>
      </c>
    </row>
    <row r="1325" spans="1:3" x14ac:dyDescent="0.25">
      <c r="A1325" s="192">
        <v>42424</v>
      </c>
      <c r="B1325" s="193">
        <v>0.5</v>
      </c>
      <c r="C1325" s="198">
        <v>18.5362717</v>
      </c>
    </row>
    <row r="1326" spans="1:3" x14ac:dyDescent="0.25">
      <c r="A1326" s="192">
        <v>42424</v>
      </c>
      <c r="B1326" s="193">
        <v>0.54166666666666663</v>
      </c>
      <c r="C1326" s="198">
        <v>17.88164802</v>
      </c>
    </row>
    <row r="1327" spans="1:3" x14ac:dyDescent="0.25">
      <c r="A1327" s="192">
        <v>42424</v>
      </c>
      <c r="B1327" s="193">
        <v>0.58333333333333337</v>
      </c>
      <c r="C1327" s="198">
        <v>17.456840159999999</v>
      </c>
    </row>
    <row r="1328" spans="1:3" x14ac:dyDescent="0.25">
      <c r="A1328" s="192">
        <v>42424</v>
      </c>
      <c r="B1328" s="193">
        <v>0.625</v>
      </c>
      <c r="C1328" s="198">
        <v>17.142982019999998</v>
      </c>
    </row>
    <row r="1329" spans="1:3" x14ac:dyDescent="0.25">
      <c r="A1329" s="192">
        <v>42424</v>
      </c>
      <c r="B1329" s="193">
        <v>0.66666666666666663</v>
      </c>
      <c r="C1329" s="198">
        <v>17.3505778</v>
      </c>
    </row>
    <row r="1330" spans="1:3" x14ac:dyDescent="0.25">
      <c r="A1330" s="192">
        <v>42424</v>
      </c>
      <c r="B1330" s="193">
        <v>0.70833333333333337</v>
      </c>
      <c r="C1330" s="198">
        <v>18.277396320000001</v>
      </c>
    </row>
    <row r="1331" spans="1:3" x14ac:dyDescent="0.25">
      <c r="A1331" s="192">
        <v>42424</v>
      </c>
      <c r="B1331" s="193">
        <v>0.75</v>
      </c>
      <c r="C1331" s="198">
        <v>19.92004584</v>
      </c>
    </row>
    <row r="1332" spans="1:3" x14ac:dyDescent="0.25">
      <c r="A1332" s="192">
        <v>42424</v>
      </c>
      <c r="B1332" s="193">
        <v>0.79166666666666663</v>
      </c>
      <c r="C1332" s="198">
        <v>21.64245244</v>
      </c>
    </row>
    <row r="1333" spans="1:3" x14ac:dyDescent="0.25">
      <c r="A1333" s="192">
        <v>42424</v>
      </c>
      <c r="B1333" s="193">
        <v>0.83333333333333337</v>
      </c>
      <c r="C1333" s="198">
        <v>21.910266740000001</v>
      </c>
    </row>
    <row r="1334" spans="1:3" x14ac:dyDescent="0.25">
      <c r="A1334" s="192">
        <v>42424</v>
      </c>
      <c r="B1334" s="193">
        <v>0.875</v>
      </c>
      <c r="C1334" s="198">
        <v>21.276269339999999</v>
      </c>
    </row>
    <row r="1335" spans="1:3" x14ac:dyDescent="0.25">
      <c r="A1335" s="192">
        <v>42424</v>
      </c>
      <c r="B1335" s="193">
        <v>0.91666666666666663</v>
      </c>
      <c r="C1335" s="198">
        <v>20.291839919999997</v>
      </c>
    </row>
    <row r="1336" spans="1:3" x14ac:dyDescent="0.25">
      <c r="A1336" s="192">
        <v>42424</v>
      </c>
      <c r="B1336" s="193">
        <v>0.95833333333333337</v>
      </c>
      <c r="C1336" s="198">
        <v>19.001413100000001</v>
      </c>
    </row>
    <row r="1337" spans="1:3" x14ac:dyDescent="0.25">
      <c r="A1337" s="192">
        <v>42424</v>
      </c>
      <c r="B1337" s="196">
        <v>1</v>
      </c>
      <c r="C1337" s="198">
        <v>17.600673879999999</v>
      </c>
    </row>
    <row r="1338" spans="1:3" x14ac:dyDescent="0.25">
      <c r="A1338" s="192">
        <v>42425</v>
      </c>
      <c r="B1338" s="193">
        <v>4.1666666666666664E-2</v>
      </c>
      <c r="C1338" s="198">
        <v>17.041639060000001</v>
      </c>
    </row>
    <row r="1339" spans="1:3" x14ac:dyDescent="0.25">
      <c r="A1339" s="192">
        <v>42425</v>
      </c>
      <c r="B1339" s="193">
        <v>8.3333333333333329E-2</v>
      </c>
      <c r="C1339" s="198">
        <v>16.562924779999999</v>
      </c>
    </row>
    <row r="1340" spans="1:3" x14ac:dyDescent="0.25">
      <c r="A1340" s="192">
        <v>42425</v>
      </c>
      <c r="B1340" s="193">
        <v>0.125</v>
      </c>
      <c r="C1340" s="198">
        <v>16.13475708</v>
      </c>
    </row>
    <row r="1341" spans="1:3" x14ac:dyDescent="0.25">
      <c r="A1341" s="192">
        <v>42425</v>
      </c>
      <c r="B1341" s="193">
        <v>0.16666666666666666</v>
      </c>
      <c r="C1341" s="198">
        <v>16.136616159999999</v>
      </c>
    </row>
    <row r="1342" spans="1:3" x14ac:dyDescent="0.25">
      <c r="A1342" s="192">
        <v>42425</v>
      </c>
      <c r="B1342" s="193">
        <v>0.20833333333333334</v>
      </c>
      <c r="C1342" s="198">
        <v>16.627419000000003</v>
      </c>
    </row>
    <row r="1343" spans="1:3" x14ac:dyDescent="0.25">
      <c r="A1343" s="192">
        <v>42425</v>
      </c>
      <c r="B1343" s="193">
        <v>0.25</v>
      </c>
      <c r="C1343" s="198">
        <v>17.920028559999999</v>
      </c>
    </row>
    <row r="1344" spans="1:3" x14ac:dyDescent="0.25">
      <c r="A1344" s="192">
        <v>42425</v>
      </c>
      <c r="B1344" s="193">
        <v>0.29166666666666669</v>
      </c>
      <c r="C1344" s="198">
        <v>20.329732180000001</v>
      </c>
    </row>
    <row r="1345" spans="1:3" x14ac:dyDescent="0.25">
      <c r="A1345" s="192">
        <v>42425</v>
      </c>
      <c r="B1345" s="193">
        <v>0.33333333333333331</v>
      </c>
      <c r="C1345" s="198">
        <v>21.139284740000001</v>
      </c>
    </row>
    <row r="1346" spans="1:3" x14ac:dyDescent="0.25">
      <c r="A1346" s="192">
        <v>42425</v>
      </c>
      <c r="B1346" s="193">
        <v>0.375</v>
      </c>
      <c r="C1346" s="198">
        <v>20.569329320000001</v>
      </c>
    </row>
    <row r="1347" spans="1:3" x14ac:dyDescent="0.25">
      <c r="A1347" s="192">
        <v>42425</v>
      </c>
      <c r="B1347" s="193">
        <v>0.41666666666666669</v>
      </c>
      <c r="C1347" s="198">
        <v>19.603376260000001</v>
      </c>
    </row>
    <row r="1348" spans="1:3" x14ac:dyDescent="0.25">
      <c r="A1348" s="192">
        <v>42425</v>
      </c>
      <c r="B1348" s="193">
        <v>0.45833333333333331</v>
      </c>
      <c r="C1348" s="198">
        <v>18.679148059999999</v>
      </c>
    </row>
    <row r="1349" spans="1:3" x14ac:dyDescent="0.25">
      <c r="A1349" s="192">
        <v>42425</v>
      </c>
      <c r="B1349" s="193">
        <v>0.5</v>
      </c>
      <c r="C1349" s="198">
        <v>17.875641820000002</v>
      </c>
    </row>
    <row r="1350" spans="1:3" x14ac:dyDescent="0.25">
      <c r="A1350" s="192">
        <v>42425</v>
      </c>
      <c r="B1350" s="193">
        <v>0.54166666666666663</v>
      </c>
      <c r="C1350" s="198">
        <v>17.34305578</v>
      </c>
    </row>
    <row r="1351" spans="1:3" x14ac:dyDescent="0.25">
      <c r="A1351" s="192">
        <v>42425</v>
      </c>
      <c r="B1351" s="193">
        <v>0.58333333333333337</v>
      </c>
      <c r="C1351" s="198">
        <v>17.270368940000001</v>
      </c>
    </row>
    <row r="1352" spans="1:3" x14ac:dyDescent="0.25">
      <c r="A1352" s="192">
        <v>42425</v>
      </c>
      <c r="B1352" s="193">
        <v>0.625</v>
      </c>
      <c r="C1352" s="198">
        <v>17.242195120000002</v>
      </c>
    </row>
    <row r="1353" spans="1:3" x14ac:dyDescent="0.25">
      <c r="A1353" s="192">
        <v>42425</v>
      </c>
      <c r="B1353" s="193">
        <v>0.66666666666666663</v>
      </c>
      <c r="C1353" s="198">
        <v>17.14679318</v>
      </c>
    </row>
    <row r="1354" spans="1:3" x14ac:dyDescent="0.25">
      <c r="A1354" s="192">
        <v>42425</v>
      </c>
      <c r="B1354" s="193">
        <v>0.70833333333333337</v>
      </c>
      <c r="C1354" s="198">
        <v>18.143721899999999</v>
      </c>
    </row>
    <row r="1355" spans="1:3" x14ac:dyDescent="0.25">
      <c r="A1355" s="192">
        <v>42425</v>
      </c>
      <c r="B1355" s="193">
        <v>0.75</v>
      </c>
      <c r="C1355" s="198">
        <v>19.82373488</v>
      </c>
    </row>
    <row r="1356" spans="1:3" x14ac:dyDescent="0.25">
      <c r="A1356" s="192">
        <v>42425</v>
      </c>
      <c r="B1356" s="193">
        <v>0.79166666666666663</v>
      </c>
      <c r="C1356" s="198">
        <v>21.072234000000002</v>
      </c>
    </row>
    <row r="1357" spans="1:3" x14ac:dyDescent="0.25">
      <c r="A1357" s="192">
        <v>42425</v>
      </c>
      <c r="B1357" s="193">
        <v>0.83333333333333337</v>
      </c>
      <c r="C1357" s="198">
        <v>21.6702561</v>
      </c>
    </row>
    <row r="1358" spans="1:3" x14ac:dyDescent="0.25">
      <c r="A1358" s="192">
        <v>42425</v>
      </c>
      <c r="B1358" s="193">
        <v>0.875</v>
      </c>
      <c r="C1358" s="198">
        <v>21.34145376</v>
      </c>
    </row>
    <row r="1359" spans="1:3" x14ac:dyDescent="0.25">
      <c r="A1359" s="192">
        <v>42425</v>
      </c>
      <c r="B1359" s="193">
        <v>0.91666666666666663</v>
      </c>
      <c r="C1359" s="198">
        <v>20.145307420000002</v>
      </c>
    </row>
    <row r="1360" spans="1:3" x14ac:dyDescent="0.25">
      <c r="A1360" s="192">
        <v>42425</v>
      </c>
      <c r="B1360" s="193">
        <v>0.95833333333333337</v>
      </c>
      <c r="C1360" s="198">
        <v>18.675923640000001</v>
      </c>
    </row>
    <row r="1361" spans="1:3" x14ac:dyDescent="0.25">
      <c r="A1361" s="192">
        <v>42425</v>
      </c>
      <c r="B1361" s="196">
        <v>1</v>
      </c>
      <c r="C1361" s="198">
        <v>17.456324120000001</v>
      </c>
    </row>
    <row r="1362" spans="1:3" x14ac:dyDescent="0.25">
      <c r="A1362" s="192">
        <v>42426</v>
      </c>
      <c r="B1362" s="193">
        <v>4.1666666666666664E-2</v>
      </c>
      <c r="C1362" s="198">
        <v>16.719588759999997</v>
      </c>
    </row>
    <row r="1363" spans="1:3" x14ac:dyDescent="0.25">
      <c r="A1363" s="192">
        <v>42426</v>
      </c>
      <c r="B1363" s="193">
        <v>8.3333333333333329E-2</v>
      </c>
      <c r="C1363" s="198">
        <v>16.422764560000001</v>
      </c>
    </row>
    <row r="1364" spans="1:3" x14ac:dyDescent="0.25">
      <c r="A1364" s="192">
        <v>42426</v>
      </c>
      <c r="B1364" s="193">
        <v>0.125</v>
      </c>
      <c r="C1364" s="198">
        <v>16.248196360000001</v>
      </c>
    </row>
    <row r="1365" spans="1:3" x14ac:dyDescent="0.25">
      <c r="A1365" s="192">
        <v>42426</v>
      </c>
      <c r="B1365" s="193">
        <v>0.16666666666666666</v>
      </c>
      <c r="C1365" s="198">
        <v>16.1913044</v>
      </c>
    </row>
    <row r="1366" spans="1:3" x14ac:dyDescent="0.25">
      <c r="A1366" s="192">
        <v>42426</v>
      </c>
      <c r="B1366" s="193">
        <v>0.20833333333333334</v>
      </c>
      <c r="C1366" s="198">
        <v>16.616524839999997</v>
      </c>
    </row>
    <row r="1367" spans="1:3" x14ac:dyDescent="0.25">
      <c r="A1367" s="192">
        <v>42426</v>
      </c>
      <c r="B1367" s="193">
        <v>0.25</v>
      </c>
      <c r="C1367" s="198">
        <v>17.280056400000003</v>
      </c>
    </row>
    <row r="1368" spans="1:3" x14ac:dyDescent="0.25">
      <c r="A1368" s="192">
        <v>42426</v>
      </c>
      <c r="B1368" s="193">
        <v>0.29166666666666669</v>
      </c>
      <c r="C1368" s="198">
        <v>19.484980220000001</v>
      </c>
    </row>
    <row r="1369" spans="1:3" x14ac:dyDescent="0.25">
      <c r="A1369" s="192">
        <v>42426</v>
      </c>
      <c r="B1369" s="193">
        <v>0.33333333333333331</v>
      </c>
      <c r="C1369" s="198">
        <v>20.739257119999998</v>
      </c>
    </row>
    <row r="1370" spans="1:3" x14ac:dyDescent="0.25">
      <c r="A1370" s="192">
        <v>42426</v>
      </c>
      <c r="B1370" s="193">
        <v>0.375</v>
      </c>
      <c r="C1370" s="198">
        <v>20.705765</v>
      </c>
    </row>
    <row r="1371" spans="1:3" x14ac:dyDescent="0.25">
      <c r="A1371" s="192">
        <v>42426</v>
      </c>
      <c r="B1371" s="193">
        <v>0.41666666666666669</v>
      </c>
      <c r="C1371" s="198">
        <v>20.416886780000002</v>
      </c>
    </row>
    <row r="1372" spans="1:3" x14ac:dyDescent="0.25">
      <c r="A1372" s="192">
        <v>42426</v>
      </c>
      <c r="B1372" s="193">
        <v>0.45833333333333331</v>
      </c>
      <c r="C1372" s="198">
        <v>19.417781699999999</v>
      </c>
    </row>
    <row r="1373" spans="1:3" x14ac:dyDescent="0.25">
      <c r="A1373" s="192">
        <v>42426</v>
      </c>
      <c r="B1373" s="193">
        <v>0.5</v>
      </c>
      <c r="C1373" s="198">
        <v>18.513250240000001</v>
      </c>
    </row>
    <row r="1374" spans="1:3" x14ac:dyDescent="0.25">
      <c r="A1374" s="192">
        <v>42426</v>
      </c>
      <c r="B1374" s="193">
        <v>0.54166666666666663</v>
      </c>
      <c r="C1374" s="198">
        <v>18.141948059999997</v>
      </c>
    </row>
    <row r="1375" spans="1:3" x14ac:dyDescent="0.25">
      <c r="A1375" s="192">
        <v>42426</v>
      </c>
      <c r="B1375" s="193">
        <v>0.58333333333333337</v>
      </c>
      <c r="C1375" s="198">
        <v>18.056954300000001</v>
      </c>
    </row>
    <row r="1376" spans="1:3" x14ac:dyDescent="0.25">
      <c r="A1376" s="192">
        <v>42426</v>
      </c>
      <c r="B1376" s="193">
        <v>0.625</v>
      </c>
      <c r="C1376" s="198">
        <v>17.846452299999999</v>
      </c>
    </row>
    <row r="1377" spans="1:3" x14ac:dyDescent="0.25">
      <c r="A1377" s="192">
        <v>42426</v>
      </c>
      <c r="B1377" s="193">
        <v>0.66666666666666663</v>
      </c>
      <c r="C1377" s="198">
        <v>18.046293559999999</v>
      </c>
    </row>
    <row r="1378" spans="1:3" x14ac:dyDescent="0.25">
      <c r="A1378" s="192">
        <v>42426</v>
      </c>
      <c r="B1378" s="193">
        <v>0.70833333333333337</v>
      </c>
      <c r="C1378" s="198">
        <v>19.27879128</v>
      </c>
    </row>
    <row r="1379" spans="1:3" x14ac:dyDescent="0.25">
      <c r="A1379" s="192">
        <v>42426</v>
      </c>
      <c r="B1379" s="193">
        <v>0.75</v>
      </c>
      <c r="C1379" s="198">
        <v>21.12267568</v>
      </c>
    </row>
    <row r="1380" spans="1:3" x14ac:dyDescent="0.25">
      <c r="A1380" s="192">
        <v>42426</v>
      </c>
      <c r="B1380" s="193">
        <v>0.79166666666666663</v>
      </c>
      <c r="C1380" s="198">
        <v>22.731430100000001</v>
      </c>
    </row>
    <row r="1381" spans="1:3" x14ac:dyDescent="0.25">
      <c r="A1381" s="192">
        <v>42426</v>
      </c>
      <c r="B1381" s="193">
        <v>0.83333333333333337</v>
      </c>
      <c r="C1381" s="198">
        <v>22.883619620000001</v>
      </c>
    </row>
    <row r="1382" spans="1:3" x14ac:dyDescent="0.25">
      <c r="A1382" s="192">
        <v>42426</v>
      </c>
      <c r="B1382" s="193">
        <v>0.875</v>
      </c>
      <c r="C1382" s="198">
        <v>22.222077500000001</v>
      </c>
    </row>
    <row r="1383" spans="1:3" x14ac:dyDescent="0.25">
      <c r="A1383" s="192">
        <v>42426</v>
      </c>
      <c r="B1383" s="193">
        <v>0.91666666666666663</v>
      </c>
      <c r="C1383" s="198">
        <v>21.591418040000001</v>
      </c>
    </row>
    <row r="1384" spans="1:3" x14ac:dyDescent="0.25">
      <c r="A1384" s="192">
        <v>42426</v>
      </c>
      <c r="B1384" s="193">
        <v>0.95833333333333337</v>
      </c>
      <c r="C1384" s="198">
        <v>20.316260460000002</v>
      </c>
    </row>
    <row r="1385" spans="1:3" x14ac:dyDescent="0.25">
      <c r="A1385" s="192">
        <v>42426</v>
      </c>
      <c r="B1385" s="196">
        <v>1</v>
      </c>
      <c r="C1385" s="198">
        <v>18.694854940000003</v>
      </c>
    </row>
    <row r="1386" spans="1:3" x14ac:dyDescent="0.25">
      <c r="A1386" s="192">
        <v>42427</v>
      </c>
      <c r="B1386" s="193">
        <v>4.1666666666666664E-2</v>
      </c>
      <c r="C1386" s="198">
        <v>17.725430359999997</v>
      </c>
    </row>
    <row r="1387" spans="1:3" x14ac:dyDescent="0.25">
      <c r="A1387" s="192">
        <v>42427</v>
      </c>
      <c r="B1387" s="193">
        <v>8.3333333333333329E-2</v>
      </c>
      <c r="C1387" s="198">
        <v>16.934870200000002</v>
      </c>
    </row>
    <row r="1388" spans="1:3" x14ac:dyDescent="0.25">
      <c r="A1388" s="192">
        <v>42427</v>
      </c>
      <c r="B1388" s="193">
        <v>0.125</v>
      </c>
      <c r="C1388" s="198">
        <v>16.504790079999999</v>
      </c>
    </row>
    <row r="1389" spans="1:3" x14ac:dyDescent="0.25">
      <c r="A1389" s="192">
        <v>42427</v>
      </c>
      <c r="B1389" s="193">
        <v>0.16666666666666666</v>
      </c>
      <c r="C1389" s="198">
        <v>16.47895948</v>
      </c>
    </row>
    <row r="1390" spans="1:3" x14ac:dyDescent="0.25">
      <c r="A1390" s="192">
        <v>42427</v>
      </c>
      <c r="B1390" s="193">
        <v>0.20833333333333334</v>
      </c>
      <c r="C1390" s="198">
        <v>16.312982340000001</v>
      </c>
    </row>
    <row r="1391" spans="1:3" x14ac:dyDescent="0.25">
      <c r="A1391" s="192">
        <v>42427</v>
      </c>
      <c r="B1391" s="193">
        <v>0.25</v>
      </c>
      <c r="C1391" s="198">
        <v>16.910871319999998</v>
      </c>
    </row>
    <row r="1392" spans="1:3" x14ac:dyDescent="0.25">
      <c r="A1392" s="192">
        <v>42427</v>
      </c>
      <c r="B1392" s="193">
        <v>0.29166666666666669</v>
      </c>
      <c r="C1392" s="198">
        <v>18.486630519999999</v>
      </c>
    </row>
    <row r="1393" spans="1:3" x14ac:dyDescent="0.25">
      <c r="A1393" s="192">
        <v>42427</v>
      </c>
      <c r="B1393" s="193">
        <v>0.33333333333333331</v>
      </c>
      <c r="C1393" s="198">
        <v>19.897917880000001</v>
      </c>
    </row>
    <row r="1394" spans="1:3" x14ac:dyDescent="0.25">
      <c r="A1394" s="192">
        <v>42427</v>
      </c>
      <c r="B1394" s="193">
        <v>0.375</v>
      </c>
      <c r="C1394" s="198">
        <v>20.20047658</v>
      </c>
    </row>
    <row r="1395" spans="1:3" x14ac:dyDescent="0.25">
      <c r="A1395" s="192">
        <v>42427</v>
      </c>
      <c r="B1395" s="193">
        <v>0.41666666666666669</v>
      </c>
      <c r="C1395" s="198">
        <v>19.839989239999998</v>
      </c>
    </row>
    <row r="1396" spans="1:3" x14ac:dyDescent="0.25">
      <c r="A1396" s="192">
        <v>42427</v>
      </c>
      <c r="B1396" s="193">
        <v>0.45833333333333331</v>
      </c>
      <c r="C1396" s="198">
        <v>18.871362919999999</v>
      </c>
    </row>
    <row r="1397" spans="1:3" x14ac:dyDescent="0.25">
      <c r="A1397" s="192">
        <v>42427</v>
      </c>
      <c r="B1397" s="193">
        <v>0.5</v>
      </c>
      <c r="C1397" s="198">
        <v>18.5695008</v>
      </c>
    </row>
    <row r="1398" spans="1:3" x14ac:dyDescent="0.25">
      <c r="A1398" s="192">
        <v>42427</v>
      </c>
      <c r="B1398" s="193">
        <v>0.54166666666666663</v>
      </c>
      <c r="C1398" s="198">
        <v>17.86645678</v>
      </c>
    </row>
    <row r="1399" spans="1:3" x14ac:dyDescent="0.25">
      <c r="A1399" s="192">
        <v>42427</v>
      </c>
      <c r="B1399" s="193">
        <v>0.58333333333333337</v>
      </c>
      <c r="C1399" s="198">
        <v>17.659126319999999</v>
      </c>
    </row>
    <row r="1400" spans="1:3" x14ac:dyDescent="0.25">
      <c r="A1400" s="192">
        <v>42427</v>
      </c>
      <c r="B1400" s="193">
        <v>0.625</v>
      </c>
      <c r="C1400" s="198">
        <v>17.72357358</v>
      </c>
    </row>
    <row r="1401" spans="1:3" x14ac:dyDescent="0.25">
      <c r="A1401" s="192">
        <v>42427</v>
      </c>
      <c r="B1401" s="193">
        <v>0.66666666666666663</v>
      </c>
      <c r="C1401" s="198">
        <v>18.078292679999997</v>
      </c>
    </row>
    <row r="1402" spans="1:3" x14ac:dyDescent="0.25">
      <c r="A1402" s="192">
        <v>42427</v>
      </c>
      <c r="B1402" s="193">
        <v>0.70833333333333337</v>
      </c>
      <c r="C1402" s="198">
        <v>19.56653528</v>
      </c>
    </row>
    <row r="1403" spans="1:3" x14ac:dyDescent="0.25">
      <c r="A1403" s="192">
        <v>42427</v>
      </c>
      <c r="B1403" s="193">
        <v>0.75</v>
      </c>
      <c r="C1403" s="198">
        <v>21.947466039999998</v>
      </c>
    </row>
    <row r="1404" spans="1:3" x14ac:dyDescent="0.25">
      <c r="A1404" s="192">
        <v>42427</v>
      </c>
      <c r="B1404" s="193">
        <v>0.79166666666666663</v>
      </c>
      <c r="C1404" s="198">
        <v>24.251065019999999</v>
      </c>
    </row>
    <row r="1405" spans="1:3" x14ac:dyDescent="0.25">
      <c r="A1405" s="192">
        <v>42427</v>
      </c>
      <c r="B1405" s="193">
        <v>0.83333333333333337</v>
      </c>
      <c r="C1405" s="198">
        <v>24.306078760000002</v>
      </c>
    </row>
    <row r="1406" spans="1:3" x14ac:dyDescent="0.25">
      <c r="A1406" s="192">
        <v>42427</v>
      </c>
      <c r="B1406" s="193">
        <v>0.875</v>
      </c>
      <c r="C1406" s="198">
        <v>23.426379959999998</v>
      </c>
    </row>
    <row r="1407" spans="1:3" x14ac:dyDescent="0.25">
      <c r="A1407" s="192">
        <v>42427</v>
      </c>
      <c r="B1407" s="193">
        <v>0.91666666666666663</v>
      </c>
      <c r="C1407" s="198">
        <v>22.350897239999998</v>
      </c>
    </row>
    <row r="1408" spans="1:3" x14ac:dyDescent="0.25">
      <c r="A1408" s="192">
        <v>42427</v>
      </c>
      <c r="B1408" s="193">
        <v>0.95833333333333337</v>
      </c>
      <c r="C1408" s="198">
        <v>20.496337960000002</v>
      </c>
    </row>
    <row r="1409" spans="1:3" x14ac:dyDescent="0.25">
      <c r="A1409" s="192">
        <v>42427</v>
      </c>
      <c r="B1409" s="196">
        <v>1</v>
      </c>
      <c r="C1409" s="198">
        <v>18.88874788</v>
      </c>
    </row>
    <row r="1410" spans="1:3" x14ac:dyDescent="0.25">
      <c r="A1410" s="192">
        <v>42428</v>
      </c>
      <c r="B1410" s="193">
        <v>4.1666666666666664E-2</v>
      </c>
      <c r="C1410" s="198">
        <v>17.64381058</v>
      </c>
    </row>
    <row r="1411" spans="1:3" x14ac:dyDescent="0.25">
      <c r="A1411" s="192">
        <v>42428</v>
      </c>
      <c r="B1411" s="193">
        <v>8.3333333333333329E-2</v>
      </c>
      <c r="C1411" s="198">
        <v>16.917829880000003</v>
      </c>
    </row>
    <row r="1412" spans="1:3" x14ac:dyDescent="0.25">
      <c r="A1412" s="192">
        <v>42428</v>
      </c>
      <c r="B1412" s="193">
        <v>0.125</v>
      </c>
      <c r="C1412" s="198">
        <v>16.82373402</v>
      </c>
    </row>
    <row r="1413" spans="1:3" x14ac:dyDescent="0.25">
      <c r="A1413" s="192">
        <v>42428</v>
      </c>
      <c r="B1413" s="193">
        <v>0.16666666666666666</v>
      </c>
      <c r="C1413" s="198">
        <v>16.674751619999999</v>
      </c>
    </row>
    <row r="1414" spans="1:3" x14ac:dyDescent="0.25">
      <c r="A1414" s="192">
        <v>42428</v>
      </c>
      <c r="B1414" s="193">
        <v>0.20833333333333334</v>
      </c>
      <c r="C1414" s="198">
        <v>16.794843099999998</v>
      </c>
    </row>
    <row r="1415" spans="1:3" x14ac:dyDescent="0.25">
      <c r="A1415" s="192">
        <v>42428</v>
      </c>
      <c r="B1415" s="193">
        <v>0.25</v>
      </c>
      <c r="C1415" s="198">
        <v>17.123963640000003</v>
      </c>
    </row>
    <row r="1416" spans="1:3" x14ac:dyDescent="0.25">
      <c r="A1416" s="192">
        <v>42428</v>
      </c>
      <c r="B1416" s="193">
        <v>0.29166666666666669</v>
      </c>
      <c r="C1416" s="198">
        <v>18.466090860000001</v>
      </c>
    </row>
    <row r="1417" spans="1:3" x14ac:dyDescent="0.25">
      <c r="A1417" s="192">
        <v>42428</v>
      </c>
      <c r="B1417" s="193">
        <v>0.33333333333333331</v>
      </c>
      <c r="C1417" s="198">
        <v>20.514421340000002</v>
      </c>
    </row>
    <row r="1418" spans="1:3" x14ac:dyDescent="0.25">
      <c r="A1418" s="192">
        <v>42428</v>
      </c>
      <c r="B1418" s="193">
        <v>0.375</v>
      </c>
      <c r="C1418" s="198">
        <v>21.26777852</v>
      </c>
    </row>
    <row r="1419" spans="1:3" x14ac:dyDescent="0.25">
      <c r="A1419" s="192">
        <v>42428</v>
      </c>
      <c r="B1419" s="193">
        <v>0.41666666666666669</v>
      </c>
      <c r="C1419" s="198">
        <v>21.2109399</v>
      </c>
    </row>
    <row r="1420" spans="1:3" x14ac:dyDescent="0.25">
      <c r="A1420" s="192">
        <v>42428</v>
      </c>
      <c r="B1420" s="193">
        <v>0.45833333333333331</v>
      </c>
      <c r="C1420" s="198">
        <v>19.942429059999998</v>
      </c>
    </row>
    <row r="1421" spans="1:3" x14ac:dyDescent="0.25">
      <c r="A1421" s="192">
        <v>42428</v>
      </c>
      <c r="B1421" s="193">
        <v>0.5</v>
      </c>
      <c r="C1421" s="198">
        <v>18.87974608</v>
      </c>
    </row>
    <row r="1422" spans="1:3" x14ac:dyDescent="0.25">
      <c r="A1422" s="192">
        <v>42428</v>
      </c>
      <c r="B1422" s="193">
        <v>0.54166666666666663</v>
      </c>
      <c r="C1422" s="198">
        <v>17.917578200000001</v>
      </c>
    </row>
    <row r="1423" spans="1:3" x14ac:dyDescent="0.25">
      <c r="A1423" s="192">
        <v>42428</v>
      </c>
      <c r="B1423" s="193">
        <v>0.58333333333333337</v>
      </c>
      <c r="C1423" s="198">
        <v>17.434662079999999</v>
      </c>
    </row>
    <row r="1424" spans="1:3" x14ac:dyDescent="0.25">
      <c r="A1424" s="192">
        <v>42428</v>
      </c>
      <c r="B1424" s="193">
        <v>0.625</v>
      </c>
      <c r="C1424" s="198">
        <v>17.451810460000001</v>
      </c>
    </row>
    <row r="1425" spans="1:3" x14ac:dyDescent="0.25">
      <c r="A1425" s="192">
        <v>42428</v>
      </c>
      <c r="B1425" s="193">
        <v>0.66666666666666663</v>
      </c>
      <c r="C1425" s="198">
        <v>17.323128840000003</v>
      </c>
    </row>
    <row r="1426" spans="1:3" x14ac:dyDescent="0.25">
      <c r="A1426" s="192">
        <v>42428</v>
      </c>
      <c r="B1426" s="193">
        <v>0.70833333333333337</v>
      </c>
      <c r="C1426" s="198">
        <v>18.312410180000001</v>
      </c>
    </row>
    <row r="1427" spans="1:3" x14ac:dyDescent="0.25">
      <c r="A1427" s="192">
        <v>42428</v>
      </c>
      <c r="B1427" s="193">
        <v>0.75</v>
      </c>
      <c r="C1427" s="198">
        <v>20.215690240000001</v>
      </c>
    </row>
    <row r="1428" spans="1:3" x14ac:dyDescent="0.25">
      <c r="A1428" s="192">
        <v>42428</v>
      </c>
      <c r="B1428" s="193">
        <v>0.79166666666666663</v>
      </c>
      <c r="C1428" s="198">
        <v>21.459854400000001</v>
      </c>
    </row>
    <row r="1429" spans="1:3" x14ac:dyDescent="0.25">
      <c r="A1429" s="192">
        <v>42428</v>
      </c>
      <c r="B1429" s="193">
        <v>0.83333333333333337</v>
      </c>
      <c r="C1429" s="198">
        <v>21.162611700000003</v>
      </c>
    </row>
    <row r="1430" spans="1:3" x14ac:dyDescent="0.25">
      <c r="A1430" s="192">
        <v>42428</v>
      </c>
      <c r="B1430" s="193">
        <v>0.875</v>
      </c>
      <c r="C1430" s="198">
        <v>20.92726652</v>
      </c>
    </row>
    <row r="1431" spans="1:3" x14ac:dyDescent="0.25">
      <c r="A1431" s="192">
        <v>42428</v>
      </c>
      <c r="B1431" s="193">
        <v>0.91666666666666663</v>
      </c>
      <c r="C1431" s="198">
        <v>20.398806619999998</v>
      </c>
    </row>
    <row r="1432" spans="1:3" x14ac:dyDescent="0.25">
      <c r="A1432" s="192">
        <v>42428</v>
      </c>
      <c r="B1432" s="193">
        <v>0.95833333333333337</v>
      </c>
      <c r="C1432" s="198">
        <v>18.731010320000003</v>
      </c>
    </row>
    <row r="1433" spans="1:3" x14ac:dyDescent="0.25">
      <c r="A1433" s="192">
        <v>42428</v>
      </c>
      <c r="B1433" s="196">
        <v>1</v>
      </c>
      <c r="C1433" s="198">
        <v>17.269454920000001</v>
      </c>
    </row>
    <row r="1434" spans="1:3" x14ac:dyDescent="0.25">
      <c r="A1434" s="192">
        <v>42429</v>
      </c>
      <c r="B1434" s="193">
        <v>4.1666666666666664E-2</v>
      </c>
      <c r="C1434" s="198">
        <v>16.488864839999998</v>
      </c>
    </row>
    <row r="1435" spans="1:3" x14ac:dyDescent="0.25">
      <c r="A1435" s="192">
        <v>42429</v>
      </c>
      <c r="B1435" s="193">
        <v>8.3333333333333329E-2</v>
      </c>
      <c r="C1435" s="198">
        <v>16.06529742</v>
      </c>
    </row>
    <row r="1436" spans="1:3" x14ac:dyDescent="0.25">
      <c r="A1436" s="192">
        <v>42429</v>
      </c>
      <c r="B1436" s="193">
        <v>0.125</v>
      </c>
      <c r="C1436" s="198">
        <v>15.794895560000001</v>
      </c>
    </row>
    <row r="1437" spans="1:3" x14ac:dyDescent="0.25">
      <c r="A1437" s="192">
        <v>42429</v>
      </c>
      <c r="B1437" s="193">
        <v>0.16666666666666666</v>
      </c>
      <c r="C1437" s="198">
        <v>16.07828954</v>
      </c>
    </row>
    <row r="1438" spans="1:3" x14ac:dyDescent="0.25">
      <c r="A1438" s="192">
        <v>42429</v>
      </c>
      <c r="B1438" s="193">
        <v>0.20833333333333334</v>
      </c>
      <c r="C1438" s="198">
        <v>16.277327540000002</v>
      </c>
    </row>
    <row r="1439" spans="1:3" x14ac:dyDescent="0.25">
      <c r="A1439" s="192">
        <v>42429</v>
      </c>
      <c r="B1439" s="193">
        <v>0.25</v>
      </c>
      <c r="C1439" s="198">
        <v>17.544052700000002</v>
      </c>
    </row>
    <row r="1440" spans="1:3" x14ac:dyDescent="0.25">
      <c r="A1440" s="192">
        <v>42429</v>
      </c>
      <c r="B1440" s="193">
        <v>0.29166666666666669</v>
      </c>
      <c r="C1440" s="198">
        <v>19.804695059999997</v>
      </c>
    </row>
    <row r="1441" spans="1:3" x14ac:dyDescent="0.25">
      <c r="A1441" s="192">
        <v>42429</v>
      </c>
      <c r="B1441" s="193">
        <v>0.33333333333333331</v>
      </c>
      <c r="C1441" s="198">
        <v>21.005112959999998</v>
      </c>
    </row>
    <row r="1442" spans="1:3" x14ac:dyDescent="0.25">
      <c r="A1442" s="192">
        <v>42429</v>
      </c>
      <c r="B1442" s="193">
        <v>0.375</v>
      </c>
      <c r="C1442" s="198">
        <v>20.91080328</v>
      </c>
    </row>
    <row r="1443" spans="1:3" x14ac:dyDescent="0.25">
      <c r="A1443" s="192">
        <v>42429</v>
      </c>
      <c r="B1443" s="193">
        <v>0.41666666666666669</v>
      </c>
      <c r="C1443" s="198">
        <v>19.691442179999999</v>
      </c>
    </row>
    <row r="1444" spans="1:3" x14ac:dyDescent="0.25">
      <c r="A1444" s="192">
        <v>42429</v>
      </c>
      <c r="B1444" s="193">
        <v>0.45833333333333331</v>
      </c>
      <c r="C1444" s="198">
        <v>18.788902460000003</v>
      </c>
    </row>
    <row r="1445" spans="1:3" x14ac:dyDescent="0.25">
      <c r="A1445" s="192">
        <v>42429</v>
      </c>
      <c r="B1445" s="193">
        <v>0.5</v>
      </c>
      <c r="C1445" s="198">
        <v>18.34606956</v>
      </c>
    </row>
    <row r="1446" spans="1:3" x14ac:dyDescent="0.25">
      <c r="A1446" s="192">
        <v>42429</v>
      </c>
      <c r="B1446" s="193">
        <v>0.54166666666666663</v>
      </c>
      <c r="C1446" s="198">
        <v>17.623115900000002</v>
      </c>
    </row>
    <row r="1447" spans="1:3" x14ac:dyDescent="0.25">
      <c r="A1447" s="192">
        <v>42429</v>
      </c>
      <c r="B1447" s="193">
        <v>0.58333333333333337</v>
      </c>
      <c r="C1447" s="198">
        <v>17.555050780000002</v>
      </c>
    </row>
    <row r="1448" spans="1:3" x14ac:dyDescent="0.25">
      <c r="A1448" s="192">
        <v>42429</v>
      </c>
      <c r="B1448" s="193">
        <v>0.625</v>
      </c>
      <c r="C1448" s="198">
        <v>17.36925746</v>
      </c>
    </row>
    <row r="1449" spans="1:3" x14ac:dyDescent="0.25">
      <c r="A1449" s="192">
        <v>42429</v>
      </c>
      <c r="B1449" s="193">
        <v>0.66666666666666663</v>
      </c>
      <c r="C1449" s="198">
        <v>17.039035980000001</v>
      </c>
    </row>
    <row r="1450" spans="1:3" x14ac:dyDescent="0.25">
      <c r="A1450" s="192">
        <v>42429</v>
      </c>
      <c r="B1450" s="193">
        <v>0.70833333333333337</v>
      </c>
      <c r="C1450" s="198">
        <v>17.793205559999997</v>
      </c>
    </row>
    <row r="1451" spans="1:3" x14ac:dyDescent="0.25">
      <c r="A1451" s="192">
        <v>42429</v>
      </c>
      <c r="B1451" s="193">
        <v>0.75</v>
      </c>
      <c r="C1451" s="198">
        <v>19.331928639999997</v>
      </c>
    </row>
    <row r="1452" spans="1:3" x14ac:dyDescent="0.25">
      <c r="A1452" s="192">
        <v>42429</v>
      </c>
      <c r="B1452" s="193">
        <v>0.79166666666666663</v>
      </c>
      <c r="C1452" s="198">
        <v>21.194608520000003</v>
      </c>
    </row>
    <row r="1453" spans="1:3" x14ac:dyDescent="0.25">
      <c r="A1453" s="192">
        <v>42429</v>
      </c>
      <c r="B1453" s="193">
        <v>0.83333333333333337</v>
      </c>
      <c r="C1453" s="198">
        <v>21.176943179999999</v>
      </c>
    </row>
    <row r="1454" spans="1:3" x14ac:dyDescent="0.25">
      <c r="A1454" s="192">
        <v>42429</v>
      </c>
      <c r="B1454" s="193">
        <v>0.875</v>
      </c>
      <c r="C1454" s="198">
        <v>20.271515000000001</v>
      </c>
    </row>
    <row r="1455" spans="1:3" x14ac:dyDescent="0.25">
      <c r="A1455" s="192">
        <v>42429</v>
      </c>
      <c r="B1455" s="193">
        <v>0.91666666666666663</v>
      </c>
      <c r="C1455" s="198">
        <v>19.558783520000002</v>
      </c>
    </row>
    <row r="1456" spans="1:3" x14ac:dyDescent="0.25">
      <c r="A1456" s="192">
        <v>42429</v>
      </c>
      <c r="B1456" s="193">
        <v>0.95833333333333337</v>
      </c>
      <c r="C1456" s="198">
        <v>17.96821916</v>
      </c>
    </row>
    <row r="1457" spans="1:3" x14ac:dyDescent="0.25">
      <c r="A1457" s="192">
        <v>42429</v>
      </c>
      <c r="B1457" s="196">
        <v>1</v>
      </c>
      <c r="C1457" s="198">
        <v>16.68447828</v>
      </c>
    </row>
    <row r="1458" spans="1:3" x14ac:dyDescent="0.25">
      <c r="A1458" s="192">
        <v>42430</v>
      </c>
      <c r="B1458" s="193">
        <v>4.1666666666666664E-2</v>
      </c>
      <c r="C1458" s="198">
        <v>15.891713019999999</v>
      </c>
    </row>
    <row r="1459" spans="1:3" x14ac:dyDescent="0.25">
      <c r="A1459" s="192">
        <v>42430</v>
      </c>
      <c r="B1459" s="193">
        <v>8.3333333333333329E-2</v>
      </c>
      <c r="C1459" s="198">
        <v>15.434415059999999</v>
      </c>
    </row>
    <row r="1460" spans="1:3" x14ac:dyDescent="0.25">
      <c r="A1460" s="192">
        <v>42430</v>
      </c>
      <c r="B1460" s="193">
        <v>0.125</v>
      </c>
      <c r="C1460" s="198">
        <v>15.518883180000001</v>
      </c>
    </row>
    <row r="1461" spans="1:3" x14ac:dyDescent="0.25">
      <c r="A1461" s="192">
        <v>42430</v>
      </c>
      <c r="B1461" s="193">
        <v>0.16666666666666666</v>
      </c>
      <c r="C1461" s="198">
        <v>15.4389816</v>
      </c>
    </row>
    <row r="1462" spans="1:3" x14ac:dyDescent="0.25">
      <c r="A1462" s="192">
        <v>42430</v>
      </c>
      <c r="B1462" s="193">
        <v>0.20833333333333334</v>
      </c>
      <c r="C1462" s="198">
        <v>15.6354375</v>
      </c>
    </row>
    <row r="1463" spans="1:3" x14ac:dyDescent="0.25">
      <c r="A1463" s="192">
        <v>42430</v>
      </c>
      <c r="B1463" s="193">
        <v>0.25</v>
      </c>
      <c r="C1463" s="198">
        <v>16.770486819999999</v>
      </c>
    </row>
    <row r="1464" spans="1:3" x14ac:dyDescent="0.25">
      <c r="A1464" s="192">
        <v>42430</v>
      </c>
      <c r="B1464" s="193">
        <v>0.29166666666666669</v>
      </c>
      <c r="C1464" s="198">
        <v>18.856978099999999</v>
      </c>
    </row>
    <row r="1465" spans="1:3" x14ac:dyDescent="0.25">
      <c r="A1465" s="192">
        <v>42430</v>
      </c>
      <c r="B1465" s="193">
        <v>0.33333333333333331</v>
      </c>
      <c r="C1465" s="198">
        <v>19.762477839999999</v>
      </c>
    </row>
    <row r="1466" spans="1:3" x14ac:dyDescent="0.25">
      <c r="A1466" s="192">
        <v>42430</v>
      </c>
      <c r="B1466" s="193">
        <v>0.375</v>
      </c>
      <c r="C1466" s="198">
        <v>19.355896939999997</v>
      </c>
    </row>
    <row r="1467" spans="1:3" x14ac:dyDescent="0.25">
      <c r="A1467" s="192">
        <v>42430</v>
      </c>
      <c r="B1467" s="193">
        <v>0.41666666666666669</v>
      </c>
      <c r="C1467" s="198">
        <v>18.605850799999999</v>
      </c>
    </row>
    <row r="1468" spans="1:3" x14ac:dyDescent="0.25">
      <c r="A1468" s="192">
        <v>42430</v>
      </c>
      <c r="B1468" s="193">
        <v>0.45833333333333331</v>
      </c>
      <c r="C1468" s="198">
        <v>17.979162980000002</v>
      </c>
    </row>
    <row r="1469" spans="1:3" x14ac:dyDescent="0.25">
      <c r="A1469" s="192">
        <v>42430</v>
      </c>
      <c r="B1469" s="193">
        <v>0.5</v>
      </c>
      <c r="C1469" s="198">
        <v>15.208518</v>
      </c>
    </row>
    <row r="1470" spans="1:3" x14ac:dyDescent="0.25">
      <c r="A1470" s="192">
        <v>42430</v>
      </c>
      <c r="B1470" s="193">
        <v>0.54166666666666663</v>
      </c>
      <c r="C1470" s="198">
        <v>17.484130480000001</v>
      </c>
    </row>
    <row r="1471" spans="1:3" x14ac:dyDescent="0.25">
      <c r="A1471" s="192">
        <v>42430</v>
      </c>
      <c r="B1471" s="193">
        <v>0.58333333333333337</v>
      </c>
      <c r="C1471" s="198">
        <v>16.91985944</v>
      </c>
    </row>
    <row r="1472" spans="1:3" x14ac:dyDescent="0.25">
      <c r="A1472" s="192">
        <v>42430</v>
      </c>
      <c r="B1472" s="193">
        <v>0.625</v>
      </c>
      <c r="C1472" s="198">
        <v>16.837269079999999</v>
      </c>
    </row>
    <row r="1473" spans="1:3" x14ac:dyDescent="0.25">
      <c r="A1473" s="192">
        <v>42430</v>
      </c>
      <c r="B1473" s="193">
        <v>0.66666666666666663</v>
      </c>
      <c r="C1473" s="198">
        <v>17.22591748</v>
      </c>
    </row>
    <row r="1474" spans="1:3" x14ac:dyDescent="0.25">
      <c r="A1474" s="192">
        <v>42430</v>
      </c>
      <c r="B1474" s="193">
        <v>0.70833333333333337</v>
      </c>
      <c r="C1474" s="198">
        <v>18.07520362</v>
      </c>
    </row>
    <row r="1475" spans="1:3" x14ac:dyDescent="0.25">
      <c r="A1475" s="192">
        <v>42430</v>
      </c>
      <c r="B1475" s="193">
        <v>0.75</v>
      </c>
      <c r="C1475" s="198">
        <v>19.582354759999998</v>
      </c>
    </row>
    <row r="1476" spans="1:3" x14ac:dyDescent="0.25">
      <c r="A1476" s="192">
        <v>42430</v>
      </c>
      <c r="B1476" s="193">
        <v>0.79166666666666663</v>
      </c>
      <c r="C1476" s="198">
        <v>20.99182046</v>
      </c>
    </row>
    <row r="1477" spans="1:3" x14ac:dyDescent="0.25">
      <c r="A1477" s="192">
        <v>42430</v>
      </c>
      <c r="B1477" s="193">
        <v>0.83333333333333337</v>
      </c>
      <c r="C1477" s="198">
        <v>21.010376600000001</v>
      </c>
    </row>
    <row r="1478" spans="1:3" x14ac:dyDescent="0.25">
      <c r="A1478" s="192">
        <v>42430</v>
      </c>
      <c r="B1478" s="193">
        <v>0.875</v>
      </c>
      <c r="C1478" s="198">
        <v>20.795504519999998</v>
      </c>
    </row>
    <row r="1479" spans="1:3" x14ac:dyDescent="0.25">
      <c r="A1479" s="192">
        <v>42430</v>
      </c>
      <c r="B1479" s="193">
        <v>0.91666666666666663</v>
      </c>
      <c r="C1479" s="198">
        <v>19.730582699999999</v>
      </c>
    </row>
    <row r="1480" spans="1:3" x14ac:dyDescent="0.25">
      <c r="A1480" s="192">
        <v>42430</v>
      </c>
      <c r="B1480" s="193">
        <v>0.95833333333333337</v>
      </c>
      <c r="C1480" s="198">
        <v>18.164169940000001</v>
      </c>
    </row>
    <row r="1481" spans="1:3" x14ac:dyDescent="0.25">
      <c r="A1481" s="192">
        <v>42430</v>
      </c>
      <c r="B1481" s="196">
        <v>1</v>
      </c>
      <c r="C1481" s="198">
        <v>16.695206500000001</v>
      </c>
    </row>
    <row r="1482" spans="1:3" x14ac:dyDescent="0.25">
      <c r="A1482" s="192">
        <v>42431</v>
      </c>
      <c r="B1482" s="193">
        <v>4.1666666666666664E-2</v>
      </c>
      <c r="C1482" s="198">
        <v>15.93160432</v>
      </c>
    </row>
    <row r="1483" spans="1:3" x14ac:dyDescent="0.25">
      <c r="A1483" s="192">
        <v>42431</v>
      </c>
      <c r="B1483" s="193">
        <v>8.3333333333333329E-2</v>
      </c>
      <c r="C1483" s="198">
        <v>15.72577508</v>
      </c>
    </row>
    <row r="1484" spans="1:3" x14ac:dyDescent="0.25">
      <c r="A1484" s="192">
        <v>42431</v>
      </c>
      <c r="B1484" s="193">
        <v>0.125</v>
      </c>
      <c r="C1484" s="198">
        <v>15.53364092</v>
      </c>
    </row>
    <row r="1485" spans="1:3" x14ac:dyDescent="0.25">
      <c r="A1485" s="192">
        <v>42431</v>
      </c>
      <c r="B1485" s="193">
        <v>0.16666666666666666</v>
      </c>
      <c r="C1485" s="198">
        <v>15.49063688</v>
      </c>
    </row>
    <row r="1486" spans="1:3" x14ac:dyDescent="0.25">
      <c r="A1486" s="192">
        <v>42431</v>
      </c>
      <c r="B1486" s="193">
        <v>0.20833333333333334</v>
      </c>
      <c r="C1486" s="198">
        <v>15.87122624</v>
      </c>
    </row>
    <row r="1487" spans="1:3" x14ac:dyDescent="0.25">
      <c r="A1487" s="192">
        <v>42431</v>
      </c>
      <c r="B1487" s="193">
        <v>0.25</v>
      </c>
      <c r="C1487" s="198">
        <v>17.026005120000001</v>
      </c>
    </row>
    <row r="1488" spans="1:3" x14ac:dyDescent="0.25">
      <c r="A1488" s="192">
        <v>42431</v>
      </c>
      <c r="B1488" s="193">
        <v>0.29166666666666669</v>
      </c>
      <c r="C1488" s="198">
        <v>19.32888062</v>
      </c>
    </row>
    <row r="1489" spans="1:3" x14ac:dyDescent="0.25">
      <c r="A1489" s="192">
        <v>42431</v>
      </c>
      <c r="B1489" s="193">
        <v>0.33333333333333331</v>
      </c>
      <c r="C1489" s="198">
        <v>19.979765159999999</v>
      </c>
    </row>
    <row r="1490" spans="1:3" x14ac:dyDescent="0.25">
      <c r="A1490" s="192">
        <v>42431</v>
      </c>
      <c r="B1490" s="193">
        <v>0.375</v>
      </c>
      <c r="C1490" s="198">
        <v>19.46691414</v>
      </c>
    </row>
    <row r="1491" spans="1:3" x14ac:dyDescent="0.25">
      <c r="A1491" s="192">
        <v>42431</v>
      </c>
      <c r="B1491" s="193">
        <v>0.41666666666666669</v>
      </c>
      <c r="C1491" s="198">
        <v>18.607285000000001</v>
      </c>
    </row>
    <row r="1492" spans="1:3" x14ac:dyDescent="0.25">
      <c r="A1492" s="192">
        <v>42431</v>
      </c>
      <c r="B1492" s="193">
        <v>0.45833333333333331</v>
      </c>
      <c r="C1492" s="198">
        <v>17.951878579999999</v>
      </c>
    </row>
    <row r="1493" spans="1:3" x14ac:dyDescent="0.25">
      <c r="A1493" s="192">
        <v>42431</v>
      </c>
      <c r="B1493" s="193">
        <v>0.5</v>
      </c>
      <c r="C1493" s="198">
        <v>17.346878780000001</v>
      </c>
    </row>
    <row r="1494" spans="1:3" x14ac:dyDescent="0.25">
      <c r="A1494" s="192">
        <v>42431</v>
      </c>
      <c r="B1494" s="193">
        <v>0.54166666666666663</v>
      </c>
      <c r="C1494" s="198">
        <v>17.121797740000002</v>
      </c>
    </row>
    <row r="1495" spans="1:3" x14ac:dyDescent="0.25">
      <c r="A1495" s="192">
        <v>42431</v>
      </c>
      <c r="B1495" s="193">
        <v>0.58333333333333337</v>
      </c>
      <c r="C1495" s="198">
        <v>16.895615300000003</v>
      </c>
    </row>
    <row r="1496" spans="1:3" x14ac:dyDescent="0.25">
      <c r="A1496" s="192">
        <v>42431</v>
      </c>
      <c r="B1496" s="193">
        <v>0.625</v>
      </c>
      <c r="C1496" s="198">
        <v>16.59137668</v>
      </c>
    </row>
    <row r="1497" spans="1:3" x14ac:dyDescent="0.25">
      <c r="A1497" s="192">
        <v>42431</v>
      </c>
      <c r="B1497" s="193">
        <v>0.66666666666666663</v>
      </c>
      <c r="C1497" s="198">
        <v>16.899227240000002</v>
      </c>
    </row>
    <row r="1498" spans="1:3" x14ac:dyDescent="0.25">
      <c r="A1498" s="192">
        <v>42431</v>
      </c>
      <c r="B1498" s="193">
        <v>0.70833333333333337</v>
      </c>
      <c r="C1498" s="198">
        <v>17.644228620000003</v>
      </c>
    </row>
    <row r="1499" spans="1:3" x14ac:dyDescent="0.25">
      <c r="A1499" s="192">
        <v>42431</v>
      </c>
      <c r="B1499" s="193">
        <v>0.75</v>
      </c>
      <c r="C1499" s="198">
        <v>18.654236540000003</v>
      </c>
    </row>
    <row r="1500" spans="1:3" x14ac:dyDescent="0.25">
      <c r="A1500" s="192">
        <v>42431</v>
      </c>
      <c r="B1500" s="193">
        <v>0.79166666666666663</v>
      </c>
      <c r="C1500" s="198">
        <v>20.309647519999999</v>
      </c>
    </row>
    <row r="1501" spans="1:3" x14ac:dyDescent="0.25">
      <c r="A1501" s="192">
        <v>42431</v>
      </c>
      <c r="B1501" s="193">
        <v>0.83333333333333337</v>
      </c>
      <c r="C1501" s="198">
        <v>20.013003860000001</v>
      </c>
    </row>
    <row r="1502" spans="1:3" x14ac:dyDescent="0.25">
      <c r="A1502" s="192">
        <v>42431</v>
      </c>
      <c r="B1502" s="193">
        <v>0.875</v>
      </c>
      <c r="C1502" s="198">
        <v>19.909327679999997</v>
      </c>
    </row>
    <row r="1503" spans="1:3" x14ac:dyDescent="0.25">
      <c r="A1503" s="192">
        <v>42431</v>
      </c>
      <c r="B1503" s="193">
        <v>0.91666666666666663</v>
      </c>
      <c r="C1503" s="198">
        <v>19.12010596</v>
      </c>
    </row>
    <row r="1504" spans="1:3" x14ac:dyDescent="0.25">
      <c r="A1504" s="192">
        <v>42431</v>
      </c>
      <c r="B1504" s="193">
        <v>0.95833333333333337</v>
      </c>
      <c r="C1504" s="198">
        <v>17.575182460000001</v>
      </c>
    </row>
    <row r="1505" spans="1:3" x14ac:dyDescent="0.25">
      <c r="A1505" s="192">
        <v>42431</v>
      </c>
      <c r="B1505" s="196">
        <v>1</v>
      </c>
      <c r="C1505" s="198">
        <v>16.229583259999998</v>
      </c>
    </row>
    <row r="1506" spans="1:3" x14ac:dyDescent="0.25">
      <c r="A1506" s="192">
        <v>42432</v>
      </c>
      <c r="B1506" s="193">
        <v>4.1666666666666664E-2</v>
      </c>
      <c r="C1506" s="198">
        <v>15.51297544</v>
      </c>
    </row>
    <row r="1507" spans="1:3" x14ac:dyDescent="0.25">
      <c r="A1507" s="192">
        <v>42432</v>
      </c>
      <c r="B1507" s="193">
        <v>8.3333333333333329E-2</v>
      </c>
      <c r="C1507" s="198">
        <v>15.11555136</v>
      </c>
    </row>
    <row r="1508" spans="1:3" x14ac:dyDescent="0.25">
      <c r="A1508" s="192">
        <v>42432</v>
      </c>
      <c r="B1508" s="193">
        <v>0.125</v>
      </c>
      <c r="C1508" s="198">
        <v>14.776067300000001</v>
      </c>
    </row>
    <row r="1509" spans="1:3" x14ac:dyDescent="0.25">
      <c r="A1509" s="192">
        <v>42432</v>
      </c>
      <c r="B1509" s="193">
        <v>0.16666666666666666</v>
      </c>
      <c r="C1509" s="198">
        <v>14.7909381</v>
      </c>
    </row>
    <row r="1510" spans="1:3" x14ac:dyDescent="0.25">
      <c r="A1510" s="192">
        <v>42432</v>
      </c>
      <c r="B1510" s="193">
        <v>0.20833333333333334</v>
      </c>
      <c r="C1510" s="198">
        <v>14.796381760000001</v>
      </c>
    </row>
    <row r="1511" spans="1:3" x14ac:dyDescent="0.25">
      <c r="A1511" s="192">
        <v>42432</v>
      </c>
      <c r="B1511" s="193">
        <v>0.25</v>
      </c>
      <c r="C1511" s="198">
        <v>15.823375739999999</v>
      </c>
    </row>
    <row r="1512" spans="1:3" x14ac:dyDescent="0.25">
      <c r="A1512" s="192">
        <v>42432</v>
      </c>
      <c r="B1512" s="193">
        <v>0.29166666666666669</v>
      </c>
      <c r="C1512" s="198">
        <v>17.984610780000001</v>
      </c>
    </row>
    <row r="1513" spans="1:3" x14ac:dyDescent="0.25">
      <c r="A1513" s="192">
        <v>42432</v>
      </c>
      <c r="B1513" s="193">
        <v>0.33333333333333331</v>
      </c>
      <c r="C1513" s="198">
        <v>18.397030559999997</v>
      </c>
    </row>
    <row r="1514" spans="1:3" x14ac:dyDescent="0.25">
      <c r="A1514" s="192">
        <v>42432</v>
      </c>
      <c r="B1514" s="193">
        <v>0.375</v>
      </c>
      <c r="C1514" s="198">
        <v>18.705940559999998</v>
      </c>
    </row>
    <row r="1515" spans="1:3" x14ac:dyDescent="0.25">
      <c r="A1515" s="192">
        <v>42432</v>
      </c>
      <c r="B1515" s="193">
        <v>0.41666666666666669</v>
      </c>
      <c r="C1515" s="198">
        <v>18.19121178</v>
      </c>
    </row>
    <row r="1516" spans="1:3" x14ac:dyDescent="0.25">
      <c r="A1516" s="192">
        <v>42432</v>
      </c>
      <c r="B1516" s="193">
        <v>0.45833333333333331</v>
      </c>
      <c r="C1516" s="198">
        <v>18.3259215</v>
      </c>
    </row>
    <row r="1517" spans="1:3" x14ac:dyDescent="0.25">
      <c r="A1517" s="192">
        <v>42432</v>
      </c>
      <c r="B1517" s="193">
        <v>0.5</v>
      </c>
      <c r="C1517" s="198">
        <v>17.860796999999998</v>
      </c>
    </row>
    <row r="1518" spans="1:3" x14ac:dyDescent="0.25">
      <c r="A1518" s="192">
        <v>42432</v>
      </c>
      <c r="B1518" s="193">
        <v>0.54166666666666663</v>
      </c>
      <c r="C1518" s="198">
        <v>17.716740380000001</v>
      </c>
    </row>
    <row r="1519" spans="1:3" x14ac:dyDescent="0.25">
      <c r="A1519" s="192">
        <v>42432</v>
      </c>
      <c r="B1519" s="193">
        <v>0.58333333333333337</v>
      </c>
      <c r="C1519" s="198">
        <v>17.35649192</v>
      </c>
    </row>
    <row r="1520" spans="1:3" x14ac:dyDescent="0.25">
      <c r="A1520" s="192">
        <v>42432</v>
      </c>
      <c r="B1520" s="193">
        <v>0.625</v>
      </c>
      <c r="C1520" s="198">
        <v>17.202438320000002</v>
      </c>
    </row>
    <row r="1521" spans="1:3" x14ac:dyDescent="0.25">
      <c r="A1521" s="192">
        <v>42432</v>
      </c>
      <c r="B1521" s="193">
        <v>0.66666666666666663</v>
      </c>
      <c r="C1521" s="198">
        <v>17.665219140000001</v>
      </c>
    </row>
    <row r="1522" spans="1:3" x14ac:dyDescent="0.25">
      <c r="A1522" s="192">
        <v>42432</v>
      </c>
      <c r="B1522" s="193">
        <v>0.70833333333333337</v>
      </c>
      <c r="C1522" s="198">
        <v>18.394553299999998</v>
      </c>
    </row>
    <row r="1523" spans="1:3" x14ac:dyDescent="0.25">
      <c r="A1523" s="192">
        <v>42432</v>
      </c>
      <c r="B1523" s="193">
        <v>0.75</v>
      </c>
      <c r="C1523" s="198">
        <v>19.78392882</v>
      </c>
    </row>
    <row r="1524" spans="1:3" x14ac:dyDescent="0.25">
      <c r="A1524" s="192">
        <v>42432</v>
      </c>
      <c r="B1524" s="193">
        <v>0.79166666666666663</v>
      </c>
      <c r="C1524" s="198">
        <v>21.339137439999998</v>
      </c>
    </row>
    <row r="1525" spans="1:3" x14ac:dyDescent="0.25">
      <c r="A1525" s="192">
        <v>42432</v>
      </c>
      <c r="B1525" s="193">
        <v>0.83333333333333337</v>
      </c>
      <c r="C1525" s="198">
        <v>21.354061119999997</v>
      </c>
    </row>
    <row r="1526" spans="1:3" x14ac:dyDescent="0.25">
      <c r="A1526" s="192">
        <v>42432</v>
      </c>
      <c r="B1526" s="193">
        <v>0.875</v>
      </c>
      <c r="C1526" s="198">
        <v>20.485004379999999</v>
      </c>
    </row>
    <row r="1527" spans="1:3" x14ac:dyDescent="0.25">
      <c r="A1527" s="192">
        <v>42432</v>
      </c>
      <c r="B1527" s="193">
        <v>0.91666666666666663</v>
      </c>
      <c r="C1527" s="198">
        <v>19.326194139999998</v>
      </c>
    </row>
    <row r="1528" spans="1:3" x14ac:dyDescent="0.25">
      <c r="A1528" s="192">
        <v>42432</v>
      </c>
      <c r="B1528" s="193">
        <v>0.95833333333333337</v>
      </c>
      <c r="C1528" s="198">
        <v>18.067917319999999</v>
      </c>
    </row>
    <row r="1529" spans="1:3" x14ac:dyDescent="0.25">
      <c r="A1529" s="192">
        <v>42432</v>
      </c>
      <c r="B1529" s="196">
        <v>1</v>
      </c>
      <c r="C1529" s="198">
        <v>16.717458439999998</v>
      </c>
    </row>
    <row r="1530" spans="1:3" x14ac:dyDescent="0.25">
      <c r="A1530" s="192">
        <v>42433</v>
      </c>
      <c r="B1530" s="193">
        <v>4.1666666666666664E-2</v>
      </c>
      <c r="C1530" s="198">
        <v>15.93198224</v>
      </c>
    </row>
    <row r="1531" spans="1:3" x14ac:dyDescent="0.25">
      <c r="A1531" s="192">
        <v>42433</v>
      </c>
      <c r="B1531" s="193">
        <v>8.3333333333333329E-2</v>
      </c>
      <c r="C1531" s="198">
        <v>15.669254199999999</v>
      </c>
    </row>
    <row r="1532" spans="1:3" x14ac:dyDescent="0.25">
      <c r="A1532" s="192">
        <v>42433</v>
      </c>
      <c r="B1532" s="193">
        <v>0.125</v>
      </c>
      <c r="C1532" s="198">
        <v>15.46835074</v>
      </c>
    </row>
    <row r="1533" spans="1:3" x14ac:dyDescent="0.25">
      <c r="A1533" s="192">
        <v>42433</v>
      </c>
      <c r="B1533" s="193">
        <v>0.16666666666666666</v>
      </c>
      <c r="C1533" s="198">
        <v>15.190998540000001</v>
      </c>
    </row>
    <row r="1534" spans="1:3" x14ac:dyDescent="0.25">
      <c r="A1534" s="192">
        <v>42433</v>
      </c>
      <c r="B1534" s="193">
        <v>0.20833333333333334</v>
      </c>
      <c r="C1534" s="198">
        <v>15.42629584</v>
      </c>
    </row>
    <row r="1535" spans="1:3" x14ac:dyDescent="0.25">
      <c r="A1535" s="192">
        <v>42433</v>
      </c>
      <c r="B1535" s="193">
        <v>0.25</v>
      </c>
      <c r="C1535" s="198">
        <v>16.472022819999999</v>
      </c>
    </row>
    <row r="1536" spans="1:3" x14ac:dyDescent="0.25">
      <c r="A1536" s="192">
        <v>42433</v>
      </c>
      <c r="B1536" s="193">
        <v>0.29166666666666669</v>
      </c>
      <c r="C1536" s="198">
        <v>18.203310399999999</v>
      </c>
    </row>
    <row r="1537" spans="1:3" x14ac:dyDescent="0.25">
      <c r="A1537" s="192">
        <v>42433</v>
      </c>
      <c r="B1537" s="193">
        <v>0.33333333333333331</v>
      </c>
      <c r="C1537" s="198">
        <v>19.538214199999999</v>
      </c>
    </row>
    <row r="1538" spans="1:3" x14ac:dyDescent="0.25">
      <c r="A1538" s="192">
        <v>42433</v>
      </c>
      <c r="B1538" s="193">
        <v>0.375</v>
      </c>
      <c r="C1538" s="198">
        <v>20.286889940000002</v>
      </c>
    </row>
    <row r="1539" spans="1:3" x14ac:dyDescent="0.25">
      <c r="A1539" s="192">
        <v>42433</v>
      </c>
      <c r="B1539" s="193">
        <v>0.41666666666666669</v>
      </c>
      <c r="C1539" s="198">
        <v>19.95341938</v>
      </c>
    </row>
    <row r="1540" spans="1:3" x14ac:dyDescent="0.25">
      <c r="A1540" s="192">
        <v>42433</v>
      </c>
      <c r="B1540" s="193">
        <v>0.45833333333333331</v>
      </c>
      <c r="C1540" s="198">
        <v>19.505594600000002</v>
      </c>
    </row>
    <row r="1541" spans="1:3" x14ac:dyDescent="0.25">
      <c r="A1541" s="192">
        <v>42433</v>
      </c>
      <c r="B1541" s="193">
        <v>0.5</v>
      </c>
      <c r="C1541" s="198">
        <v>19.293472860000001</v>
      </c>
    </row>
    <row r="1542" spans="1:3" x14ac:dyDescent="0.25">
      <c r="A1542" s="192">
        <v>42433</v>
      </c>
      <c r="B1542" s="193">
        <v>0.54166666666666663</v>
      </c>
      <c r="C1542" s="198">
        <v>18.71532028</v>
      </c>
    </row>
    <row r="1543" spans="1:3" x14ac:dyDescent="0.25">
      <c r="A1543" s="192">
        <v>42433</v>
      </c>
      <c r="B1543" s="193">
        <v>0.58333333333333337</v>
      </c>
      <c r="C1543" s="198">
        <v>18.345238939999998</v>
      </c>
    </row>
    <row r="1544" spans="1:3" x14ac:dyDescent="0.25">
      <c r="A1544" s="192">
        <v>42433</v>
      </c>
      <c r="B1544" s="193">
        <v>0.625</v>
      </c>
      <c r="C1544" s="198">
        <v>18.859966799999999</v>
      </c>
    </row>
    <row r="1545" spans="1:3" x14ac:dyDescent="0.25">
      <c r="A1545" s="192">
        <v>42433</v>
      </c>
      <c r="B1545" s="193">
        <v>0.66666666666666663</v>
      </c>
      <c r="C1545" s="198">
        <v>20.092870259999998</v>
      </c>
    </row>
    <row r="1546" spans="1:3" x14ac:dyDescent="0.25">
      <c r="A1546" s="192">
        <v>42433</v>
      </c>
      <c r="B1546" s="193">
        <v>0.70833333333333337</v>
      </c>
      <c r="C1546" s="198">
        <v>21.450598600000003</v>
      </c>
    </row>
    <row r="1547" spans="1:3" x14ac:dyDescent="0.25">
      <c r="A1547" s="192">
        <v>42433</v>
      </c>
      <c r="B1547" s="193">
        <v>0.75</v>
      </c>
      <c r="C1547" s="198">
        <v>22.12692582</v>
      </c>
    </row>
    <row r="1548" spans="1:3" x14ac:dyDescent="0.25">
      <c r="A1548" s="192">
        <v>42433</v>
      </c>
      <c r="B1548" s="193">
        <v>0.79166666666666663</v>
      </c>
      <c r="C1548" s="198">
        <v>23.07490902</v>
      </c>
    </row>
    <row r="1549" spans="1:3" x14ac:dyDescent="0.25">
      <c r="A1549" s="192">
        <v>42433</v>
      </c>
      <c r="B1549" s="193">
        <v>0.83333333333333337</v>
      </c>
      <c r="C1549" s="198">
        <v>22.873726559999998</v>
      </c>
    </row>
    <row r="1550" spans="1:3" x14ac:dyDescent="0.25">
      <c r="A1550" s="192">
        <v>42433</v>
      </c>
      <c r="B1550" s="193">
        <v>0.875</v>
      </c>
      <c r="C1550" s="198">
        <v>22.791393299999999</v>
      </c>
    </row>
    <row r="1551" spans="1:3" x14ac:dyDescent="0.25">
      <c r="A1551" s="192">
        <v>42433</v>
      </c>
      <c r="B1551" s="193">
        <v>0.91666666666666663</v>
      </c>
      <c r="C1551" s="198">
        <v>21.747311119999999</v>
      </c>
    </row>
    <row r="1552" spans="1:3" x14ac:dyDescent="0.25">
      <c r="A1552" s="192">
        <v>42433</v>
      </c>
      <c r="B1552" s="193">
        <v>0.95833333333333337</v>
      </c>
      <c r="C1552" s="198">
        <v>20.198431960000001</v>
      </c>
    </row>
    <row r="1553" spans="1:3" x14ac:dyDescent="0.25">
      <c r="A1553" s="192">
        <v>42433</v>
      </c>
      <c r="B1553" s="196">
        <v>1</v>
      </c>
      <c r="C1553" s="198">
        <v>19.044719819999997</v>
      </c>
    </row>
    <row r="1554" spans="1:3" x14ac:dyDescent="0.25">
      <c r="A1554" s="192">
        <v>42434</v>
      </c>
      <c r="B1554" s="193">
        <v>4.1666666666666664E-2</v>
      </c>
      <c r="C1554" s="198">
        <v>18.23064492</v>
      </c>
    </row>
    <row r="1555" spans="1:3" x14ac:dyDescent="0.25">
      <c r="A1555" s="192">
        <v>42434</v>
      </c>
      <c r="B1555" s="193">
        <v>8.3333333333333329E-2</v>
      </c>
      <c r="C1555" s="198">
        <v>17.647048220000002</v>
      </c>
    </row>
    <row r="1556" spans="1:3" x14ac:dyDescent="0.25">
      <c r="A1556" s="192">
        <v>42434</v>
      </c>
      <c r="B1556" s="193">
        <v>0.125</v>
      </c>
      <c r="C1556" s="198">
        <v>17.265150479999999</v>
      </c>
    </row>
    <row r="1557" spans="1:3" x14ac:dyDescent="0.25">
      <c r="A1557" s="192">
        <v>42434</v>
      </c>
      <c r="B1557" s="193">
        <v>0.16666666666666666</v>
      </c>
      <c r="C1557" s="198">
        <v>17.015946119999999</v>
      </c>
    </row>
    <row r="1558" spans="1:3" x14ac:dyDescent="0.25">
      <c r="A1558" s="192">
        <v>42434</v>
      </c>
      <c r="B1558" s="193">
        <v>0.20833333333333334</v>
      </c>
      <c r="C1558" s="198">
        <v>16.735493940000001</v>
      </c>
    </row>
    <row r="1559" spans="1:3" x14ac:dyDescent="0.25">
      <c r="A1559" s="192">
        <v>42434</v>
      </c>
      <c r="B1559" s="193">
        <v>0.25</v>
      </c>
      <c r="C1559" s="198">
        <v>17.015780639999999</v>
      </c>
    </row>
    <row r="1560" spans="1:3" x14ac:dyDescent="0.25">
      <c r="A1560" s="192">
        <v>42434</v>
      </c>
      <c r="B1560" s="193">
        <v>0.29166666666666669</v>
      </c>
      <c r="C1560" s="198">
        <v>17.88646988</v>
      </c>
    </row>
    <row r="1561" spans="1:3" x14ac:dyDescent="0.25">
      <c r="A1561" s="192">
        <v>42434</v>
      </c>
      <c r="B1561" s="193">
        <v>0.33333333333333331</v>
      </c>
      <c r="C1561" s="198">
        <v>18.79659088</v>
      </c>
    </row>
    <row r="1562" spans="1:3" x14ac:dyDescent="0.25">
      <c r="A1562" s="192">
        <v>42434</v>
      </c>
      <c r="B1562" s="193">
        <v>0.375</v>
      </c>
      <c r="C1562" s="198">
        <v>20.093488900000001</v>
      </c>
    </row>
    <row r="1563" spans="1:3" x14ac:dyDescent="0.25">
      <c r="A1563" s="192">
        <v>42434</v>
      </c>
      <c r="B1563" s="193">
        <v>0.41666666666666669</v>
      </c>
      <c r="C1563" s="198">
        <v>20.616303160000001</v>
      </c>
    </row>
    <row r="1564" spans="1:3" x14ac:dyDescent="0.25">
      <c r="A1564" s="192">
        <v>42434</v>
      </c>
      <c r="B1564" s="193">
        <v>0.45833333333333331</v>
      </c>
      <c r="C1564" s="198">
        <v>20.570244259999999</v>
      </c>
    </row>
    <row r="1565" spans="1:3" x14ac:dyDescent="0.25">
      <c r="A1565" s="192">
        <v>42434</v>
      </c>
      <c r="B1565" s="193">
        <v>0.5</v>
      </c>
      <c r="C1565" s="198">
        <v>20.17302578</v>
      </c>
    </row>
    <row r="1566" spans="1:3" x14ac:dyDescent="0.25">
      <c r="A1566" s="192">
        <v>42434</v>
      </c>
      <c r="B1566" s="193">
        <v>0.54166666666666663</v>
      </c>
      <c r="C1566" s="198">
        <v>19.55372732</v>
      </c>
    </row>
    <row r="1567" spans="1:3" x14ac:dyDescent="0.25">
      <c r="A1567" s="192">
        <v>42434</v>
      </c>
      <c r="B1567" s="193">
        <v>0.58333333333333337</v>
      </c>
      <c r="C1567" s="198">
        <v>19.76910814</v>
      </c>
    </row>
    <row r="1568" spans="1:3" x14ac:dyDescent="0.25">
      <c r="A1568" s="192">
        <v>42434</v>
      </c>
      <c r="B1568" s="193">
        <v>0.625</v>
      </c>
      <c r="C1568" s="198">
        <v>20.462785199999999</v>
      </c>
    </row>
    <row r="1569" spans="1:3" x14ac:dyDescent="0.25">
      <c r="A1569" s="192">
        <v>42434</v>
      </c>
      <c r="B1569" s="193">
        <v>0.66666666666666663</v>
      </c>
      <c r="C1569" s="198">
        <v>21.147288140000001</v>
      </c>
    </row>
    <row r="1570" spans="1:3" x14ac:dyDescent="0.25">
      <c r="A1570" s="192">
        <v>42434</v>
      </c>
      <c r="B1570" s="193">
        <v>0.70833333333333337</v>
      </c>
      <c r="C1570" s="198">
        <v>22.448029680000001</v>
      </c>
    </row>
    <row r="1571" spans="1:3" x14ac:dyDescent="0.25">
      <c r="A1571" s="192">
        <v>42434</v>
      </c>
      <c r="B1571" s="193">
        <v>0.75</v>
      </c>
      <c r="C1571" s="198">
        <v>23.2547973</v>
      </c>
    </row>
    <row r="1572" spans="1:3" x14ac:dyDescent="0.25">
      <c r="A1572" s="192">
        <v>42434</v>
      </c>
      <c r="B1572" s="193">
        <v>0.79166666666666663</v>
      </c>
      <c r="C1572" s="198">
        <v>24.50105666</v>
      </c>
    </row>
    <row r="1573" spans="1:3" x14ac:dyDescent="0.25">
      <c r="A1573" s="192">
        <v>42434</v>
      </c>
      <c r="B1573" s="193">
        <v>0.83333333333333337</v>
      </c>
      <c r="C1573" s="198">
        <v>24.556495739999999</v>
      </c>
    </row>
    <row r="1574" spans="1:3" x14ac:dyDescent="0.25">
      <c r="A1574" s="192">
        <v>42434</v>
      </c>
      <c r="B1574" s="193">
        <v>0.875</v>
      </c>
      <c r="C1574" s="198">
        <v>24.082036639999998</v>
      </c>
    </row>
    <row r="1575" spans="1:3" x14ac:dyDescent="0.25">
      <c r="A1575" s="192">
        <v>42434</v>
      </c>
      <c r="B1575" s="193">
        <v>0.91666666666666663</v>
      </c>
      <c r="C1575" s="198">
        <v>22.46654616</v>
      </c>
    </row>
    <row r="1576" spans="1:3" x14ac:dyDescent="0.25">
      <c r="A1576" s="192">
        <v>42434</v>
      </c>
      <c r="B1576" s="193">
        <v>0.95833333333333337</v>
      </c>
      <c r="C1576" s="198">
        <v>21.204579460000001</v>
      </c>
    </row>
    <row r="1577" spans="1:3" x14ac:dyDescent="0.25">
      <c r="A1577" s="192">
        <v>42434</v>
      </c>
      <c r="B1577" s="196">
        <v>1</v>
      </c>
      <c r="C1577" s="198">
        <v>19.711577479999999</v>
      </c>
    </row>
    <row r="1578" spans="1:3" x14ac:dyDescent="0.25">
      <c r="A1578" s="192">
        <v>42435</v>
      </c>
      <c r="B1578" s="193">
        <v>4.1666666666666664E-2</v>
      </c>
      <c r="C1578" s="198">
        <v>18.293797940000001</v>
      </c>
    </row>
    <row r="1579" spans="1:3" x14ac:dyDescent="0.25">
      <c r="A1579" s="192">
        <v>42435</v>
      </c>
      <c r="B1579" s="193">
        <v>8.3333333333333329E-2</v>
      </c>
      <c r="C1579" s="198">
        <v>17.847513579999998</v>
      </c>
    </row>
    <row r="1580" spans="1:3" x14ac:dyDescent="0.25">
      <c r="A1580" s="192">
        <v>42435</v>
      </c>
      <c r="B1580" s="193">
        <v>0.125</v>
      </c>
      <c r="C1580" s="198">
        <v>17.423467939999998</v>
      </c>
    </row>
    <row r="1581" spans="1:3" x14ac:dyDescent="0.25">
      <c r="A1581" s="192">
        <v>42435</v>
      </c>
      <c r="B1581" s="193">
        <v>0.16666666666666666</v>
      </c>
      <c r="C1581" s="198">
        <v>17.489269619999998</v>
      </c>
    </row>
    <row r="1582" spans="1:3" x14ac:dyDescent="0.25">
      <c r="A1582" s="192">
        <v>42435</v>
      </c>
      <c r="B1582" s="193">
        <v>0.20833333333333334</v>
      </c>
      <c r="C1582" s="198">
        <v>17.340792799999999</v>
      </c>
    </row>
    <row r="1583" spans="1:3" x14ac:dyDescent="0.25">
      <c r="A1583" s="192">
        <v>42435</v>
      </c>
      <c r="B1583" s="193">
        <v>0.25</v>
      </c>
      <c r="C1583" s="198">
        <v>17.459562219999999</v>
      </c>
    </row>
    <row r="1584" spans="1:3" x14ac:dyDescent="0.25">
      <c r="A1584" s="192">
        <v>42435</v>
      </c>
      <c r="B1584" s="193">
        <v>0.29166666666666669</v>
      </c>
      <c r="C1584" s="198">
        <v>19.514252680000002</v>
      </c>
    </row>
    <row r="1585" spans="1:3" x14ac:dyDescent="0.25">
      <c r="A1585" s="192">
        <v>42435</v>
      </c>
      <c r="B1585" s="193">
        <v>0.33333333333333331</v>
      </c>
      <c r="C1585" s="198">
        <v>21.002892339999999</v>
      </c>
    </row>
    <row r="1586" spans="1:3" x14ac:dyDescent="0.25">
      <c r="A1586" s="192">
        <v>42435</v>
      </c>
      <c r="B1586" s="193">
        <v>0.375</v>
      </c>
      <c r="C1586" s="198">
        <v>21.335896519999999</v>
      </c>
    </row>
    <row r="1587" spans="1:3" x14ac:dyDescent="0.25">
      <c r="A1587" s="192">
        <v>42435</v>
      </c>
      <c r="B1587" s="193">
        <v>0.41666666666666669</v>
      </c>
      <c r="C1587" s="198">
        <v>21.490501739999999</v>
      </c>
    </row>
    <row r="1588" spans="1:3" x14ac:dyDescent="0.25">
      <c r="A1588" s="192">
        <v>42435</v>
      </c>
      <c r="B1588" s="193">
        <v>0.45833333333333331</v>
      </c>
      <c r="C1588" s="198">
        <v>21.315808180000001</v>
      </c>
    </row>
    <row r="1589" spans="1:3" x14ac:dyDescent="0.25">
      <c r="A1589" s="192">
        <v>42435</v>
      </c>
      <c r="B1589" s="193">
        <v>0.5</v>
      </c>
      <c r="C1589" s="198">
        <v>20.968897400000003</v>
      </c>
    </row>
    <row r="1590" spans="1:3" x14ac:dyDescent="0.25">
      <c r="A1590" s="192">
        <v>42435</v>
      </c>
      <c r="B1590" s="193">
        <v>0.54166666666666663</v>
      </c>
      <c r="C1590" s="198">
        <v>20.78297096</v>
      </c>
    </row>
    <row r="1591" spans="1:3" x14ac:dyDescent="0.25">
      <c r="A1591" s="192">
        <v>42435</v>
      </c>
      <c r="B1591" s="193">
        <v>0.58333333333333337</v>
      </c>
      <c r="C1591" s="198">
        <v>20.693231039999997</v>
      </c>
    </row>
    <row r="1592" spans="1:3" x14ac:dyDescent="0.25">
      <c r="A1592" s="192">
        <v>42435</v>
      </c>
      <c r="B1592" s="193">
        <v>0.625</v>
      </c>
      <c r="C1592" s="198">
        <v>20.10182786</v>
      </c>
    </row>
    <row r="1593" spans="1:3" x14ac:dyDescent="0.25">
      <c r="A1593" s="192">
        <v>42435</v>
      </c>
      <c r="B1593" s="193">
        <v>0.66666666666666663</v>
      </c>
      <c r="C1593" s="198">
        <v>20.883180619999997</v>
      </c>
    </row>
    <row r="1594" spans="1:3" x14ac:dyDescent="0.25">
      <c r="A1594" s="192">
        <v>42435</v>
      </c>
      <c r="B1594" s="193">
        <v>0.70833333333333337</v>
      </c>
      <c r="C1594" s="198">
        <v>22.16638356</v>
      </c>
    </row>
    <row r="1595" spans="1:3" x14ac:dyDescent="0.25">
      <c r="A1595" s="192">
        <v>42435</v>
      </c>
      <c r="B1595" s="193">
        <v>0.75</v>
      </c>
      <c r="C1595" s="198">
        <v>23.751850279999999</v>
      </c>
    </row>
    <row r="1596" spans="1:3" x14ac:dyDescent="0.25">
      <c r="A1596" s="192">
        <v>42435</v>
      </c>
      <c r="B1596" s="193">
        <v>0.79166666666666663</v>
      </c>
      <c r="C1596" s="198">
        <v>24.845855400000001</v>
      </c>
    </row>
    <row r="1597" spans="1:3" x14ac:dyDescent="0.25">
      <c r="A1597" s="192">
        <v>42435</v>
      </c>
      <c r="B1597" s="193">
        <v>0.83333333333333337</v>
      </c>
      <c r="C1597" s="198">
        <v>24.485002439999999</v>
      </c>
    </row>
    <row r="1598" spans="1:3" x14ac:dyDescent="0.25">
      <c r="A1598" s="192">
        <v>42435</v>
      </c>
      <c r="B1598" s="193">
        <v>0.875</v>
      </c>
      <c r="C1598" s="198">
        <v>23.79685336</v>
      </c>
    </row>
    <row r="1599" spans="1:3" x14ac:dyDescent="0.25">
      <c r="A1599" s="192">
        <v>42435</v>
      </c>
      <c r="B1599" s="193">
        <v>0.91666666666666663</v>
      </c>
      <c r="C1599" s="198">
        <v>22.450854340000003</v>
      </c>
    </row>
    <row r="1600" spans="1:3" x14ac:dyDescent="0.25">
      <c r="A1600" s="192">
        <v>42435</v>
      </c>
      <c r="B1600" s="193">
        <v>0.95833333333333337</v>
      </c>
      <c r="C1600" s="198">
        <v>20.87434476</v>
      </c>
    </row>
    <row r="1601" spans="1:3" x14ac:dyDescent="0.25">
      <c r="A1601" s="192">
        <v>42435</v>
      </c>
      <c r="B1601" s="196">
        <v>1</v>
      </c>
      <c r="C1601" s="198">
        <v>19.131972020000003</v>
      </c>
    </row>
    <row r="1602" spans="1:3" x14ac:dyDescent="0.25">
      <c r="A1602" s="192">
        <v>42436</v>
      </c>
      <c r="B1602" s="193">
        <v>4.1666666666666664E-2</v>
      </c>
      <c r="C1602" s="198">
        <v>18.153632259999998</v>
      </c>
    </row>
    <row r="1603" spans="1:3" x14ac:dyDescent="0.25">
      <c r="A1603" s="192">
        <v>42436</v>
      </c>
      <c r="B1603" s="193">
        <v>8.3333333333333329E-2</v>
      </c>
      <c r="C1603" s="198">
        <v>17.909711080000001</v>
      </c>
    </row>
    <row r="1604" spans="1:3" x14ac:dyDescent="0.25">
      <c r="A1604" s="192">
        <v>42436</v>
      </c>
      <c r="B1604" s="193">
        <v>0.125</v>
      </c>
      <c r="C1604" s="198">
        <v>17.550543959999999</v>
      </c>
    </row>
    <row r="1605" spans="1:3" x14ac:dyDescent="0.25">
      <c r="A1605" s="192">
        <v>42436</v>
      </c>
      <c r="B1605" s="193">
        <v>0.16666666666666666</v>
      </c>
      <c r="C1605" s="198">
        <v>17.439767019999998</v>
      </c>
    </row>
    <row r="1606" spans="1:3" x14ac:dyDescent="0.25">
      <c r="A1606" s="192">
        <v>42436</v>
      </c>
      <c r="B1606" s="193">
        <v>0.20833333333333334</v>
      </c>
      <c r="C1606" s="198">
        <v>17.581420699999999</v>
      </c>
    </row>
    <row r="1607" spans="1:3" x14ac:dyDescent="0.25">
      <c r="A1607" s="192">
        <v>42436</v>
      </c>
      <c r="B1607" s="193">
        <v>0.25</v>
      </c>
      <c r="C1607" s="198">
        <v>18.56059608</v>
      </c>
    </row>
    <row r="1608" spans="1:3" x14ac:dyDescent="0.25">
      <c r="A1608" s="192">
        <v>42436</v>
      </c>
      <c r="B1608" s="193">
        <v>0.29166666666666669</v>
      </c>
      <c r="C1608" s="198">
        <v>20.890517559999999</v>
      </c>
    </row>
    <row r="1609" spans="1:3" x14ac:dyDescent="0.25">
      <c r="A1609" s="192">
        <v>42436</v>
      </c>
      <c r="B1609" s="193">
        <v>0.33333333333333331</v>
      </c>
      <c r="C1609" s="198">
        <v>22.1732336</v>
      </c>
    </row>
    <row r="1610" spans="1:3" x14ac:dyDescent="0.25">
      <c r="A1610" s="192">
        <v>42436</v>
      </c>
      <c r="B1610" s="193">
        <v>0.375</v>
      </c>
      <c r="C1610" s="198">
        <v>22.260807159999999</v>
      </c>
    </row>
    <row r="1611" spans="1:3" x14ac:dyDescent="0.25">
      <c r="A1611" s="192">
        <v>42436</v>
      </c>
      <c r="B1611" s="193">
        <v>0.41666666666666669</v>
      </c>
      <c r="C1611" s="198">
        <v>21.60281226</v>
      </c>
    </row>
    <row r="1612" spans="1:3" x14ac:dyDescent="0.25">
      <c r="A1612" s="192">
        <v>42436</v>
      </c>
      <c r="B1612" s="193">
        <v>0.45833333333333331</v>
      </c>
      <c r="C1612" s="198">
        <v>21.204657399999999</v>
      </c>
    </row>
    <row r="1613" spans="1:3" x14ac:dyDescent="0.25">
      <c r="A1613" s="192">
        <v>42436</v>
      </c>
      <c r="B1613" s="193">
        <v>0.5</v>
      </c>
      <c r="C1613" s="198">
        <v>20.967728520000001</v>
      </c>
    </row>
    <row r="1614" spans="1:3" x14ac:dyDescent="0.25">
      <c r="A1614" s="192">
        <v>42436</v>
      </c>
      <c r="B1614" s="193">
        <v>0.54166666666666663</v>
      </c>
      <c r="C1614" s="198">
        <v>20.43486394</v>
      </c>
    </row>
    <row r="1615" spans="1:3" x14ac:dyDescent="0.25">
      <c r="A1615" s="192">
        <v>42436</v>
      </c>
      <c r="B1615" s="193">
        <v>0.58333333333333337</v>
      </c>
      <c r="C1615" s="198">
        <v>20.459811040000002</v>
      </c>
    </row>
    <row r="1616" spans="1:3" x14ac:dyDescent="0.25">
      <c r="A1616" s="192">
        <v>42436</v>
      </c>
      <c r="B1616" s="193">
        <v>0.625</v>
      </c>
      <c r="C1616" s="198">
        <v>16.789655679999999</v>
      </c>
    </row>
    <row r="1617" spans="1:3" x14ac:dyDescent="0.25">
      <c r="A1617" s="192">
        <v>42436</v>
      </c>
      <c r="B1617" s="193">
        <v>0.66666666666666663</v>
      </c>
      <c r="C1617" s="198">
        <v>21.176445300000001</v>
      </c>
    </row>
    <row r="1618" spans="1:3" x14ac:dyDescent="0.25">
      <c r="A1618" s="192">
        <v>42436</v>
      </c>
      <c r="B1618" s="193">
        <v>0.70833333333333337</v>
      </c>
      <c r="C1618" s="198">
        <v>21.305872300000001</v>
      </c>
    </row>
    <row r="1619" spans="1:3" x14ac:dyDescent="0.25">
      <c r="A1619" s="192">
        <v>42436</v>
      </c>
      <c r="B1619" s="193">
        <v>0.75</v>
      </c>
      <c r="C1619" s="198">
        <v>22.5361613</v>
      </c>
    </row>
    <row r="1620" spans="1:3" x14ac:dyDescent="0.25">
      <c r="A1620" s="192">
        <v>42436</v>
      </c>
      <c r="B1620" s="193">
        <v>0.79166666666666663</v>
      </c>
      <c r="C1620" s="198">
        <v>24.419951140000002</v>
      </c>
    </row>
    <row r="1621" spans="1:3" x14ac:dyDescent="0.25">
      <c r="A1621" s="192">
        <v>42436</v>
      </c>
      <c r="B1621" s="193">
        <v>0.83333333333333337</v>
      </c>
      <c r="C1621" s="198">
        <v>24.314125960000002</v>
      </c>
    </row>
    <row r="1622" spans="1:3" x14ac:dyDescent="0.25">
      <c r="A1622" s="192">
        <v>42436</v>
      </c>
      <c r="B1622" s="193">
        <v>0.875</v>
      </c>
      <c r="C1622" s="198">
        <v>23.599814859999999</v>
      </c>
    </row>
    <row r="1623" spans="1:3" x14ac:dyDescent="0.25">
      <c r="A1623" s="192">
        <v>42436</v>
      </c>
      <c r="B1623" s="193">
        <v>0.91666666666666663</v>
      </c>
      <c r="C1623" s="198">
        <v>22.163565800000001</v>
      </c>
    </row>
    <row r="1624" spans="1:3" x14ac:dyDescent="0.25">
      <c r="A1624" s="192">
        <v>42436</v>
      </c>
      <c r="B1624" s="193">
        <v>0.95833333333333337</v>
      </c>
      <c r="C1624" s="198">
        <v>20.383371439999998</v>
      </c>
    </row>
    <row r="1625" spans="1:3" x14ac:dyDescent="0.25">
      <c r="A1625" s="192">
        <v>42436</v>
      </c>
      <c r="B1625" s="196">
        <v>1</v>
      </c>
      <c r="C1625" s="198">
        <v>18.833941119999999</v>
      </c>
    </row>
    <row r="1626" spans="1:3" x14ac:dyDescent="0.25">
      <c r="A1626" s="192">
        <v>42437</v>
      </c>
      <c r="B1626" s="193">
        <v>4.1666666666666664E-2</v>
      </c>
      <c r="C1626" s="198">
        <v>17.956321599999999</v>
      </c>
    </row>
    <row r="1627" spans="1:3" x14ac:dyDescent="0.25">
      <c r="A1627" s="192">
        <v>42437</v>
      </c>
      <c r="B1627" s="193">
        <v>8.3333333333333329E-2</v>
      </c>
      <c r="C1627" s="198">
        <v>17.749211800000001</v>
      </c>
    </row>
    <row r="1628" spans="1:3" x14ac:dyDescent="0.25">
      <c r="A1628" s="192">
        <v>42437</v>
      </c>
      <c r="B1628" s="193">
        <v>0.125</v>
      </c>
      <c r="C1628" s="198">
        <v>17.56458598</v>
      </c>
    </row>
    <row r="1629" spans="1:3" x14ac:dyDescent="0.25">
      <c r="A1629" s="192">
        <v>42437</v>
      </c>
      <c r="B1629" s="193">
        <v>0.16666666666666666</v>
      </c>
      <c r="C1629" s="198">
        <v>17.63514704</v>
      </c>
    </row>
    <row r="1630" spans="1:3" x14ac:dyDescent="0.25">
      <c r="A1630" s="192">
        <v>42437</v>
      </c>
      <c r="B1630" s="193">
        <v>0.20833333333333334</v>
      </c>
      <c r="C1630" s="198">
        <v>17.888316200000002</v>
      </c>
    </row>
    <row r="1631" spans="1:3" x14ac:dyDescent="0.25">
      <c r="A1631" s="192">
        <v>42437</v>
      </c>
      <c r="B1631" s="193">
        <v>0.25</v>
      </c>
      <c r="C1631" s="198">
        <v>18.965703119999997</v>
      </c>
    </row>
    <row r="1632" spans="1:3" x14ac:dyDescent="0.25">
      <c r="A1632" s="192">
        <v>42437</v>
      </c>
      <c r="B1632" s="193">
        <v>0.29166666666666669</v>
      </c>
      <c r="C1632" s="198">
        <v>21.037371019999998</v>
      </c>
    </row>
    <row r="1633" spans="1:3" x14ac:dyDescent="0.25">
      <c r="A1633" s="192">
        <v>42437</v>
      </c>
      <c r="B1633" s="193">
        <v>0.33333333333333331</v>
      </c>
      <c r="C1633" s="198">
        <v>22.176282539999999</v>
      </c>
    </row>
    <row r="1634" spans="1:3" x14ac:dyDescent="0.25">
      <c r="A1634" s="192">
        <v>42437</v>
      </c>
      <c r="B1634" s="193">
        <v>0.375</v>
      </c>
      <c r="C1634" s="198">
        <v>21.837878440000001</v>
      </c>
    </row>
    <row r="1635" spans="1:3" x14ac:dyDescent="0.25">
      <c r="A1635" s="192">
        <v>42437</v>
      </c>
      <c r="B1635" s="193">
        <v>0.41666666666666669</v>
      </c>
      <c r="C1635" s="198">
        <v>21.013114519999998</v>
      </c>
    </row>
    <row r="1636" spans="1:3" x14ac:dyDescent="0.25">
      <c r="A1636" s="192">
        <v>42437</v>
      </c>
      <c r="B1636" s="193">
        <v>0.45833333333333331</v>
      </c>
      <c r="C1636" s="198">
        <v>20.659464919999998</v>
      </c>
    </row>
    <row r="1637" spans="1:3" x14ac:dyDescent="0.25">
      <c r="A1637" s="192">
        <v>42437</v>
      </c>
      <c r="B1637" s="193">
        <v>0.5</v>
      </c>
      <c r="C1637" s="198">
        <v>19.78280822</v>
      </c>
    </row>
    <row r="1638" spans="1:3" x14ac:dyDescent="0.25">
      <c r="A1638" s="192">
        <v>42437</v>
      </c>
      <c r="B1638" s="193">
        <v>0.54166666666666663</v>
      </c>
      <c r="C1638" s="198">
        <v>20.193974799999999</v>
      </c>
    </row>
    <row r="1639" spans="1:3" x14ac:dyDescent="0.25">
      <c r="A1639" s="192">
        <v>42437</v>
      </c>
      <c r="B1639" s="193">
        <v>0.58333333333333337</v>
      </c>
      <c r="C1639" s="198">
        <v>20.056124520000001</v>
      </c>
    </row>
    <row r="1640" spans="1:3" x14ac:dyDescent="0.25">
      <c r="A1640" s="192">
        <v>42437</v>
      </c>
      <c r="B1640" s="193">
        <v>0.625</v>
      </c>
      <c r="C1640" s="198">
        <v>19.864237920000001</v>
      </c>
    </row>
    <row r="1641" spans="1:3" x14ac:dyDescent="0.25">
      <c r="A1641" s="192">
        <v>42437</v>
      </c>
      <c r="B1641" s="193">
        <v>0.66666666666666663</v>
      </c>
      <c r="C1641" s="198">
        <v>20.324125280000001</v>
      </c>
    </row>
    <row r="1642" spans="1:3" x14ac:dyDescent="0.25">
      <c r="A1642" s="192">
        <v>42437</v>
      </c>
      <c r="B1642" s="193">
        <v>0.70833333333333337</v>
      </c>
      <c r="C1642" s="198">
        <v>21.036000619999999</v>
      </c>
    </row>
    <row r="1643" spans="1:3" x14ac:dyDescent="0.25">
      <c r="A1643" s="192">
        <v>42437</v>
      </c>
      <c r="B1643" s="193">
        <v>0.75</v>
      </c>
      <c r="C1643" s="198">
        <v>22.372367820000001</v>
      </c>
    </row>
    <row r="1644" spans="1:3" x14ac:dyDescent="0.25">
      <c r="A1644" s="192">
        <v>42437</v>
      </c>
      <c r="B1644" s="193">
        <v>0.79166666666666663</v>
      </c>
      <c r="C1644" s="198">
        <v>23.66292868</v>
      </c>
    </row>
    <row r="1645" spans="1:3" x14ac:dyDescent="0.25">
      <c r="A1645" s="192">
        <v>42437</v>
      </c>
      <c r="B1645" s="193">
        <v>0.83333333333333337</v>
      </c>
      <c r="C1645" s="198">
        <v>23.629949440000001</v>
      </c>
    </row>
    <row r="1646" spans="1:3" x14ac:dyDescent="0.25">
      <c r="A1646" s="192">
        <v>42437</v>
      </c>
      <c r="B1646" s="193">
        <v>0.875</v>
      </c>
      <c r="C1646" s="198">
        <v>22.789106179999997</v>
      </c>
    </row>
    <row r="1647" spans="1:3" x14ac:dyDescent="0.25">
      <c r="A1647" s="192">
        <v>42437</v>
      </c>
      <c r="B1647" s="193">
        <v>0.91666666666666663</v>
      </c>
      <c r="C1647" s="198">
        <v>21.568490959999998</v>
      </c>
    </row>
    <row r="1648" spans="1:3" x14ac:dyDescent="0.25">
      <c r="A1648" s="192">
        <v>42437</v>
      </c>
      <c r="B1648" s="193">
        <v>0.95833333333333337</v>
      </c>
      <c r="C1648" s="198">
        <v>19.990679380000003</v>
      </c>
    </row>
    <row r="1649" spans="1:3" x14ac:dyDescent="0.25">
      <c r="A1649" s="192">
        <v>42437</v>
      </c>
      <c r="B1649" s="196">
        <v>1</v>
      </c>
      <c r="C1649" s="198">
        <v>18.482740959999997</v>
      </c>
    </row>
    <row r="1650" spans="1:3" x14ac:dyDescent="0.25">
      <c r="A1650" s="192">
        <v>42438</v>
      </c>
      <c r="B1650" s="193">
        <v>4.1666666666666664E-2</v>
      </c>
      <c r="C1650" s="198">
        <v>17.559626919999999</v>
      </c>
    </row>
    <row r="1651" spans="1:3" x14ac:dyDescent="0.25">
      <c r="A1651" s="192">
        <v>42438</v>
      </c>
      <c r="B1651" s="193">
        <v>8.3333333333333329E-2</v>
      </c>
      <c r="C1651" s="198">
        <v>17.301552500000003</v>
      </c>
    </row>
    <row r="1652" spans="1:3" x14ac:dyDescent="0.25">
      <c r="A1652" s="192">
        <v>42438</v>
      </c>
      <c r="B1652" s="193">
        <v>0.125</v>
      </c>
      <c r="C1652" s="198">
        <v>17.283839739999998</v>
      </c>
    </row>
    <row r="1653" spans="1:3" x14ac:dyDescent="0.25">
      <c r="A1653" s="192">
        <v>42438</v>
      </c>
      <c r="B1653" s="193">
        <v>0.16666666666666666</v>
      </c>
      <c r="C1653" s="198">
        <v>16.9715357</v>
      </c>
    </row>
    <row r="1654" spans="1:3" x14ac:dyDescent="0.25">
      <c r="A1654" s="192">
        <v>42438</v>
      </c>
      <c r="B1654" s="193">
        <v>0.20833333333333334</v>
      </c>
      <c r="C1654" s="198">
        <v>17.089218320000001</v>
      </c>
    </row>
    <row r="1655" spans="1:3" x14ac:dyDescent="0.25">
      <c r="A1655" s="192">
        <v>42438</v>
      </c>
      <c r="B1655" s="193">
        <v>0.25</v>
      </c>
      <c r="C1655" s="198">
        <v>17.998490020000002</v>
      </c>
    </row>
    <row r="1656" spans="1:3" x14ac:dyDescent="0.25">
      <c r="A1656" s="192">
        <v>42438</v>
      </c>
      <c r="B1656" s="193">
        <v>0.29166666666666669</v>
      </c>
      <c r="C1656" s="198">
        <v>19.909616679999999</v>
      </c>
    </row>
    <row r="1657" spans="1:3" x14ac:dyDescent="0.25">
      <c r="A1657" s="192">
        <v>42438</v>
      </c>
      <c r="B1657" s="193">
        <v>0.33333333333333331</v>
      </c>
      <c r="C1657" s="198">
        <v>20.635131919999999</v>
      </c>
    </row>
    <row r="1658" spans="1:3" x14ac:dyDescent="0.25">
      <c r="A1658" s="192">
        <v>42438</v>
      </c>
      <c r="B1658" s="193">
        <v>0.375</v>
      </c>
      <c r="C1658" s="198">
        <v>20.76092916</v>
      </c>
    </row>
    <row r="1659" spans="1:3" x14ac:dyDescent="0.25">
      <c r="A1659" s="192">
        <v>42438</v>
      </c>
      <c r="B1659" s="193">
        <v>0.41666666666666669</v>
      </c>
      <c r="C1659" s="198">
        <v>20.43115762</v>
      </c>
    </row>
    <row r="1660" spans="1:3" x14ac:dyDescent="0.25">
      <c r="A1660" s="192">
        <v>42438</v>
      </c>
      <c r="B1660" s="193">
        <v>0.45833333333333331</v>
      </c>
      <c r="C1660" s="198">
        <v>20.1452946</v>
      </c>
    </row>
    <row r="1661" spans="1:3" x14ac:dyDescent="0.25">
      <c r="A1661" s="192">
        <v>42438</v>
      </c>
      <c r="B1661" s="193">
        <v>0.5</v>
      </c>
      <c r="C1661" s="198">
        <v>19.992387520000001</v>
      </c>
    </row>
    <row r="1662" spans="1:3" x14ac:dyDescent="0.25">
      <c r="A1662" s="192">
        <v>42438</v>
      </c>
      <c r="B1662" s="193">
        <v>0.54166666666666663</v>
      </c>
      <c r="C1662" s="198">
        <v>19.63522536</v>
      </c>
    </row>
    <row r="1663" spans="1:3" x14ac:dyDescent="0.25">
      <c r="A1663" s="192">
        <v>42438</v>
      </c>
      <c r="B1663" s="193">
        <v>0.58333333333333337</v>
      </c>
      <c r="C1663" s="198">
        <v>19.463870200000002</v>
      </c>
    </row>
    <row r="1664" spans="1:3" x14ac:dyDescent="0.25">
      <c r="A1664" s="192">
        <v>42438</v>
      </c>
      <c r="B1664" s="193">
        <v>0.625</v>
      </c>
      <c r="C1664" s="198">
        <v>19.422632239999999</v>
      </c>
    </row>
    <row r="1665" spans="1:3" x14ac:dyDescent="0.25">
      <c r="A1665" s="192">
        <v>42438</v>
      </c>
      <c r="B1665" s="193">
        <v>0.66666666666666663</v>
      </c>
      <c r="C1665" s="198">
        <v>19.4927502</v>
      </c>
    </row>
    <row r="1666" spans="1:3" x14ac:dyDescent="0.25">
      <c r="A1666" s="192">
        <v>42438</v>
      </c>
      <c r="B1666" s="193">
        <v>0.70833333333333337</v>
      </c>
      <c r="C1666" s="198">
        <v>19.752472180000002</v>
      </c>
    </row>
    <row r="1667" spans="1:3" x14ac:dyDescent="0.25">
      <c r="A1667" s="192">
        <v>42438</v>
      </c>
      <c r="B1667" s="193">
        <v>0.75</v>
      </c>
      <c r="C1667" s="198">
        <v>20.98736238</v>
      </c>
    </row>
    <row r="1668" spans="1:3" x14ac:dyDescent="0.25">
      <c r="A1668" s="192">
        <v>42438</v>
      </c>
      <c r="B1668" s="193">
        <v>0.79166666666666663</v>
      </c>
      <c r="C1668" s="198">
        <v>21.8314807</v>
      </c>
    </row>
    <row r="1669" spans="1:3" x14ac:dyDescent="0.25">
      <c r="A1669" s="192">
        <v>42438</v>
      </c>
      <c r="B1669" s="193">
        <v>0.83333333333333337</v>
      </c>
      <c r="C1669" s="198">
        <v>22.170864000000002</v>
      </c>
    </row>
    <row r="1670" spans="1:3" x14ac:dyDescent="0.25">
      <c r="A1670" s="192">
        <v>42438</v>
      </c>
      <c r="B1670" s="193">
        <v>0.875</v>
      </c>
      <c r="C1670" s="198">
        <v>21.632010520000001</v>
      </c>
    </row>
    <row r="1671" spans="1:3" x14ac:dyDescent="0.25">
      <c r="A1671" s="192">
        <v>42438</v>
      </c>
      <c r="B1671" s="193">
        <v>0.91666666666666663</v>
      </c>
      <c r="C1671" s="198">
        <v>20.501918420000003</v>
      </c>
    </row>
    <row r="1672" spans="1:3" x14ac:dyDescent="0.25">
      <c r="A1672" s="192">
        <v>42438</v>
      </c>
      <c r="B1672" s="193">
        <v>0.95833333333333337</v>
      </c>
      <c r="C1672" s="198">
        <v>18.980189160000002</v>
      </c>
    </row>
    <row r="1673" spans="1:3" x14ac:dyDescent="0.25">
      <c r="A1673" s="192">
        <v>42438</v>
      </c>
      <c r="B1673" s="196">
        <v>1</v>
      </c>
      <c r="C1673" s="198">
        <v>17.498074499999998</v>
      </c>
    </row>
    <row r="1674" spans="1:3" x14ac:dyDescent="0.25">
      <c r="A1674" s="192">
        <v>42439</v>
      </c>
      <c r="B1674" s="193">
        <v>4.1666666666666664E-2</v>
      </c>
      <c r="C1674" s="198">
        <v>16.758783479999998</v>
      </c>
    </row>
    <row r="1675" spans="1:3" x14ac:dyDescent="0.25">
      <c r="A1675" s="192">
        <v>42439</v>
      </c>
      <c r="B1675" s="193">
        <v>8.3333333333333329E-2</v>
      </c>
      <c r="C1675" s="198">
        <v>16.601919819999999</v>
      </c>
    </row>
    <row r="1676" spans="1:3" x14ac:dyDescent="0.25">
      <c r="A1676" s="192">
        <v>42439</v>
      </c>
      <c r="B1676" s="193">
        <v>0.125</v>
      </c>
      <c r="C1676" s="198">
        <v>16.286879580000001</v>
      </c>
    </row>
    <row r="1677" spans="1:3" x14ac:dyDescent="0.25">
      <c r="A1677" s="192">
        <v>42439</v>
      </c>
      <c r="B1677" s="193">
        <v>0.16666666666666666</v>
      </c>
      <c r="C1677" s="198">
        <v>16.073429860000001</v>
      </c>
    </row>
    <row r="1678" spans="1:3" x14ac:dyDescent="0.25">
      <c r="A1678" s="192">
        <v>42439</v>
      </c>
      <c r="B1678" s="193">
        <v>0.20833333333333334</v>
      </c>
      <c r="C1678" s="198">
        <v>16.431859359999997</v>
      </c>
    </row>
    <row r="1679" spans="1:3" x14ac:dyDescent="0.25">
      <c r="A1679" s="192">
        <v>42439</v>
      </c>
      <c r="B1679" s="193">
        <v>0.25</v>
      </c>
      <c r="C1679" s="198">
        <v>17.160880779999999</v>
      </c>
    </row>
    <row r="1680" spans="1:3" x14ac:dyDescent="0.25">
      <c r="A1680" s="192">
        <v>42439</v>
      </c>
      <c r="B1680" s="193">
        <v>0.29166666666666669</v>
      </c>
      <c r="C1680" s="198">
        <v>19.02942874</v>
      </c>
    </row>
    <row r="1681" spans="1:3" x14ac:dyDescent="0.25">
      <c r="A1681" s="192">
        <v>42439</v>
      </c>
      <c r="B1681" s="193">
        <v>0.33333333333333331</v>
      </c>
      <c r="C1681" s="198">
        <v>19.983249900000001</v>
      </c>
    </row>
    <row r="1682" spans="1:3" x14ac:dyDescent="0.25">
      <c r="A1682" s="192">
        <v>42439</v>
      </c>
      <c r="B1682" s="193">
        <v>0.375</v>
      </c>
      <c r="C1682" s="198">
        <v>19.486942299999999</v>
      </c>
    </row>
    <row r="1683" spans="1:3" x14ac:dyDescent="0.25">
      <c r="A1683" s="192">
        <v>42439</v>
      </c>
      <c r="B1683" s="193">
        <v>0.41666666666666669</v>
      </c>
      <c r="C1683" s="198">
        <v>19.813519020000001</v>
      </c>
    </row>
    <row r="1684" spans="1:3" x14ac:dyDescent="0.25">
      <c r="A1684" s="192">
        <v>42439</v>
      </c>
      <c r="B1684" s="193">
        <v>0.45833333333333331</v>
      </c>
      <c r="C1684" s="198">
        <v>19.99021754</v>
      </c>
    </row>
    <row r="1685" spans="1:3" x14ac:dyDescent="0.25">
      <c r="A1685" s="192">
        <v>42439</v>
      </c>
      <c r="B1685" s="193">
        <v>0.5</v>
      </c>
      <c r="C1685" s="198">
        <v>19.507533459999998</v>
      </c>
    </row>
    <row r="1686" spans="1:3" x14ac:dyDescent="0.25">
      <c r="A1686" s="192">
        <v>42439</v>
      </c>
      <c r="B1686" s="193">
        <v>0.54166666666666663</v>
      </c>
      <c r="C1686" s="198">
        <v>18.860067560000001</v>
      </c>
    </row>
    <row r="1687" spans="1:3" x14ac:dyDescent="0.25">
      <c r="A1687" s="192">
        <v>42439</v>
      </c>
      <c r="B1687" s="193">
        <v>0.58333333333333337</v>
      </c>
      <c r="C1687" s="198">
        <v>18.47134668</v>
      </c>
    </row>
    <row r="1688" spans="1:3" x14ac:dyDescent="0.25">
      <c r="A1688" s="192">
        <v>42439</v>
      </c>
      <c r="B1688" s="193">
        <v>0.625</v>
      </c>
      <c r="C1688" s="198">
        <v>18.799179359999997</v>
      </c>
    </row>
    <row r="1689" spans="1:3" x14ac:dyDescent="0.25">
      <c r="A1689" s="192">
        <v>42439</v>
      </c>
      <c r="B1689" s="193">
        <v>0.66666666666666663</v>
      </c>
      <c r="C1689" s="198">
        <v>18.822787100000003</v>
      </c>
    </row>
    <row r="1690" spans="1:3" x14ac:dyDescent="0.25">
      <c r="A1690" s="192">
        <v>42439</v>
      </c>
      <c r="B1690" s="193">
        <v>0.70833333333333337</v>
      </c>
      <c r="C1690" s="198">
        <v>19.94254166</v>
      </c>
    </row>
    <row r="1691" spans="1:3" x14ac:dyDescent="0.25">
      <c r="A1691" s="192">
        <v>42439</v>
      </c>
      <c r="B1691" s="193">
        <v>0.75</v>
      </c>
      <c r="C1691" s="198">
        <v>21.43820144</v>
      </c>
    </row>
    <row r="1692" spans="1:3" x14ac:dyDescent="0.25">
      <c r="A1692" s="192">
        <v>42439</v>
      </c>
      <c r="B1692" s="193">
        <v>0.79166666666666663</v>
      </c>
      <c r="C1692" s="198">
        <v>22.624994959999999</v>
      </c>
    </row>
    <row r="1693" spans="1:3" x14ac:dyDescent="0.25">
      <c r="A1693" s="192">
        <v>42439</v>
      </c>
      <c r="B1693" s="193">
        <v>0.83333333333333337</v>
      </c>
      <c r="C1693" s="198">
        <v>22.761396900000001</v>
      </c>
    </row>
    <row r="1694" spans="1:3" x14ac:dyDescent="0.25">
      <c r="A1694" s="192">
        <v>42439</v>
      </c>
      <c r="B1694" s="193">
        <v>0.875</v>
      </c>
      <c r="C1694" s="198">
        <v>22.11641234</v>
      </c>
    </row>
    <row r="1695" spans="1:3" x14ac:dyDescent="0.25">
      <c r="A1695" s="192">
        <v>42439</v>
      </c>
      <c r="B1695" s="193">
        <v>0.91666666666666663</v>
      </c>
      <c r="C1695" s="198">
        <v>20.939564299999997</v>
      </c>
    </row>
    <row r="1696" spans="1:3" x14ac:dyDescent="0.25">
      <c r="A1696" s="192">
        <v>42439</v>
      </c>
      <c r="B1696" s="193">
        <v>0.95833333333333337</v>
      </c>
      <c r="C1696" s="198">
        <v>19.29235508</v>
      </c>
    </row>
    <row r="1697" spans="1:3" x14ac:dyDescent="0.25">
      <c r="A1697" s="192">
        <v>42439</v>
      </c>
      <c r="B1697" s="196">
        <v>1</v>
      </c>
      <c r="C1697" s="198">
        <v>17.959096079999998</v>
      </c>
    </row>
    <row r="1698" spans="1:3" x14ac:dyDescent="0.25">
      <c r="A1698" s="192">
        <v>42440</v>
      </c>
      <c r="B1698" s="193">
        <v>4.1666666666666664E-2</v>
      </c>
      <c r="C1698" s="198">
        <v>16.920777139999998</v>
      </c>
    </row>
    <row r="1699" spans="1:3" x14ac:dyDescent="0.25">
      <c r="A1699" s="192">
        <v>42440</v>
      </c>
      <c r="B1699" s="193">
        <v>8.3333333333333329E-2</v>
      </c>
      <c r="C1699" s="198">
        <v>16.815595200000001</v>
      </c>
    </row>
    <row r="1700" spans="1:3" x14ac:dyDescent="0.25">
      <c r="A1700" s="192">
        <v>42440</v>
      </c>
      <c r="B1700" s="193">
        <v>0.125</v>
      </c>
      <c r="C1700" s="198">
        <v>16.266333539999998</v>
      </c>
    </row>
    <row r="1701" spans="1:3" x14ac:dyDescent="0.25">
      <c r="A1701" s="192">
        <v>42440</v>
      </c>
      <c r="B1701" s="193">
        <v>0.16666666666666666</v>
      </c>
      <c r="C1701" s="198">
        <v>16.231434579999998</v>
      </c>
    </row>
    <row r="1702" spans="1:3" x14ac:dyDescent="0.25">
      <c r="A1702" s="192">
        <v>42440</v>
      </c>
      <c r="B1702" s="193">
        <v>0.20833333333333334</v>
      </c>
      <c r="C1702" s="198">
        <v>16.34669328</v>
      </c>
    </row>
    <row r="1703" spans="1:3" x14ac:dyDescent="0.25">
      <c r="A1703" s="192">
        <v>42440</v>
      </c>
      <c r="B1703" s="193">
        <v>0.25</v>
      </c>
      <c r="C1703" s="198">
        <v>17.10716128</v>
      </c>
    </row>
    <row r="1704" spans="1:3" x14ac:dyDescent="0.25">
      <c r="A1704" s="192">
        <v>42440</v>
      </c>
      <c r="B1704" s="193">
        <v>0.29166666666666669</v>
      </c>
      <c r="C1704" s="198">
        <v>19.139150320000002</v>
      </c>
    </row>
    <row r="1705" spans="1:3" x14ac:dyDescent="0.25">
      <c r="A1705" s="192">
        <v>42440</v>
      </c>
      <c r="B1705" s="193">
        <v>0.33333333333333331</v>
      </c>
      <c r="C1705" s="198">
        <v>20.47933776</v>
      </c>
    </row>
    <row r="1706" spans="1:3" x14ac:dyDescent="0.25">
      <c r="A1706" s="192">
        <v>42440</v>
      </c>
      <c r="B1706" s="193">
        <v>0.375</v>
      </c>
      <c r="C1706" s="198">
        <v>21.562663860000001</v>
      </c>
    </row>
    <row r="1707" spans="1:3" x14ac:dyDescent="0.25">
      <c r="A1707" s="192">
        <v>42440</v>
      </c>
      <c r="B1707" s="193">
        <v>0.41666666666666669</v>
      </c>
      <c r="C1707" s="198">
        <v>21.55400032</v>
      </c>
    </row>
    <row r="1708" spans="1:3" x14ac:dyDescent="0.25">
      <c r="A1708" s="192">
        <v>42440</v>
      </c>
      <c r="B1708" s="193">
        <v>0.45833333333333331</v>
      </c>
      <c r="C1708" s="198">
        <v>21.35609792</v>
      </c>
    </row>
    <row r="1709" spans="1:3" x14ac:dyDescent="0.25">
      <c r="A1709" s="192">
        <v>42440</v>
      </c>
      <c r="B1709" s="193">
        <v>0.5</v>
      </c>
      <c r="C1709" s="198">
        <v>21.069968199999998</v>
      </c>
    </row>
    <row r="1710" spans="1:3" x14ac:dyDescent="0.25">
      <c r="A1710" s="192">
        <v>42440</v>
      </c>
      <c r="B1710" s="193">
        <v>0.54166666666666663</v>
      </c>
      <c r="C1710" s="198">
        <v>20.783002400000001</v>
      </c>
    </row>
    <row r="1711" spans="1:3" x14ac:dyDescent="0.25">
      <c r="A1711" s="192">
        <v>42440</v>
      </c>
      <c r="B1711" s="193">
        <v>0.58333333333333337</v>
      </c>
      <c r="C1711" s="198">
        <v>20.785829760000002</v>
      </c>
    </row>
    <row r="1712" spans="1:3" x14ac:dyDescent="0.25">
      <c r="A1712" s="192">
        <v>42440</v>
      </c>
      <c r="B1712" s="193">
        <v>0.625</v>
      </c>
      <c r="C1712" s="198">
        <v>20.922491099999998</v>
      </c>
    </row>
    <row r="1713" spans="1:3" x14ac:dyDescent="0.25">
      <c r="A1713" s="192">
        <v>42440</v>
      </c>
      <c r="B1713" s="193">
        <v>0.66666666666666663</v>
      </c>
      <c r="C1713" s="198">
        <v>21.252854380000002</v>
      </c>
    </row>
    <row r="1714" spans="1:3" x14ac:dyDescent="0.25">
      <c r="A1714" s="192">
        <v>42440</v>
      </c>
      <c r="B1714" s="193">
        <v>0.70833333333333337</v>
      </c>
      <c r="C1714" s="198">
        <v>22.42858734</v>
      </c>
    </row>
    <row r="1715" spans="1:3" x14ac:dyDescent="0.25">
      <c r="A1715" s="192">
        <v>42440</v>
      </c>
      <c r="B1715" s="193">
        <v>0.75</v>
      </c>
      <c r="C1715" s="198">
        <v>23.633635180000002</v>
      </c>
    </row>
    <row r="1716" spans="1:3" x14ac:dyDescent="0.25">
      <c r="A1716" s="192">
        <v>42440</v>
      </c>
      <c r="B1716" s="193">
        <v>0.79166666666666663</v>
      </c>
      <c r="C1716" s="198">
        <v>25.060969059999998</v>
      </c>
    </row>
    <row r="1717" spans="1:3" x14ac:dyDescent="0.25">
      <c r="A1717" s="192">
        <v>42440</v>
      </c>
      <c r="B1717" s="193">
        <v>0.83333333333333337</v>
      </c>
      <c r="C1717" s="198">
        <v>25.0567271</v>
      </c>
    </row>
    <row r="1718" spans="1:3" x14ac:dyDescent="0.25">
      <c r="A1718" s="192">
        <v>42440</v>
      </c>
      <c r="B1718" s="193">
        <v>0.875</v>
      </c>
      <c r="C1718" s="198">
        <v>24.80436074</v>
      </c>
    </row>
    <row r="1719" spans="1:3" x14ac:dyDescent="0.25">
      <c r="A1719" s="192">
        <v>42440</v>
      </c>
      <c r="B1719" s="193">
        <v>0.91666666666666663</v>
      </c>
      <c r="C1719" s="198">
        <v>23.983115300000001</v>
      </c>
    </row>
    <row r="1720" spans="1:3" x14ac:dyDescent="0.25">
      <c r="A1720" s="192">
        <v>42440</v>
      </c>
      <c r="B1720" s="193">
        <v>0.95833333333333337</v>
      </c>
      <c r="C1720" s="198">
        <v>22.44486406</v>
      </c>
    </row>
    <row r="1721" spans="1:3" x14ac:dyDescent="0.25">
      <c r="A1721" s="192">
        <v>42440</v>
      </c>
      <c r="B1721" s="196">
        <v>1</v>
      </c>
      <c r="C1721" s="198">
        <v>20.85760758</v>
      </c>
    </row>
    <row r="1722" spans="1:3" x14ac:dyDescent="0.25">
      <c r="A1722" s="192">
        <v>42441</v>
      </c>
      <c r="B1722" s="193">
        <v>4.1666666666666664E-2</v>
      </c>
      <c r="C1722" s="198">
        <v>19.699900119999999</v>
      </c>
    </row>
    <row r="1723" spans="1:3" x14ac:dyDescent="0.25">
      <c r="A1723" s="192">
        <v>42441</v>
      </c>
      <c r="B1723" s="193">
        <v>8.3333333333333329E-2</v>
      </c>
      <c r="C1723" s="198">
        <v>19.124090299999999</v>
      </c>
    </row>
    <row r="1724" spans="1:3" x14ac:dyDescent="0.25">
      <c r="A1724" s="192">
        <v>42441</v>
      </c>
      <c r="B1724" s="193">
        <v>0.125</v>
      </c>
      <c r="C1724" s="198">
        <v>18.452413079999999</v>
      </c>
    </row>
    <row r="1725" spans="1:3" x14ac:dyDescent="0.25">
      <c r="A1725" s="192">
        <v>42441</v>
      </c>
      <c r="B1725" s="193">
        <v>0.16666666666666666</v>
      </c>
      <c r="C1725" s="198">
        <v>18.250793440000002</v>
      </c>
    </row>
    <row r="1726" spans="1:3" x14ac:dyDescent="0.25">
      <c r="A1726" s="192">
        <v>42441</v>
      </c>
      <c r="B1726" s="193">
        <v>0.20833333333333334</v>
      </c>
      <c r="C1726" s="198">
        <v>18.6354921</v>
      </c>
    </row>
    <row r="1727" spans="1:3" x14ac:dyDescent="0.25">
      <c r="A1727" s="192">
        <v>42441</v>
      </c>
      <c r="B1727" s="193">
        <v>0.25</v>
      </c>
      <c r="C1727" s="198">
        <v>18.72441508</v>
      </c>
    </row>
    <row r="1728" spans="1:3" x14ac:dyDescent="0.25">
      <c r="A1728" s="192">
        <v>42441</v>
      </c>
      <c r="B1728" s="193">
        <v>0.29166666666666669</v>
      </c>
      <c r="C1728" s="198">
        <v>20.100611560000001</v>
      </c>
    </row>
    <row r="1729" spans="1:3" x14ac:dyDescent="0.25">
      <c r="A1729" s="192">
        <v>42441</v>
      </c>
      <c r="B1729" s="193">
        <v>0.33333333333333331</v>
      </c>
      <c r="C1729" s="198">
        <v>21.373159220000002</v>
      </c>
    </row>
    <row r="1730" spans="1:3" x14ac:dyDescent="0.25">
      <c r="A1730" s="192">
        <v>42441</v>
      </c>
      <c r="B1730" s="193">
        <v>0.375</v>
      </c>
      <c r="C1730" s="198">
        <v>21.366873559999998</v>
      </c>
    </row>
    <row r="1731" spans="1:3" x14ac:dyDescent="0.25">
      <c r="A1731" s="192">
        <v>42441</v>
      </c>
      <c r="B1731" s="193">
        <v>0.41666666666666669</v>
      </c>
      <c r="C1731" s="198">
        <v>21.32805814</v>
      </c>
    </row>
    <row r="1732" spans="1:3" x14ac:dyDescent="0.25">
      <c r="A1732" s="192">
        <v>42441</v>
      </c>
      <c r="B1732" s="193">
        <v>0.45833333333333331</v>
      </c>
      <c r="C1732" s="198">
        <v>20.75637768</v>
      </c>
    </row>
    <row r="1733" spans="1:3" x14ac:dyDescent="0.25">
      <c r="A1733" s="192">
        <v>42441</v>
      </c>
      <c r="B1733" s="193">
        <v>0.5</v>
      </c>
      <c r="C1733" s="198">
        <v>20.172348799999998</v>
      </c>
    </row>
    <row r="1734" spans="1:3" x14ac:dyDescent="0.25">
      <c r="A1734" s="192">
        <v>42441</v>
      </c>
      <c r="B1734" s="193">
        <v>0.54166666666666663</v>
      </c>
      <c r="C1734" s="198">
        <v>20.111525780000001</v>
      </c>
    </row>
    <row r="1735" spans="1:3" x14ac:dyDescent="0.25">
      <c r="A1735" s="192">
        <v>42441</v>
      </c>
      <c r="B1735" s="193">
        <v>0.58333333333333337</v>
      </c>
      <c r="C1735" s="198">
        <v>20.11503012</v>
      </c>
    </row>
    <row r="1736" spans="1:3" x14ac:dyDescent="0.25">
      <c r="A1736" s="192">
        <v>42441</v>
      </c>
      <c r="B1736" s="193">
        <v>0.625</v>
      </c>
      <c r="C1736" s="198">
        <v>20.786827239999997</v>
      </c>
    </row>
    <row r="1737" spans="1:3" x14ac:dyDescent="0.25">
      <c r="A1737" s="192">
        <v>42441</v>
      </c>
      <c r="B1737" s="193">
        <v>0.66666666666666663</v>
      </c>
      <c r="C1737" s="198">
        <v>22.099199639999998</v>
      </c>
    </row>
    <row r="1738" spans="1:3" x14ac:dyDescent="0.25">
      <c r="A1738" s="192">
        <v>42441</v>
      </c>
      <c r="B1738" s="193">
        <v>0.70833333333333337</v>
      </c>
      <c r="C1738" s="198">
        <v>23.652990899999999</v>
      </c>
    </row>
    <row r="1739" spans="1:3" x14ac:dyDescent="0.25">
      <c r="A1739" s="192">
        <v>42441</v>
      </c>
      <c r="B1739" s="193">
        <v>0.75</v>
      </c>
      <c r="C1739" s="198">
        <v>25.37316504</v>
      </c>
    </row>
    <row r="1740" spans="1:3" x14ac:dyDescent="0.25">
      <c r="A1740" s="192">
        <v>42441</v>
      </c>
      <c r="B1740" s="193">
        <v>0.79166666666666663</v>
      </c>
      <c r="C1740" s="198">
        <v>26.842010419999998</v>
      </c>
    </row>
    <row r="1741" spans="1:3" x14ac:dyDescent="0.25">
      <c r="A1741" s="192">
        <v>42441</v>
      </c>
      <c r="B1741" s="193">
        <v>0.83333333333333337</v>
      </c>
      <c r="C1741" s="198">
        <v>27.0344883</v>
      </c>
    </row>
    <row r="1742" spans="1:3" x14ac:dyDescent="0.25">
      <c r="A1742" s="192">
        <v>42441</v>
      </c>
      <c r="B1742" s="193">
        <v>0.875</v>
      </c>
      <c r="C1742" s="198">
        <v>25.845181540000002</v>
      </c>
    </row>
    <row r="1743" spans="1:3" x14ac:dyDescent="0.25">
      <c r="A1743" s="192">
        <v>42441</v>
      </c>
      <c r="B1743" s="193">
        <v>0.91666666666666663</v>
      </c>
      <c r="C1743" s="198">
        <v>24.385624719999999</v>
      </c>
    </row>
    <row r="1744" spans="1:3" x14ac:dyDescent="0.25">
      <c r="A1744" s="192">
        <v>42441</v>
      </c>
      <c r="B1744" s="193">
        <v>0.95833333333333337</v>
      </c>
      <c r="C1744" s="198">
        <v>22.614532920000002</v>
      </c>
    </row>
    <row r="1745" spans="1:3" x14ac:dyDescent="0.25">
      <c r="A1745" s="192">
        <v>42441</v>
      </c>
      <c r="B1745" s="196">
        <v>1</v>
      </c>
      <c r="C1745" s="198">
        <v>20.7034865</v>
      </c>
    </row>
    <row r="1746" spans="1:3" x14ac:dyDescent="0.25">
      <c r="A1746" s="192">
        <v>42442</v>
      </c>
      <c r="B1746" s="193">
        <v>4.1666666666666664E-2</v>
      </c>
      <c r="C1746" s="198">
        <v>19.4414145</v>
      </c>
    </row>
    <row r="1747" spans="1:3" x14ac:dyDescent="0.25">
      <c r="A1747" s="192">
        <v>42442</v>
      </c>
      <c r="B1747" s="193">
        <v>8.3333333333333329E-2</v>
      </c>
      <c r="C1747" s="198">
        <v>18.594392719999998</v>
      </c>
    </row>
    <row r="1748" spans="1:3" x14ac:dyDescent="0.25">
      <c r="A1748" s="192">
        <v>42442</v>
      </c>
      <c r="B1748" s="193">
        <v>0.125</v>
      </c>
      <c r="C1748" s="198">
        <v>18.261308759999999</v>
      </c>
    </row>
    <row r="1749" spans="1:3" x14ac:dyDescent="0.25">
      <c r="A1749" s="192">
        <v>42442</v>
      </c>
      <c r="B1749" s="193">
        <v>0.16666666666666666</v>
      </c>
      <c r="C1749" s="198">
        <v>18.453621620000003</v>
      </c>
    </row>
    <row r="1750" spans="1:3" x14ac:dyDescent="0.25">
      <c r="A1750" s="192">
        <v>42442</v>
      </c>
      <c r="B1750" s="193">
        <v>0.20833333333333334</v>
      </c>
      <c r="C1750" s="198">
        <v>18.81657208</v>
      </c>
    </row>
    <row r="1751" spans="1:3" x14ac:dyDescent="0.25">
      <c r="A1751" s="192">
        <v>42442</v>
      </c>
      <c r="B1751" s="193">
        <v>0.25</v>
      </c>
      <c r="C1751" s="198">
        <v>19.42489114</v>
      </c>
    </row>
    <row r="1752" spans="1:3" x14ac:dyDescent="0.25">
      <c r="A1752" s="192">
        <v>42442</v>
      </c>
      <c r="B1752" s="193">
        <v>0.29166666666666669</v>
      </c>
      <c r="C1752" s="198">
        <v>20.998809939999997</v>
      </c>
    </row>
    <row r="1753" spans="1:3" x14ac:dyDescent="0.25">
      <c r="A1753" s="192">
        <v>42442</v>
      </c>
      <c r="B1753" s="193">
        <v>0.33333333333333331</v>
      </c>
      <c r="C1753" s="198">
        <v>21.78796964</v>
      </c>
    </row>
    <row r="1754" spans="1:3" x14ac:dyDescent="0.25">
      <c r="A1754" s="192">
        <v>42442</v>
      </c>
      <c r="B1754" s="193">
        <v>0.375</v>
      </c>
      <c r="C1754" s="198">
        <v>22.609924419999999</v>
      </c>
    </row>
    <row r="1755" spans="1:3" x14ac:dyDescent="0.25">
      <c r="A1755" s="192">
        <v>42442</v>
      </c>
      <c r="B1755" s="193">
        <v>0.41666666666666669</v>
      </c>
      <c r="C1755" s="198">
        <v>22.9329845</v>
      </c>
    </row>
    <row r="1756" spans="1:3" x14ac:dyDescent="0.25">
      <c r="A1756" s="192">
        <v>42442</v>
      </c>
      <c r="B1756" s="193">
        <v>0.45833333333333331</v>
      </c>
      <c r="C1756" s="198">
        <v>22.966051279999999</v>
      </c>
    </row>
    <row r="1757" spans="1:3" x14ac:dyDescent="0.25">
      <c r="A1757" s="192">
        <v>42442</v>
      </c>
      <c r="B1757" s="193">
        <v>0.5</v>
      </c>
      <c r="C1757" s="198">
        <v>22.85931708</v>
      </c>
    </row>
    <row r="1758" spans="1:3" x14ac:dyDescent="0.25">
      <c r="A1758" s="192">
        <v>42442</v>
      </c>
      <c r="B1758" s="193">
        <v>0.54166666666666663</v>
      </c>
      <c r="C1758" s="198">
        <v>22.776408979999999</v>
      </c>
    </row>
    <row r="1759" spans="1:3" x14ac:dyDescent="0.25">
      <c r="A1759" s="192">
        <v>42442</v>
      </c>
      <c r="B1759" s="193">
        <v>0.58333333333333337</v>
      </c>
      <c r="C1759" s="198">
        <v>22.533244100000001</v>
      </c>
    </row>
    <row r="1760" spans="1:3" x14ac:dyDescent="0.25">
      <c r="A1760" s="192">
        <v>42442</v>
      </c>
      <c r="B1760" s="193">
        <v>0.625</v>
      </c>
      <c r="C1760" s="198">
        <v>22.284412199999998</v>
      </c>
    </row>
    <row r="1761" spans="1:3" x14ac:dyDescent="0.25">
      <c r="A1761" s="192">
        <v>42442</v>
      </c>
      <c r="B1761" s="193">
        <v>0.66666666666666663</v>
      </c>
      <c r="C1761" s="198">
        <v>22.941643499999998</v>
      </c>
    </row>
    <row r="1762" spans="1:3" x14ac:dyDescent="0.25">
      <c r="A1762" s="192">
        <v>42442</v>
      </c>
      <c r="B1762" s="193">
        <v>0.70833333333333337</v>
      </c>
      <c r="C1762" s="198">
        <v>23.996049540000001</v>
      </c>
    </row>
    <row r="1763" spans="1:3" x14ac:dyDescent="0.25">
      <c r="A1763" s="192">
        <v>42442</v>
      </c>
      <c r="B1763" s="193">
        <v>0.75</v>
      </c>
      <c r="C1763" s="198">
        <v>24.59376988</v>
      </c>
    </row>
    <row r="1764" spans="1:3" x14ac:dyDescent="0.25">
      <c r="A1764" s="192">
        <v>42442</v>
      </c>
      <c r="B1764" s="193">
        <v>0.79166666666666663</v>
      </c>
      <c r="C1764" s="198">
        <v>25.52459786</v>
      </c>
    </row>
    <row r="1765" spans="1:3" x14ac:dyDescent="0.25">
      <c r="A1765" s="192">
        <v>42442</v>
      </c>
      <c r="B1765" s="193">
        <v>0.83333333333333337</v>
      </c>
      <c r="C1765" s="198">
        <v>25.155246380000001</v>
      </c>
    </row>
    <row r="1766" spans="1:3" x14ac:dyDescent="0.25">
      <c r="A1766" s="192">
        <v>42442</v>
      </c>
      <c r="B1766" s="193">
        <v>0.875</v>
      </c>
      <c r="C1766" s="198">
        <v>23.968107759999999</v>
      </c>
    </row>
    <row r="1767" spans="1:3" x14ac:dyDescent="0.25">
      <c r="A1767" s="192">
        <v>42442</v>
      </c>
      <c r="B1767" s="193">
        <v>0.91666666666666663</v>
      </c>
      <c r="C1767" s="198">
        <v>22.155125160000001</v>
      </c>
    </row>
    <row r="1768" spans="1:3" x14ac:dyDescent="0.25">
      <c r="A1768" s="192">
        <v>42442</v>
      </c>
      <c r="B1768" s="193">
        <v>0.95833333333333337</v>
      </c>
      <c r="C1768" s="198">
        <v>20.103785859999999</v>
      </c>
    </row>
    <row r="1769" spans="1:3" x14ac:dyDescent="0.25">
      <c r="A1769" s="192">
        <v>42443</v>
      </c>
      <c r="B1769" s="193">
        <v>4.1666666666666664E-2</v>
      </c>
      <c r="C1769" s="198">
        <v>18.796869879999999</v>
      </c>
    </row>
    <row r="1770" spans="1:3" x14ac:dyDescent="0.25">
      <c r="A1770" s="192">
        <v>42443</v>
      </c>
      <c r="B1770" s="193">
        <v>8.3333333333333329E-2</v>
      </c>
      <c r="C1770" s="198">
        <v>18.264303439999999</v>
      </c>
    </row>
    <row r="1771" spans="1:3" x14ac:dyDescent="0.25">
      <c r="A1771" s="192">
        <v>42443</v>
      </c>
      <c r="B1771" s="193">
        <v>0.125</v>
      </c>
      <c r="C1771" s="198">
        <v>17.961631220000001</v>
      </c>
    </row>
    <row r="1772" spans="1:3" x14ac:dyDescent="0.25">
      <c r="A1772" s="192">
        <v>42443</v>
      </c>
      <c r="B1772" s="193">
        <v>0.16666666666666666</v>
      </c>
      <c r="C1772" s="198">
        <v>17.904632119999999</v>
      </c>
    </row>
    <row r="1773" spans="1:3" x14ac:dyDescent="0.25">
      <c r="A1773" s="192">
        <v>42443</v>
      </c>
      <c r="B1773" s="193">
        <v>0.20833333333333334</v>
      </c>
      <c r="C1773" s="198">
        <v>18.077660820000002</v>
      </c>
    </row>
    <row r="1774" spans="1:3" x14ac:dyDescent="0.25">
      <c r="A1774" s="192">
        <v>42443</v>
      </c>
      <c r="B1774" s="193">
        <v>0.25</v>
      </c>
      <c r="C1774" s="198">
        <v>19.183207880000001</v>
      </c>
    </row>
    <row r="1775" spans="1:3" x14ac:dyDescent="0.25">
      <c r="A1775" s="192">
        <v>42443</v>
      </c>
      <c r="B1775" s="193">
        <v>0.29166666666666669</v>
      </c>
      <c r="C1775" s="198">
        <v>21.092150420000003</v>
      </c>
    </row>
    <row r="1776" spans="1:3" x14ac:dyDescent="0.25">
      <c r="A1776" s="192">
        <v>42443</v>
      </c>
      <c r="B1776" s="193">
        <v>0.33333333333333331</v>
      </c>
      <c r="C1776" s="198">
        <v>22.888101320000001</v>
      </c>
    </row>
    <row r="1777" spans="1:3" x14ac:dyDescent="0.25">
      <c r="A1777" s="192">
        <v>42443</v>
      </c>
      <c r="B1777" s="193">
        <v>0.375</v>
      </c>
      <c r="C1777" s="198">
        <v>19.775304479999999</v>
      </c>
    </row>
    <row r="1778" spans="1:3" x14ac:dyDescent="0.25">
      <c r="A1778" s="192">
        <v>42443</v>
      </c>
      <c r="B1778" s="193">
        <v>0.41666666666666669</v>
      </c>
      <c r="C1778" s="198">
        <v>23.042736600000001</v>
      </c>
    </row>
    <row r="1779" spans="1:3" x14ac:dyDescent="0.25">
      <c r="A1779" s="192">
        <v>42443</v>
      </c>
      <c r="B1779" s="193">
        <v>0.45833333333333331</v>
      </c>
      <c r="C1779" s="198">
        <v>22.275026959999998</v>
      </c>
    </row>
    <row r="1780" spans="1:3" x14ac:dyDescent="0.25">
      <c r="A1780" s="192">
        <v>42443</v>
      </c>
      <c r="B1780" s="193">
        <v>0.5</v>
      </c>
      <c r="C1780" s="198">
        <v>21.546178779999998</v>
      </c>
    </row>
    <row r="1781" spans="1:3" x14ac:dyDescent="0.25">
      <c r="A1781" s="192">
        <v>42443</v>
      </c>
      <c r="B1781" s="193">
        <v>0.54166666666666663</v>
      </c>
      <c r="C1781" s="198">
        <v>20.919258000000003</v>
      </c>
    </row>
    <row r="1782" spans="1:3" x14ac:dyDescent="0.25">
      <c r="A1782" s="192">
        <v>42443</v>
      </c>
      <c r="B1782" s="193">
        <v>0.58333333333333337</v>
      </c>
      <c r="C1782" s="198">
        <v>19.980809539999999</v>
      </c>
    </row>
    <row r="1783" spans="1:3" x14ac:dyDescent="0.25">
      <c r="A1783" s="192">
        <v>42443</v>
      </c>
      <c r="B1783" s="193">
        <v>0.625</v>
      </c>
      <c r="C1783" s="198">
        <v>19.292556079999997</v>
      </c>
    </row>
    <row r="1784" spans="1:3" x14ac:dyDescent="0.25">
      <c r="A1784" s="192">
        <v>42443</v>
      </c>
      <c r="B1784" s="193">
        <v>0.66666666666666663</v>
      </c>
      <c r="C1784" s="198">
        <v>18.9143446</v>
      </c>
    </row>
    <row r="1785" spans="1:3" x14ac:dyDescent="0.25">
      <c r="A1785" s="192">
        <v>42443</v>
      </c>
      <c r="B1785" s="193">
        <v>0.70833333333333337</v>
      </c>
      <c r="C1785" s="198">
        <v>19.11640418</v>
      </c>
    </row>
    <row r="1786" spans="1:3" x14ac:dyDescent="0.25">
      <c r="A1786" s="192">
        <v>42443</v>
      </c>
      <c r="B1786" s="193">
        <v>0.75</v>
      </c>
      <c r="C1786" s="198">
        <v>20.079801119999999</v>
      </c>
    </row>
    <row r="1787" spans="1:3" x14ac:dyDescent="0.25">
      <c r="A1787" s="192">
        <v>42443</v>
      </c>
      <c r="B1787" s="193">
        <v>0.79166666666666663</v>
      </c>
      <c r="C1787" s="198">
        <v>21.921753959999997</v>
      </c>
    </row>
    <row r="1788" spans="1:3" x14ac:dyDescent="0.25">
      <c r="A1788" s="192">
        <v>42443</v>
      </c>
      <c r="B1788" s="193">
        <v>0.83333333333333337</v>
      </c>
      <c r="C1788" s="198">
        <v>23.302086640000002</v>
      </c>
    </row>
    <row r="1789" spans="1:3" x14ac:dyDescent="0.25">
      <c r="A1789" s="192">
        <v>42443</v>
      </c>
      <c r="B1789" s="193">
        <v>0.875</v>
      </c>
      <c r="C1789" s="198">
        <v>23.305990340000001</v>
      </c>
    </row>
    <row r="1790" spans="1:3" x14ac:dyDescent="0.25">
      <c r="A1790" s="192">
        <v>42443</v>
      </c>
      <c r="B1790" s="193">
        <v>0.91666666666666663</v>
      </c>
      <c r="C1790" s="198">
        <v>22.551621999999998</v>
      </c>
    </row>
    <row r="1791" spans="1:3" x14ac:dyDescent="0.25">
      <c r="A1791" s="192">
        <v>42443</v>
      </c>
      <c r="B1791" s="193">
        <v>0.95833333333333337</v>
      </c>
      <c r="C1791" s="198">
        <v>20.76488896</v>
      </c>
    </row>
    <row r="1792" spans="1:3" x14ac:dyDescent="0.25">
      <c r="A1792" s="192">
        <v>42443</v>
      </c>
      <c r="B1792" s="196">
        <v>1</v>
      </c>
      <c r="C1792" s="198">
        <v>19.220383959999999</v>
      </c>
    </row>
    <row r="1793" spans="1:3" x14ac:dyDescent="0.25">
      <c r="A1793" s="192">
        <v>42444</v>
      </c>
      <c r="B1793" s="193">
        <v>4.1666666666666664E-2</v>
      </c>
      <c r="C1793" s="198">
        <v>18.291874140000001</v>
      </c>
    </row>
    <row r="1794" spans="1:3" x14ac:dyDescent="0.25">
      <c r="A1794" s="192">
        <v>42444</v>
      </c>
      <c r="B1794" s="193">
        <v>8.3333333333333329E-2</v>
      </c>
      <c r="C1794" s="198">
        <v>17.78593472</v>
      </c>
    </row>
    <row r="1795" spans="1:3" x14ac:dyDescent="0.25">
      <c r="A1795" s="192">
        <v>42444</v>
      </c>
      <c r="B1795" s="193">
        <v>0.125</v>
      </c>
      <c r="C1795" s="198">
        <v>17.565713819999999</v>
      </c>
    </row>
    <row r="1796" spans="1:3" x14ac:dyDescent="0.25">
      <c r="A1796" s="192">
        <v>42444</v>
      </c>
      <c r="B1796" s="193">
        <v>0.16666666666666666</v>
      </c>
      <c r="C1796" s="198">
        <v>17.458142159999998</v>
      </c>
    </row>
    <row r="1797" spans="1:3" x14ac:dyDescent="0.25">
      <c r="A1797" s="192">
        <v>42444</v>
      </c>
      <c r="B1797" s="193">
        <v>0.20833333333333334</v>
      </c>
      <c r="C1797" s="198">
        <v>17.681709220000002</v>
      </c>
    </row>
    <row r="1798" spans="1:3" x14ac:dyDescent="0.25">
      <c r="A1798" s="192">
        <v>42444</v>
      </c>
      <c r="B1798" s="193">
        <v>0.25</v>
      </c>
      <c r="C1798" s="198">
        <v>19.067650580000002</v>
      </c>
    </row>
    <row r="1799" spans="1:3" x14ac:dyDescent="0.25">
      <c r="A1799" s="192">
        <v>42444</v>
      </c>
      <c r="B1799" s="193">
        <v>0.29166666666666669</v>
      </c>
      <c r="C1799" s="198">
        <v>21.167617660000001</v>
      </c>
    </row>
    <row r="1800" spans="1:3" x14ac:dyDescent="0.25">
      <c r="A1800" s="192">
        <v>42444</v>
      </c>
      <c r="B1800" s="193">
        <v>0.33333333333333331</v>
      </c>
      <c r="C1800" s="198">
        <v>22.747484319999998</v>
      </c>
    </row>
    <row r="1801" spans="1:3" x14ac:dyDescent="0.25">
      <c r="A1801" s="192">
        <v>42444</v>
      </c>
      <c r="B1801" s="193">
        <v>0.375</v>
      </c>
      <c r="C1801" s="198">
        <v>22.737757200000001</v>
      </c>
    </row>
    <row r="1802" spans="1:3" x14ac:dyDescent="0.25">
      <c r="A1802" s="192">
        <v>42444</v>
      </c>
      <c r="B1802" s="193">
        <v>0.41666666666666669</v>
      </c>
      <c r="C1802" s="198">
        <v>21.861703160000001</v>
      </c>
    </row>
    <row r="1803" spans="1:3" x14ac:dyDescent="0.25">
      <c r="A1803" s="192">
        <v>42444</v>
      </c>
      <c r="B1803" s="193">
        <v>0.45833333333333331</v>
      </c>
      <c r="C1803" s="198">
        <v>20.875370459999999</v>
      </c>
    </row>
    <row r="1804" spans="1:3" x14ac:dyDescent="0.25">
      <c r="A1804" s="192">
        <v>42444</v>
      </c>
      <c r="B1804" s="193">
        <v>0.5</v>
      </c>
      <c r="C1804" s="198">
        <v>19.935276740000003</v>
      </c>
    </row>
    <row r="1805" spans="1:3" x14ac:dyDescent="0.25">
      <c r="A1805" s="192">
        <v>42444</v>
      </c>
      <c r="B1805" s="193">
        <v>0.54166666666666663</v>
      </c>
      <c r="C1805" s="198">
        <v>19.042614099999998</v>
      </c>
    </row>
    <row r="1806" spans="1:3" x14ac:dyDescent="0.25">
      <c r="A1806" s="192">
        <v>42444</v>
      </c>
      <c r="B1806" s="193">
        <v>0.58333333333333337</v>
      </c>
      <c r="C1806" s="198">
        <v>18.283154500000002</v>
      </c>
    </row>
    <row r="1807" spans="1:3" x14ac:dyDescent="0.25">
      <c r="A1807" s="192">
        <v>42444</v>
      </c>
      <c r="B1807" s="193">
        <v>0.625</v>
      </c>
      <c r="C1807" s="198">
        <v>17.82689276</v>
      </c>
    </row>
    <row r="1808" spans="1:3" x14ac:dyDescent="0.25">
      <c r="A1808" s="192">
        <v>42444</v>
      </c>
      <c r="B1808" s="193">
        <v>0.66666666666666663</v>
      </c>
      <c r="C1808" s="198">
        <v>17.89220392</v>
      </c>
    </row>
    <row r="1809" spans="1:3" x14ac:dyDescent="0.25">
      <c r="A1809" s="192">
        <v>42444</v>
      </c>
      <c r="B1809" s="193">
        <v>0.70833333333333337</v>
      </c>
      <c r="C1809" s="198">
        <v>18.434244460000002</v>
      </c>
    </row>
    <row r="1810" spans="1:3" x14ac:dyDescent="0.25">
      <c r="A1810" s="192">
        <v>42444</v>
      </c>
      <c r="B1810" s="193">
        <v>0.75</v>
      </c>
      <c r="C1810" s="198">
        <v>18.780089419999999</v>
      </c>
    </row>
    <row r="1811" spans="1:3" x14ac:dyDescent="0.25">
      <c r="A1811" s="192">
        <v>42444</v>
      </c>
      <c r="B1811" s="193">
        <v>0.79166666666666663</v>
      </c>
      <c r="C1811" s="198">
        <v>20.119707940000001</v>
      </c>
    </row>
    <row r="1812" spans="1:3" x14ac:dyDescent="0.25">
      <c r="A1812" s="192">
        <v>42444</v>
      </c>
      <c r="B1812" s="193">
        <v>0.83333333333333337</v>
      </c>
      <c r="C1812" s="198">
        <v>21.76374654</v>
      </c>
    </row>
    <row r="1813" spans="1:3" x14ac:dyDescent="0.25">
      <c r="A1813" s="192">
        <v>42444</v>
      </c>
      <c r="B1813" s="193">
        <v>0.875</v>
      </c>
      <c r="C1813" s="198">
        <v>22.27921748</v>
      </c>
    </row>
    <row r="1814" spans="1:3" x14ac:dyDescent="0.25">
      <c r="A1814" s="192">
        <v>42444</v>
      </c>
      <c r="B1814" s="193">
        <v>0.91666666666666663</v>
      </c>
      <c r="C1814" s="198">
        <v>21.421944319999998</v>
      </c>
    </row>
    <row r="1815" spans="1:3" x14ac:dyDescent="0.25">
      <c r="A1815" s="192">
        <v>42444</v>
      </c>
      <c r="B1815" s="193">
        <v>0.95833333333333337</v>
      </c>
      <c r="C1815" s="198">
        <v>20.076038759999999</v>
      </c>
    </row>
    <row r="1816" spans="1:3" x14ac:dyDescent="0.25">
      <c r="A1816" s="192">
        <v>42444</v>
      </c>
      <c r="B1816" s="196">
        <v>1</v>
      </c>
      <c r="C1816" s="198">
        <v>18.598636519999999</v>
      </c>
    </row>
    <row r="1817" spans="1:3" x14ac:dyDescent="0.25">
      <c r="A1817" s="192">
        <v>42445</v>
      </c>
      <c r="B1817" s="193">
        <v>4.1666666666666664E-2</v>
      </c>
      <c r="C1817" s="198">
        <v>17.442808659999997</v>
      </c>
    </row>
    <row r="1818" spans="1:3" x14ac:dyDescent="0.25">
      <c r="A1818" s="192">
        <v>42445</v>
      </c>
      <c r="B1818" s="193">
        <v>8.3333333333333329E-2</v>
      </c>
      <c r="C1818" s="198">
        <v>17.205625380000001</v>
      </c>
    </row>
    <row r="1819" spans="1:3" x14ac:dyDescent="0.25">
      <c r="A1819" s="192">
        <v>42445</v>
      </c>
      <c r="B1819" s="193">
        <v>0.125</v>
      </c>
      <c r="C1819" s="198">
        <v>17.127123339999997</v>
      </c>
    </row>
    <row r="1820" spans="1:3" x14ac:dyDescent="0.25">
      <c r="A1820" s="192">
        <v>42445</v>
      </c>
      <c r="B1820" s="193">
        <v>0.16666666666666666</v>
      </c>
      <c r="C1820" s="198">
        <v>17.015436000000001</v>
      </c>
    </row>
    <row r="1821" spans="1:3" x14ac:dyDescent="0.25">
      <c r="A1821" s="192">
        <v>42445</v>
      </c>
      <c r="B1821" s="193">
        <v>0.20833333333333334</v>
      </c>
      <c r="C1821" s="198">
        <v>17.23743666</v>
      </c>
    </row>
    <row r="1822" spans="1:3" x14ac:dyDescent="0.25">
      <c r="A1822" s="192">
        <v>42445</v>
      </c>
      <c r="B1822" s="193">
        <v>0.25</v>
      </c>
      <c r="C1822" s="198">
        <v>18.473685360000001</v>
      </c>
    </row>
    <row r="1823" spans="1:3" x14ac:dyDescent="0.25">
      <c r="A1823" s="192">
        <v>42445</v>
      </c>
      <c r="B1823" s="193">
        <v>0.29166666666666669</v>
      </c>
      <c r="C1823" s="198">
        <v>20.26632614</v>
      </c>
    </row>
    <row r="1824" spans="1:3" x14ac:dyDescent="0.25">
      <c r="A1824" s="192">
        <v>42445</v>
      </c>
      <c r="B1824" s="193">
        <v>0.33333333333333331</v>
      </c>
      <c r="C1824" s="198">
        <v>21.709212339999997</v>
      </c>
    </row>
    <row r="1825" spans="1:3" x14ac:dyDescent="0.25">
      <c r="A1825" s="192">
        <v>42445</v>
      </c>
      <c r="B1825" s="193">
        <v>0.375</v>
      </c>
      <c r="C1825" s="198">
        <v>21.575934520000001</v>
      </c>
    </row>
    <row r="1826" spans="1:3" x14ac:dyDescent="0.25">
      <c r="A1826" s="192">
        <v>42445</v>
      </c>
      <c r="B1826" s="193">
        <v>0.41666666666666669</v>
      </c>
      <c r="C1826" s="198">
        <v>20.525113979999997</v>
      </c>
    </row>
    <row r="1827" spans="1:3" x14ac:dyDescent="0.25">
      <c r="A1827" s="192">
        <v>42445</v>
      </c>
      <c r="B1827" s="193">
        <v>0.45833333333333331</v>
      </c>
      <c r="C1827" s="198">
        <v>19.567307959999997</v>
      </c>
    </row>
    <row r="1828" spans="1:3" x14ac:dyDescent="0.25">
      <c r="A1828" s="192">
        <v>42445</v>
      </c>
      <c r="B1828" s="193">
        <v>0.5</v>
      </c>
      <c r="C1828" s="198">
        <v>19.425208420000001</v>
      </c>
    </row>
    <row r="1829" spans="1:3" x14ac:dyDescent="0.25">
      <c r="A1829" s="192">
        <v>42445</v>
      </c>
      <c r="B1829" s="193">
        <v>0.54166666666666663</v>
      </c>
      <c r="C1829" s="198">
        <v>18.415322240000002</v>
      </c>
    </row>
    <row r="1830" spans="1:3" x14ac:dyDescent="0.25">
      <c r="A1830" s="192">
        <v>42445</v>
      </c>
      <c r="B1830" s="193">
        <v>0.58333333333333337</v>
      </c>
      <c r="C1830" s="198">
        <v>17.98872094</v>
      </c>
    </row>
    <row r="1831" spans="1:3" x14ac:dyDescent="0.25">
      <c r="A1831" s="192">
        <v>42445</v>
      </c>
      <c r="B1831" s="193">
        <v>0.625</v>
      </c>
      <c r="C1831" s="198">
        <v>17.417970020000002</v>
      </c>
    </row>
    <row r="1832" spans="1:3" x14ac:dyDescent="0.25">
      <c r="A1832" s="192">
        <v>42445</v>
      </c>
      <c r="B1832" s="193">
        <v>0.66666666666666663</v>
      </c>
      <c r="C1832" s="198">
        <v>17.123358680000003</v>
      </c>
    </row>
    <row r="1833" spans="1:3" x14ac:dyDescent="0.25">
      <c r="A1833" s="192">
        <v>42445</v>
      </c>
      <c r="B1833" s="193">
        <v>0.70833333333333337</v>
      </c>
      <c r="C1833" s="198">
        <v>17.39589908</v>
      </c>
    </row>
    <row r="1834" spans="1:3" x14ac:dyDescent="0.25">
      <c r="A1834" s="192">
        <v>42445</v>
      </c>
      <c r="B1834" s="193">
        <v>0.75</v>
      </c>
      <c r="C1834" s="198">
        <v>17.875251599999999</v>
      </c>
    </row>
    <row r="1835" spans="1:3" x14ac:dyDescent="0.25">
      <c r="A1835" s="192">
        <v>42445</v>
      </c>
      <c r="B1835" s="193">
        <v>0.79166666666666663</v>
      </c>
      <c r="C1835" s="198">
        <v>18.975000359999999</v>
      </c>
    </row>
    <row r="1836" spans="1:3" x14ac:dyDescent="0.25">
      <c r="A1836" s="192">
        <v>42445</v>
      </c>
      <c r="B1836" s="193">
        <v>0.83333333333333337</v>
      </c>
      <c r="C1836" s="198">
        <v>20.662925120000001</v>
      </c>
    </row>
    <row r="1837" spans="1:3" x14ac:dyDescent="0.25">
      <c r="A1837" s="192">
        <v>42445</v>
      </c>
      <c r="B1837" s="193">
        <v>0.875</v>
      </c>
      <c r="C1837" s="198">
        <v>20.992363860000001</v>
      </c>
    </row>
    <row r="1838" spans="1:3" x14ac:dyDescent="0.25">
      <c r="A1838" s="192">
        <v>42445</v>
      </c>
      <c r="B1838" s="193">
        <v>0.91666666666666663</v>
      </c>
      <c r="C1838" s="198">
        <v>20.25750764</v>
      </c>
    </row>
    <row r="1839" spans="1:3" x14ac:dyDescent="0.25">
      <c r="A1839" s="192">
        <v>42445</v>
      </c>
      <c r="B1839" s="193">
        <v>0.95833333333333337</v>
      </c>
      <c r="C1839" s="198">
        <v>18.733700020000001</v>
      </c>
    </row>
    <row r="1840" spans="1:3" x14ac:dyDescent="0.25">
      <c r="A1840" s="192">
        <v>42445</v>
      </c>
      <c r="B1840" s="196">
        <v>1</v>
      </c>
      <c r="C1840" s="198">
        <v>17.059305779999999</v>
      </c>
    </row>
    <row r="1841" spans="1:3" x14ac:dyDescent="0.25">
      <c r="A1841" s="192">
        <v>42446</v>
      </c>
      <c r="B1841" s="193">
        <v>4.1666666666666664E-2</v>
      </c>
      <c r="C1841" s="198">
        <v>16.348831820000001</v>
      </c>
    </row>
    <row r="1842" spans="1:3" x14ac:dyDescent="0.25">
      <c r="A1842" s="192">
        <v>42446</v>
      </c>
      <c r="B1842" s="193">
        <v>8.3333333333333329E-2</v>
      </c>
      <c r="C1842" s="198">
        <v>16.140101359999999</v>
      </c>
    </row>
    <row r="1843" spans="1:3" x14ac:dyDescent="0.25">
      <c r="A1843" s="192">
        <v>42446</v>
      </c>
      <c r="B1843" s="193">
        <v>0.125</v>
      </c>
      <c r="C1843" s="198">
        <v>16.126983880000001</v>
      </c>
    </row>
    <row r="1844" spans="1:3" x14ac:dyDescent="0.25">
      <c r="A1844" s="192">
        <v>42446</v>
      </c>
      <c r="B1844" s="193">
        <v>0.16666666666666666</v>
      </c>
      <c r="C1844" s="198">
        <v>16.067999879999999</v>
      </c>
    </row>
    <row r="1845" spans="1:3" x14ac:dyDescent="0.25">
      <c r="A1845" s="192">
        <v>42446</v>
      </c>
      <c r="B1845" s="193">
        <v>0.20833333333333334</v>
      </c>
      <c r="C1845" s="198">
        <v>16.244233860000001</v>
      </c>
    </row>
    <row r="1846" spans="1:3" x14ac:dyDescent="0.25">
      <c r="A1846" s="192">
        <v>42446</v>
      </c>
      <c r="B1846" s="193">
        <v>0.25</v>
      </c>
      <c r="C1846" s="198">
        <v>17.611859799999998</v>
      </c>
    </row>
    <row r="1847" spans="1:3" x14ac:dyDescent="0.25">
      <c r="A1847" s="192">
        <v>42446</v>
      </c>
      <c r="B1847" s="193">
        <v>0.29166666666666669</v>
      </c>
      <c r="C1847" s="198">
        <v>19.909662260000001</v>
      </c>
    </row>
    <row r="1848" spans="1:3" x14ac:dyDescent="0.25">
      <c r="A1848" s="192">
        <v>42446</v>
      </c>
      <c r="B1848" s="193">
        <v>0.33333333333333331</v>
      </c>
      <c r="C1848" s="198">
        <v>21.38564122</v>
      </c>
    </row>
    <row r="1849" spans="1:3" x14ac:dyDescent="0.25">
      <c r="A1849" s="192">
        <v>42446</v>
      </c>
      <c r="B1849" s="193">
        <v>0.375</v>
      </c>
      <c r="C1849" s="198">
        <v>21.222995180000002</v>
      </c>
    </row>
    <row r="1850" spans="1:3" x14ac:dyDescent="0.25">
      <c r="A1850" s="192">
        <v>42446</v>
      </c>
      <c r="B1850" s="193">
        <v>0.41666666666666669</v>
      </c>
      <c r="C1850" s="198">
        <v>20.416202500000001</v>
      </c>
    </row>
    <row r="1851" spans="1:3" x14ac:dyDescent="0.25">
      <c r="A1851" s="192">
        <v>42446</v>
      </c>
      <c r="B1851" s="193">
        <v>0.45833333333333331</v>
      </c>
      <c r="C1851" s="198">
        <v>19.244939460000001</v>
      </c>
    </row>
    <row r="1852" spans="1:3" x14ac:dyDescent="0.25">
      <c r="A1852" s="192">
        <v>42446</v>
      </c>
      <c r="B1852" s="193">
        <v>0.5</v>
      </c>
      <c r="C1852" s="198">
        <v>18.662099059999999</v>
      </c>
    </row>
    <row r="1853" spans="1:3" x14ac:dyDescent="0.25">
      <c r="A1853" s="192">
        <v>42446</v>
      </c>
      <c r="B1853" s="193">
        <v>0.54166666666666663</v>
      </c>
      <c r="C1853" s="198">
        <v>17.427086259999999</v>
      </c>
    </row>
    <row r="1854" spans="1:3" x14ac:dyDescent="0.25">
      <c r="A1854" s="192">
        <v>42446</v>
      </c>
      <c r="B1854" s="193">
        <v>0.58333333333333337</v>
      </c>
      <c r="C1854" s="198">
        <v>17.036518140000002</v>
      </c>
    </row>
    <row r="1855" spans="1:3" x14ac:dyDescent="0.25">
      <c r="A1855" s="192">
        <v>42446</v>
      </c>
      <c r="B1855" s="193">
        <v>0.625</v>
      </c>
      <c r="C1855" s="198">
        <v>16.591622399999999</v>
      </c>
    </row>
    <row r="1856" spans="1:3" x14ac:dyDescent="0.25">
      <c r="A1856" s="192">
        <v>42446</v>
      </c>
      <c r="B1856" s="193">
        <v>0.66666666666666663</v>
      </c>
      <c r="C1856" s="198">
        <v>16.38594088</v>
      </c>
    </row>
    <row r="1857" spans="1:3" x14ac:dyDescent="0.25">
      <c r="A1857" s="192">
        <v>42446</v>
      </c>
      <c r="B1857" s="193">
        <v>0.70833333333333337</v>
      </c>
      <c r="C1857" s="198">
        <v>16.924582839999999</v>
      </c>
    </row>
    <row r="1858" spans="1:3" x14ac:dyDescent="0.25">
      <c r="A1858" s="192">
        <v>42446</v>
      </c>
      <c r="B1858" s="193">
        <v>0.75</v>
      </c>
      <c r="C1858" s="198">
        <v>17.985334719999997</v>
      </c>
    </row>
    <row r="1859" spans="1:3" x14ac:dyDescent="0.25">
      <c r="A1859" s="192">
        <v>42446</v>
      </c>
      <c r="B1859" s="193">
        <v>0.79166666666666663</v>
      </c>
      <c r="C1859" s="198">
        <v>18.752190979999998</v>
      </c>
    </row>
    <row r="1860" spans="1:3" x14ac:dyDescent="0.25">
      <c r="A1860" s="192">
        <v>42446</v>
      </c>
      <c r="B1860" s="193">
        <v>0.83333333333333337</v>
      </c>
      <c r="C1860" s="198">
        <v>20.130119799999999</v>
      </c>
    </row>
    <row r="1861" spans="1:3" x14ac:dyDescent="0.25">
      <c r="A1861" s="192">
        <v>42446</v>
      </c>
      <c r="B1861" s="193">
        <v>0.875</v>
      </c>
      <c r="C1861" s="198">
        <v>20.275551360000001</v>
      </c>
    </row>
    <row r="1862" spans="1:3" x14ac:dyDescent="0.25">
      <c r="A1862" s="192">
        <v>42446</v>
      </c>
      <c r="B1862" s="193">
        <v>0.91666666666666663</v>
      </c>
      <c r="C1862" s="198">
        <v>19.778878599999999</v>
      </c>
    </row>
    <row r="1863" spans="1:3" x14ac:dyDescent="0.25">
      <c r="A1863" s="192">
        <v>42446</v>
      </c>
      <c r="B1863" s="193">
        <v>0.95833333333333337</v>
      </c>
      <c r="C1863" s="198">
        <v>18.226315019999998</v>
      </c>
    </row>
    <row r="1864" spans="1:3" x14ac:dyDescent="0.25">
      <c r="A1864" s="192">
        <v>42446</v>
      </c>
      <c r="B1864" s="196">
        <v>1</v>
      </c>
      <c r="C1864" s="198">
        <v>16.83368772</v>
      </c>
    </row>
    <row r="1865" spans="1:3" x14ac:dyDescent="0.25">
      <c r="A1865" s="192">
        <v>42447</v>
      </c>
      <c r="B1865" s="193">
        <v>4.1666666666666664E-2</v>
      </c>
      <c r="C1865" s="198">
        <v>16.44968472</v>
      </c>
    </row>
    <row r="1866" spans="1:3" x14ac:dyDescent="0.25">
      <c r="A1866" s="192">
        <v>42447</v>
      </c>
      <c r="B1866" s="193">
        <v>8.3333333333333329E-2</v>
      </c>
      <c r="C1866" s="198">
        <v>15.95883538</v>
      </c>
    </row>
    <row r="1867" spans="1:3" x14ac:dyDescent="0.25">
      <c r="A1867" s="192">
        <v>42447</v>
      </c>
      <c r="B1867" s="193">
        <v>0.125</v>
      </c>
      <c r="C1867" s="198">
        <v>15.629383879999999</v>
      </c>
    </row>
    <row r="1868" spans="1:3" x14ac:dyDescent="0.25">
      <c r="A1868" s="192">
        <v>42447</v>
      </c>
      <c r="B1868" s="193">
        <v>0.16666666666666666</v>
      </c>
      <c r="C1868" s="198">
        <v>15.46958618</v>
      </c>
    </row>
    <row r="1869" spans="1:3" x14ac:dyDescent="0.25">
      <c r="A1869" s="192">
        <v>42447</v>
      </c>
      <c r="B1869" s="193">
        <v>0.20833333333333334</v>
      </c>
      <c r="C1869" s="198">
        <v>15.867714599999999</v>
      </c>
    </row>
    <row r="1870" spans="1:3" x14ac:dyDescent="0.25">
      <c r="A1870" s="192">
        <v>42447</v>
      </c>
      <c r="B1870" s="193">
        <v>0.25</v>
      </c>
      <c r="C1870" s="198">
        <v>16.890194000000001</v>
      </c>
    </row>
    <row r="1871" spans="1:3" x14ac:dyDescent="0.25">
      <c r="A1871" s="192">
        <v>42447</v>
      </c>
      <c r="B1871" s="193">
        <v>0.29166666666666669</v>
      </c>
      <c r="C1871" s="198">
        <v>18.804427479999998</v>
      </c>
    </row>
    <row r="1872" spans="1:3" x14ac:dyDescent="0.25">
      <c r="A1872" s="192">
        <v>42447</v>
      </c>
      <c r="B1872" s="193">
        <v>0.33333333333333331</v>
      </c>
      <c r="C1872" s="198">
        <v>20.394570120000001</v>
      </c>
    </row>
    <row r="1873" spans="1:3" x14ac:dyDescent="0.25">
      <c r="A1873" s="192">
        <v>42447</v>
      </c>
      <c r="B1873" s="193">
        <v>0.375</v>
      </c>
      <c r="C1873" s="198">
        <v>20.73002236</v>
      </c>
    </row>
    <row r="1874" spans="1:3" x14ac:dyDescent="0.25">
      <c r="A1874" s="192">
        <v>42447</v>
      </c>
      <c r="B1874" s="193">
        <v>0.41666666666666669</v>
      </c>
      <c r="C1874" s="198">
        <v>20.126760359999999</v>
      </c>
    </row>
    <row r="1875" spans="1:3" x14ac:dyDescent="0.25">
      <c r="A1875" s="192">
        <v>42447</v>
      </c>
      <c r="B1875" s="193">
        <v>0.45833333333333331</v>
      </c>
      <c r="C1875" s="198">
        <v>18.950498140000001</v>
      </c>
    </row>
    <row r="1876" spans="1:3" x14ac:dyDescent="0.25">
      <c r="A1876" s="192">
        <v>42447</v>
      </c>
      <c r="B1876" s="193">
        <v>0.5</v>
      </c>
      <c r="C1876" s="198">
        <v>18.31284368</v>
      </c>
    </row>
    <row r="1877" spans="1:3" x14ac:dyDescent="0.25">
      <c r="A1877" s="192">
        <v>42447</v>
      </c>
      <c r="B1877" s="193">
        <v>0.54166666666666663</v>
      </c>
      <c r="C1877" s="198">
        <v>17.628068119999998</v>
      </c>
    </row>
    <row r="1878" spans="1:3" x14ac:dyDescent="0.25">
      <c r="A1878" s="192">
        <v>42447</v>
      </c>
      <c r="B1878" s="193">
        <v>0.58333333333333337</v>
      </c>
      <c r="C1878" s="198">
        <v>17.117694820000001</v>
      </c>
    </row>
    <row r="1879" spans="1:3" x14ac:dyDescent="0.25">
      <c r="A1879" s="192">
        <v>42447</v>
      </c>
      <c r="B1879" s="193">
        <v>0.625</v>
      </c>
      <c r="C1879" s="198">
        <v>16.705287339999998</v>
      </c>
    </row>
    <row r="1880" spans="1:3" x14ac:dyDescent="0.25">
      <c r="A1880" s="192">
        <v>42447</v>
      </c>
      <c r="B1880" s="193">
        <v>0.66666666666666663</v>
      </c>
      <c r="C1880" s="198">
        <v>16.537166199999998</v>
      </c>
    </row>
    <row r="1881" spans="1:3" x14ac:dyDescent="0.25">
      <c r="A1881" s="192">
        <v>42447</v>
      </c>
      <c r="B1881" s="193">
        <v>0.70833333333333337</v>
      </c>
      <c r="C1881" s="198">
        <v>16.948837439999998</v>
      </c>
    </row>
    <row r="1882" spans="1:3" x14ac:dyDescent="0.25">
      <c r="A1882" s="192">
        <v>42447</v>
      </c>
      <c r="B1882" s="193">
        <v>0.75</v>
      </c>
      <c r="C1882" s="198">
        <v>18.051598640000002</v>
      </c>
    </row>
    <row r="1883" spans="1:3" x14ac:dyDescent="0.25">
      <c r="A1883" s="192">
        <v>42447</v>
      </c>
      <c r="B1883" s="193">
        <v>0.79166666666666663</v>
      </c>
      <c r="C1883" s="198">
        <v>19.280359520000001</v>
      </c>
    </row>
    <row r="1884" spans="1:3" x14ac:dyDescent="0.25">
      <c r="A1884" s="192">
        <v>42447</v>
      </c>
      <c r="B1884" s="193">
        <v>0.83333333333333337</v>
      </c>
      <c r="C1884" s="198">
        <v>21.000620739999999</v>
      </c>
    </row>
    <row r="1885" spans="1:3" x14ac:dyDescent="0.25">
      <c r="A1885" s="192">
        <v>42447</v>
      </c>
      <c r="B1885" s="193">
        <v>0.875</v>
      </c>
      <c r="C1885" s="198">
        <v>21.459451819999998</v>
      </c>
    </row>
    <row r="1886" spans="1:3" x14ac:dyDescent="0.25">
      <c r="A1886" s="192">
        <v>42447</v>
      </c>
      <c r="B1886" s="193">
        <v>0.91666666666666663</v>
      </c>
      <c r="C1886" s="198">
        <v>21.196104680000001</v>
      </c>
    </row>
    <row r="1887" spans="1:3" x14ac:dyDescent="0.25">
      <c r="A1887" s="192">
        <v>42447</v>
      </c>
      <c r="B1887" s="193">
        <v>0.95833333333333337</v>
      </c>
      <c r="C1887" s="198">
        <v>19.93412476</v>
      </c>
    </row>
    <row r="1888" spans="1:3" x14ac:dyDescent="0.25">
      <c r="A1888" s="192">
        <v>42447</v>
      </c>
      <c r="B1888" s="196">
        <v>1</v>
      </c>
      <c r="C1888" s="198">
        <v>18.24961364</v>
      </c>
    </row>
    <row r="1889" spans="1:3" x14ac:dyDescent="0.25">
      <c r="A1889" s="192">
        <v>42448</v>
      </c>
      <c r="B1889" s="193">
        <v>4.1666666666666664E-2</v>
      </c>
      <c r="C1889" s="198">
        <v>17.26101658</v>
      </c>
    </row>
    <row r="1890" spans="1:3" x14ac:dyDescent="0.25">
      <c r="A1890" s="192">
        <v>42448</v>
      </c>
      <c r="B1890" s="193">
        <v>8.3333333333333329E-2</v>
      </c>
      <c r="C1890" s="198">
        <v>16.72404908</v>
      </c>
    </row>
    <row r="1891" spans="1:3" x14ac:dyDescent="0.25">
      <c r="A1891" s="192">
        <v>42448</v>
      </c>
      <c r="B1891" s="193">
        <v>0.125</v>
      </c>
      <c r="C1891" s="198">
        <v>15.9548519</v>
      </c>
    </row>
    <row r="1892" spans="1:3" x14ac:dyDescent="0.25">
      <c r="A1892" s="192">
        <v>42448</v>
      </c>
      <c r="B1892" s="193">
        <v>0.16666666666666666</v>
      </c>
      <c r="C1892" s="198">
        <v>15.833531820000001</v>
      </c>
    </row>
    <row r="1893" spans="1:3" x14ac:dyDescent="0.25">
      <c r="A1893" s="192">
        <v>42448</v>
      </c>
      <c r="B1893" s="193">
        <v>0.20833333333333334</v>
      </c>
      <c r="C1893" s="198">
        <v>16.079364500000001</v>
      </c>
    </row>
    <row r="1894" spans="1:3" x14ac:dyDescent="0.25">
      <c r="A1894" s="192">
        <v>42448</v>
      </c>
      <c r="B1894" s="193">
        <v>0.25</v>
      </c>
      <c r="C1894" s="198">
        <v>16.739357980000001</v>
      </c>
    </row>
    <row r="1895" spans="1:3" x14ac:dyDescent="0.25">
      <c r="A1895" s="192">
        <v>42448</v>
      </c>
      <c r="B1895" s="193">
        <v>0.29166666666666669</v>
      </c>
      <c r="C1895" s="198">
        <v>17.809324100000001</v>
      </c>
    </row>
    <row r="1896" spans="1:3" x14ac:dyDescent="0.25">
      <c r="A1896" s="192">
        <v>42448</v>
      </c>
      <c r="B1896" s="193">
        <v>0.33333333333333331</v>
      </c>
      <c r="C1896" s="198">
        <v>19.427719880000001</v>
      </c>
    </row>
    <row r="1897" spans="1:3" x14ac:dyDescent="0.25">
      <c r="A1897" s="192">
        <v>42448</v>
      </c>
      <c r="B1897" s="193">
        <v>0.375</v>
      </c>
      <c r="C1897" s="198">
        <v>20.17085488</v>
      </c>
    </row>
    <row r="1898" spans="1:3" x14ac:dyDescent="0.25">
      <c r="A1898" s="192">
        <v>42448</v>
      </c>
      <c r="B1898" s="193">
        <v>0.41666666666666669</v>
      </c>
      <c r="C1898" s="198">
        <v>20.0048782</v>
      </c>
    </row>
    <row r="1899" spans="1:3" x14ac:dyDescent="0.25">
      <c r="A1899" s="192">
        <v>42448</v>
      </c>
      <c r="B1899" s="193">
        <v>0.45833333333333331</v>
      </c>
      <c r="C1899" s="198">
        <v>19.33360626</v>
      </c>
    </row>
    <row r="1900" spans="1:3" x14ac:dyDescent="0.25">
      <c r="A1900" s="192">
        <v>42448</v>
      </c>
      <c r="B1900" s="193">
        <v>0.5</v>
      </c>
      <c r="C1900" s="198">
        <v>18.67158092</v>
      </c>
    </row>
    <row r="1901" spans="1:3" x14ac:dyDescent="0.25">
      <c r="A1901" s="192">
        <v>42448</v>
      </c>
      <c r="B1901" s="193">
        <v>0.54166666666666663</v>
      </c>
      <c r="C1901" s="198">
        <v>17.942306479999999</v>
      </c>
    </row>
    <row r="1902" spans="1:3" x14ac:dyDescent="0.25">
      <c r="A1902" s="192">
        <v>42448</v>
      </c>
      <c r="B1902" s="193">
        <v>0.58333333333333337</v>
      </c>
      <c r="C1902" s="198">
        <v>17.519257860000003</v>
      </c>
    </row>
    <row r="1903" spans="1:3" x14ac:dyDescent="0.25">
      <c r="A1903" s="192">
        <v>42448</v>
      </c>
      <c r="B1903" s="193">
        <v>0.625</v>
      </c>
      <c r="C1903" s="198">
        <v>16.930675660000002</v>
      </c>
    </row>
    <row r="1904" spans="1:3" x14ac:dyDescent="0.25">
      <c r="A1904" s="192">
        <v>42448</v>
      </c>
      <c r="B1904" s="193">
        <v>0.66666666666666663</v>
      </c>
      <c r="C1904" s="198">
        <v>17.143866900000003</v>
      </c>
    </row>
    <row r="1905" spans="1:3" x14ac:dyDescent="0.25">
      <c r="A1905" s="192">
        <v>42448</v>
      </c>
      <c r="B1905" s="193">
        <v>0.70833333333333337</v>
      </c>
      <c r="C1905" s="198">
        <v>17.792269639999997</v>
      </c>
    </row>
    <row r="1906" spans="1:3" x14ac:dyDescent="0.25">
      <c r="A1906" s="192">
        <v>42448</v>
      </c>
      <c r="B1906" s="193">
        <v>0.75</v>
      </c>
      <c r="C1906" s="198">
        <v>18.78547382</v>
      </c>
    </row>
    <row r="1907" spans="1:3" x14ac:dyDescent="0.25">
      <c r="A1907" s="192">
        <v>42448</v>
      </c>
      <c r="B1907" s="193">
        <v>0.79166666666666663</v>
      </c>
      <c r="C1907" s="198">
        <v>19.92771874</v>
      </c>
    </row>
    <row r="1908" spans="1:3" x14ac:dyDescent="0.25">
      <c r="A1908" s="192">
        <v>42448</v>
      </c>
      <c r="B1908" s="193">
        <v>0.83333333333333337</v>
      </c>
      <c r="C1908" s="198">
        <v>21.49215298</v>
      </c>
    </row>
    <row r="1909" spans="1:3" x14ac:dyDescent="0.25">
      <c r="A1909" s="192">
        <v>42448</v>
      </c>
      <c r="B1909" s="193">
        <v>0.875</v>
      </c>
      <c r="C1909" s="198">
        <v>21.932767559999998</v>
      </c>
    </row>
    <row r="1910" spans="1:3" x14ac:dyDescent="0.25">
      <c r="A1910" s="192">
        <v>42448</v>
      </c>
      <c r="B1910" s="193">
        <v>0.91666666666666663</v>
      </c>
      <c r="C1910" s="198">
        <v>20.945099579999997</v>
      </c>
    </row>
    <row r="1911" spans="1:3" x14ac:dyDescent="0.25">
      <c r="A1911" s="192">
        <v>42448</v>
      </c>
      <c r="B1911" s="193">
        <v>0.95833333333333337</v>
      </c>
      <c r="C1911" s="198">
        <v>19.583920240000001</v>
      </c>
    </row>
    <row r="1912" spans="1:3" x14ac:dyDescent="0.25">
      <c r="A1912" s="192">
        <v>42448</v>
      </c>
      <c r="B1912" s="196">
        <v>1</v>
      </c>
      <c r="C1912" s="198">
        <v>17.55549164</v>
      </c>
    </row>
    <row r="1913" spans="1:3" x14ac:dyDescent="0.25">
      <c r="A1913" s="192">
        <v>42449</v>
      </c>
      <c r="B1913" s="193">
        <v>4.1666666666666664E-2</v>
      </c>
      <c r="C1913" s="198">
        <v>16.273610300000001</v>
      </c>
    </row>
    <row r="1914" spans="1:3" x14ac:dyDescent="0.25">
      <c r="A1914" s="192">
        <v>42449</v>
      </c>
      <c r="B1914" s="193">
        <v>8.3333333333333329E-2</v>
      </c>
      <c r="C1914" s="198">
        <v>15.729307240000001</v>
      </c>
    </row>
    <row r="1915" spans="1:3" x14ac:dyDescent="0.25">
      <c r="A1915" s="192">
        <v>42449</v>
      </c>
      <c r="B1915" s="193">
        <v>0.125</v>
      </c>
      <c r="C1915" s="198">
        <v>15.36162292</v>
      </c>
    </row>
    <row r="1916" spans="1:3" x14ac:dyDescent="0.25">
      <c r="A1916" s="192">
        <v>42449</v>
      </c>
      <c r="B1916" s="193">
        <v>0.16666666666666666</v>
      </c>
      <c r="C1916" s="198">
        <v>15.400119220000001</v>
      </c>
    </row>
    <row r="1917" spans="1:3" x14ac:dyDescent="0.25">
      <c r="A1917" s="192">
        <v>42449</v>
      </c>
      <c r="B1917" s="193">
        <v>0.20833333333333334</v>
      </c>
      <c r="C1917" s="198">
        <v>15.54302794</v>
      </c>
    </row>
    <row r="1918" spans="1:3" x14ac:dyDescent="0.25">
      <c r="A1918" s="192">
        <v>42449</v>
      </c>
      <c r="B1918" s="193">
        <v>0.25</v>
      </c>
      <c r="C1918" s="198">
        <v>15.89337834</v>
      </c>
    </row>
    <row r="1919" spans="1:3" x14ac:dyDescent="0.25">
      <c r="A1919" s="192">
        <v>42449</v>
      </c>
      <c r="B1919" s="193">
        <v>0.29166666666666669</v>
      </c>
      <c r="C1919" s="198">
        <v>17.013955300000003</v>
      </c>
    </row>
    <row r="1920" spans="1:3" x14ac:dyDescent="0.25">
      <c r="A1920" s="192">
        <v>42449</v>
      </c>
      <c r="B1920" s="193">
        <v>0.33333333333333331</v>
      </c>
      <c r="C1920" s="198">
        <v>18.425960679999999</v>
      </c>
    </row>
    <row r="1921" spans="1:3" x14ac:dyDescent="0.25">
      <c r="A1921" s="192">
        <v>42449</v>
      </c>
      <c r="B1921" s="193">
        <v>0.375</v>
      </c>
      <c r="C1921" s="198">
        <v>19.64965398</v>
      </c>
    </row>
    <row r="1922" spans="1:3" x14ac:dyDescent="0.25">
      <c r="A1922" s="192">
        <v>42449</v>
      </c>
      <c r="B1922" s="193">
        <v>0.41666666666666669</v>
      </c>
      <c r="C1922" s="198">
        <v>20.105763459999999</v>
      </c>
    </row>
    <row r="1923" spans="1:3" x14ac:dyDescent="0.25">
      <c r="A1923" s="192">
        <v>42449</v>
      </c>
      <c r="B1923" s="193">
        <v>0.45833333333333331</v>
      </c>
      <c r="C1923" s="198">
        <v>19.5863902</v>
      </c>
    </row>
    <row r="1924" spans="1:3" x14ac:dyDescent="0.25">
      <c r="A1924" s="192">
        <v>42449</v>
      </c>
      <c r="B1924" s="193">
        <v>0.5</v>
      </c>
      <c r="C1924" s="198">
        <v>18.906322059999997</v>
      </c>
    </row>
    <row r="1925" spans="1:3" x14ac:dyDescent="0.25">
      <c r="A1925" s="192">
        <v>42449</v>
      </c>
      <c r="B1925" s="193">
        <v>0.54166666666666663</v>
      </c>
      <c r="C1925" s="198">
        <v>18.637206679999998</v>
      </c>
    </row>
    <row r="1926" spans="1:3" x14ac:dyDescent="0.25">
      <c r="A1926" s="192">
        <v>42449</v>
      </c>
      <c r="B1926" s="193">
        <v>0.58333333333333337</v>
      </c>
      <c r="C1926" s="198">
        <v>18.505544060000002</v>
      </c>
    </row>
    <row r="1927" spans="1:3" x14ac:dyDescent="0.25">
      <c r="A1927" s="192">
        <v>42449</v>
      </c>
      <c r="B1927" s="193">
        <v>0.625</v>
      </c>
      <c r="C1927" s="198">
        <v>18.437393700000001</v>
      </c>
    </row>
    <row r="1928" spans="1:3" x14ac:dyDescent="0.25">
      <c r="A1928" s="192">
        <v>42449</v>
      </c>
      <c r="B1928" s="193">
        <v>0.66666666666666663</v>
      </c>
      <c r="C1928" s="198">
        <v>18.958147819999997</v>
      </c>
    </row>
    <row r="1929" spans="1:3" x14ac:dyDescent="0.25">
      <c r="A1929" s="192">
        <v>42449</v>
      </c>
      <c r="B1929" s="193">
        <v>0.70833333333333337</v>
      </c>
      <c r="C1929" s="198">
        <v>20.031472399999998</v>
      </c>
    </row>
    <row r="1930" spans="1:3" x14ac:dyDescent="0.25">
      <c r="A1930" s="192">
        <v>42449</v>
      </c>
      <c r="B1930" s="193">
        <v>0.75</v>
      </c>
      <c r="C1930" s="198">
        <v>21.014348640000001</v>
      </c>
    </row>
    <row r="1931" spans="1:3" x14ac:dyDescent="0.25">
      <c r="A1931" s="192">
        <v>42449</v>
      </c>
      <c r="B1931" s="193">
        <v>0.79166666666666663</v>
      </c>
      <c r="C1931" s="198">
        <v>21.966375499999998</v>
      </c>
    </row>
    <row r="1932" spans="1:3" x14ac:dyDescent="0.25">
      <c r="A1932" s="192">
        <v>42449</v>
      </c>
      <c r="B1932" s="193">
        <v>0.83333333333333337</v>
      </c>
      <c r="C1932" s="198">
        <v>22.179798780000002</v>
      </c>
    </row>
    <row r="1933" spans="1:3" x14ac:dyDescent="0.25">
      <c r="A1933" s="192">
        <v>42449</v>
      </c>
      <c r="B1933" s="193">
        <v>0.875</v>
      </c>
      <c r="C1933" s="198">
        <v>21.889280760000002</v>
      </c>
    </row>
    <row r="1934" spans="1:3" x14ac:dyDescent="0.25">
      <c r="A1934" s="192">
        <v>42449</v>
      </c>
      <c r="B1934" s="193">
        <v>0.91666666666666663</v>
      </c>
      <c r="C1934" s="198">
        <v>20.866500460000001</v>
      </c>
    </row>
    <row r="1935" spans="1:3" x14ac:dyDescent="0.25">
      <c r="A1935" s="192">
        <v>42449</v>
      </c>
      <c r="B1935" s="193">
        <v>0.95833333333333337</v>
      </c>
      <c r="C1935" s="198">
        <v>18.905294059999999</v>
      </c>
    </row>
    <row r="1936" spans="1:3" x14ac:dyDescent="0.25">
      <c r="A1936" s="192">
        <v>42449</v>
      </c>
      <c r="B1936" s="196">
        <v>1</v>
      </c>
      <c r="C1936" s="198">
        <v>17.53162588</v>
      </c>
    </row>
    <row r="1937" spans="1:3" x14ac:dyDescent="0.25">
      <c r="A1937" s="192">
        <v>42450</v>
      </c>
      <c r="B1937" s="193">
        <v>4.1666666666666664E-2</v>
      </c>
      <c r="C1937" s="198">
        <v>16.507891439999998</v>
      </c>
    </row>
    <row r="1938" spans="1:3" x14ac:dyDescent="0.25">
      <c r="A1938" s="192">
        <v>42450</v>
      </c>
      <c r="B1938" s="193">
        <v>8.3333333333333329E-2</v>
      </c>
      <c r="C1938" s="198">
        <v>15.85777004</v>
      </c>
    </row>
    <row r="1939" spans="1:3" x14ac:dyDescent="0.25">
      <c r="A1939" s="192">
        <v>42450</v>
      </c>
      <c r="B1939" s="193">
        <v>0.125</v>
      </c>
      <c r="C1939" s="198">
        <v>15.38336428</v>
      </c>
    </row>
    <row r="1940" spans="1:3" x14ac:dyDescent="0.25">
      <c r="A1940" s="192">
        <v>42450</v>
      </c>
      <c r="B1940" s="193">
        <v>0.16666666666666666</v>
      </c>
      <c r="C1940" s="198">
        <v>15.300229139999999</v>
      </c>
    </row>
    <row r="1941" spans="1:3" x14ac:dyDescent="0.25">
      <c r="A1941" s="192">
        <v>42450</v>
      </c>
      <c r="B1941" s="193">
        <v>0.20833333333333334</v>
      </c>
      <c r="C1941" s="198">
        <v>15.768387520000001</v>
      </c>
    </row>
    <row r="1942" spans="1:3" x14ac:dyDescent="0.25">
      <c r="A1942" s="192">
        <v>42450</v>
      </c>
      <c r="B1942" s="193">
        <v>0.25</v>
      </c>
      <c r="C1942" s="198">
        <v>17.008147860000001</v>
      </c>
    </row>
    <row r="1943" spans="1:3" x14ac:dyDescent="0.25">
      <c r="A1943" s="192">
        <v>42450</v>
      </c>
      <c r="B1943" s="193">
        <v>0.29166666666666669</v>
      </c>
      <c r="C1943" s="198">
        <v>18.628731439999999</v>
      </c>
    </row>
    <row r="1944" spans="1:3" x14ac:dyDescent="0.25">
      <c r="A1944" s="192">
        <v>42450</v>
      </c>
      <c r="B1944" s="193">
        <v>0.33333333333333331</v>
      </c>
      <c r="C1944" s="198">
        <v>19.866796799999999</v>
      </c>
    </row>
    <row r="1945" spans="1:3" x14ac:dyDescent="0.25">
      <c r="A1945" s="192">
        <v>42450</v>
      </c>
      <c r="B1945" s="193">
        <v>0.375</v>
      </c>
      <c r="C1945" s="198">
        <v>20.534621820000002</v>
      </c>
    </row>
    <row r="1946" spans="1:3" x14ac:dyDescent="0.25">
      <c r="A1946" s="192">
        <v>42450</v>
      </c>
      <c r="B1946" s="193">
        <v>0.41666666666666669</v>
      </c>
      <c r="C1946" s="198">
        <v>16.839643800000001</v>
      </c>
    </row>
    <row r="1947" spans="1:3" x14ac:dyDescent="0.25">
      <c r="A1947" s="192">
        <v>42450</v>
      </c>
      <c r="B1947" s="193">
        <v>0.45833333333333331</v>
      </c>
      <c r="C1947" s="198">
        <v>16.199114560000002</v>
      </c>
    </row>
    <row r="1948" spans="1:3" x14ac:dyDescent="0.25">
      <c r="A1948" s="192">
        <v>42450</v>
      </c>
      <c r="B1948" s="193">
        <v>0.5</v>
      </c>
      <c r="C1948" s="198">
        <v>15.862771520000001</v>
      </c>
    </row>
    <row r="1949" spans="1:3" x14ac:dyDescent="0.25">
      <c r="A1949" s="192">
        <v>42450</v>
      </c>
      <c r="B1949" s="193">
        <v>0.54166666666666663</v>
      </c>
      <c r="C1949" s="198">
        <v>15.25013118</v>
      </c>
    </row>
    <row r="1950" spans="1:3" x14ac:dyDescent="0.25">
      <c r="A1950" s="192">
        <v>42450</v>
      </c>
      <c r="B1950" s="193">
        <v>0.58333333333333337</v>
      </c>
      <c r="C1950" s="198">
        <v>15.170069120000001</v>
      </c>
    </row>
    <row r="1951" spans="1:3" x14ac:dyDescent="0.25">
      <c r="A1951" s="192">
        <v>42450</v>
      </c>
      <c r="B1951" s="193">
        <v>0.625</v>
      </c>
      <c r="C1951" s="198">
        <v>15.426258019999999</v>
      </c>
    </row>
    <row r="1952" spans="1:3" x14ac:dyDescent="0.25">
      <c r="A1952" s="192">
        <v>42450</v>
      </c>
      <c r="B1952" s="193">
        <v>0.66666666666666663</v>
      </c>
      <c r="C1952" s="198">
        <v>16.05135254</v>
      </c>
    </row>
    <row r="1953" spans="1:3" x14ac:dyDescent="0.25">
      <c r="A1953" s="192">
        <v>42450</v>
      </c>
      <c r="B1953" s="193">
        <v>0.70833333333333337</v>
      </c>
      <c r="C1953" s="198">
        <v>17.39037386</v>
      </c>
    </row>
    <row r="1954" spans="1:3" x14ac:dyDescent="0.25">
      <c r="A1954" s="192">
        <v>42450</v>
      </c>
      <c r="B1954" s="193">
        <v>0.75</v>
      </c>
      <c r="C1954" s="198">
        <v>18.617077819999999</v>
      </c>
    </row>
    <row r="1955" spans="1:3" x14ac:dyDescent="0.25">
      <c r="A1955" s="192">
        <v>42450</v>
      </c>
      <c r="B1955" s="193">
        <v>0.79166666666666663</v>
      </c>
      <c r="C1955" s="198">
        <v>17.459608840000001</v>
      </c>
    </row>
    <row r="1956" spans="1:3" x14ac:dyDescent="0.25">
      <c r="A1956" s="192">
        <v>42450</v>
      </c>
      <c r="B1956" s="193">
        <v>0.83333333333333337</v>
      </c>
      <c r="C1956" s="198">
        <v>19.762215339999997</v>
      </c>
    </row>
    <row r="1957" spans="1:3" x14ac:dyDescent="0.25">
      <c r="A1957" s="192">
        <v>42450</v>
      </c>
      <c r="B1957" s="193">
        <v>0.875</v>
      </c>
      <c r="C1957" s="198">
        <v>19.55527648</v>
      </c>
    </row>
    <row r="1958" spans="1:3" x14ac:dyDescent="0.25">
      <c r="A1958" s="192">
        <v>42450</v>
      </c>
      <c r="B1958" s="193">
        <v>0.91666666666666663</v>
      </c>
      <c r="C1958" s="198">
        <v>19.012272659999997</v>
      </c>
    </row>
    <row r="1959" spans="1:3" x14ac:dyDescent="0.25">
      <c r="A1959" s="192">
        <v>42450</v>
      </c>
      <c r="B1959" s="193">
        <v>0.95833333333333337</v>
      </c>
      <c r="C1959" s="198">
        <v>18.078614560000002</v>
      </c>
    </row>
    <row r="1960" spans="1:3" x14ac:dyDescent="0.25">
      <c r="A1960" s="192">
        <v>42450</v>
      </c>
      <c r="B1960" s="196">
        <v>1</v>
      </c>
      <c r="C1960" s="198">
        <v>17.000343219999998</v>
      </c>
    </row>
    <row r="1961" spans="1:3" x14ac:dyDescent="0.25">
      <c r="A1961" s="192">
        <v>42451</v>
      </c>
      <c r="B1961" s="193">
        <v>4.1666666666666664E-2</v>
      </c>
      <c r="C1961" s="198">
        <v>15.98205244</v>
      </c>
    </row>
    <row r="1962" spans="1:3" x14ac:dyDescent="0.25">
      <c r="A1962" s="192">
        <v>42451</v>
      </c>
      <c r="B1962" s="193">
        <v>8.3333333333333329E-2</v>
      </c>
      <c r="C1962" s="198">
        <v>15.58671902</v>
      </c>
    </row>
    <row r="1963" spans="1:3" x14ac:dyDescent="0.25">
      <c r="A1963" s="192">
        <v>42451</v>
      </c>
      <c r="B1963" s="193">
        <v>0.125</v>
      </c>
      <c r="C1963" s="198">
        <v>15.492969179999999</v>
      </c>
    </row>
    <row r="1964" spans="1:3" x14ac:dyDescent="0.25">
      <c r="A1964" s="192">
        <v>42451</v>
      </c>
      <c r="B1964" s="193">
        <v>0.16666666666666666</v>
      </c>
      <c r="C1964" s="198">
        <v>15.46140224</v>
      </c>
    </row>
    <row r="1965" spans="1:3" x14ac:dyDescent="0.25">
      <c r="A1965" s="192">
        <v>42451</v>
      </c>
      <c r="B1965" s="193">
        <v>0.20833333333333334</v>
      </c>
      <c r="C1965" s="198">
        <v>15.89490054</v>
      </c>
    </row>
    <row r="1966" spans="1:3" x14ac:dyDescent="0.25">
      <c r="A1966" s="192">
        <v>42451</v>
      </c>
      <c r="B1966" s="193">
        <v>0.25</v>
      </c>
      <c r="C1966" s="198">
        <v>17.027062780000001</v>
      </c>
    </row>
    <row r="1967" spans="1:3" x14ac:dyDescent="0.25">
      <c r="A1967" s="192">
        <v>42451</v>
      </c>
      <c r="B1967" s="193">
        <v>0.29166666666666669</v>
      </c>
      <c r="C1967" s="198">
        <v>18.0513908</v>
      </c>
    </row>
    <row r="1968" spans="1:3" x14ac:dyDescent="0.25">
      <c r="A1968" s="192">
        <v>42451</v>
      </c>
      <c r="B1968" s="193">
        <v>0.33333333333333331</v>
      </c>
      <c r="C1968" s="198">
        <v>18.231873119999999</v>
      </c>
    </row>
    <row r="1969" spans="1:3" x14ac:dyDescent="0.25">
      <c r="A1969" s="192">
        <v>42451</v>
      </c>
      <c r="B1969" s="193">
        <v>0.375</v>
      </c>
      <c r="C1969" s="198">
        <v>17.43577492</v>
      </c>
    </row>
    <row r="1970" spans="1:3" x14ac:dyDescent="0.25">
      <c r="A1970" s="192">
        <v>42451</v>
      </c>
      <c r="B1970" s="193">
        <v>0.41666666666666669</v>
      </c>
      <c r="C1970" s="198">
        <v>16.476746680000002</v>
      </c>
    </row>
    <row r="1971" spans="1:3" x14ac:dyDescent="0.25">
      <c r="A1971" s="192">
        <v>42451</v>
      </c>
      <c r="B1971" s="193">
        <v>0.45833333333333331</v>
      </c>
      <c r="C1971" s="198">
        <v>15.99130134</v>
      </c>
    </row>
    <row r="1972" spans="1:3" x14ac:dyDescent="0.25">
      <c r="A1972" s="192">
        <v>42451</v>
      </c>
      <c r="B1972" s="193">
        <v>0.5</v>
      </c>
      <c r="C1972" s="198">
        <v>15.64570348</v>
      </c>
    </row>
    <row r="1973" spans="1:3" x14ac:dyDescent="0.25">
      <c r="A1973" s="192">
        <v>42451</v>
      </c>
      <c r="B1973" s="193">
        <v>0.54166666666666663</v>
      </c>
      <c r="C1973" s="198">
        <v>15.105117659999999</v>
      </c>
    </row>
    <row r="1974" spans="1:3" x14ac:dyDescent="0.25">
      <c r="A1974" s="192">
        <v>42451</v>
      </c>
      <c r="B1974" s="193">
        <v>0.58333333333333337</v>
      </c>
      <c r="C1974" s="198">
        <v>14.92923654</v>
      </c>
    </row>
    <row r="1975" spans="1:3" x14ac:dyDescent="0.25">
      <c r="A1975" s="192">
        <v>42451</v>
      </c>
      <c r="B1975" s="193">
        <v>0.625</v>
      </c>
      <c r="C1975" s="198">
        <v>14.92472972</v>
      </c>
    </row>
    <row r="1976" spans="1:3" x14ac:dyDescent="0.25">
      <c r="A1976" s="192">
        <v>42451</v>
      </c>
      <c r="B1976" s="193">
        <v>0.66666666666666663</v>
      </c>
      <c r="C1976" s="198">
        <v>15.220704159999999</v>
      </c>
    </row>
    <row r="1977" spans="1:3" x14ac:dyDescent="0.25">
      <c r="A1977" s="192">
        <v>42451</v>
      </c>
      <c r="B1977" s="193">
        <v>0.70833333333333337</v>
      </c>
      <c r="C1977" s="198">
        <v>16.040872799999999</v>
      </c>
    </row>
    <row r="1978" spans="1:3" x14ac:dyDescent="0.25">
      <c r="A1978" s="192">
        <v>42451</v>
      </c>
      <c r="B1978" s="193">
        <v>0.75</v>
      </c>
      <c r="C1978" s="198">
        <v>17.257942179999997</v>
      </c>
    </row>
    <row r="1979" spans="1:3" x14ac:dyDescent="0.25">
      <c r="A1979" s="192">
        <v>42451</v>
      </c>
      <c r="B1979" s="193">
        <v>0.79166666666666663</v>
      </c>
      <c r="C1979" s="198">
        <v>18.123567980000001</v>
      </c>
    </row>
    <row r="1980" spans="1:3" x14ac:dyDescent="0.25">
      <c r="A1980" s="192">
        <v>42451</v>
      </c>
      <c r="B1980" s="193">
        <v>0.83333333333333337</v>
      </c>
      <c r="C1980" s="198">
        <v>19.189413420000001</v>
      </c>
    </row>
    <row r="1981" spans="1:3" x14ac:dyDescent="0.25">
      <c r="A1981" s="192">
        <v>42451</v>
      </c>
      <c r="B1981" s="193">
        <v>0.875</v>
      </c>
      <c r="C1981" s="198">
        <v>18.964990220000001</v>
      </c>
    </row>
    <row r="1982" spans="1:3" x14ac:dyDescent="0.25">
      <c r="A1982" s="192">
        <v>42451</v>
      </c>
      <c r="B1982" s="193">
        <v>0.91666666666666663</v>
      </c>
      <c r="C1982" s="198">
        <v>18.378994200000001</v>
      </c>
    </row>
    <row r="1983" spans="1:3" x14ac:dyDescent="0.25">
      <c r="A1983" s="192">
        <v>42451</v>
      </c>
      <c r="B1983" s="193">
        <v>0.95833333333333337</v>
      </c>
      <c r="C1983" s="198">
        <v>17.213969860000002</v>
      </c>
    </row>
    <row r="1984" spans="1:3" x14ac:dyDescent="0.25">
      <c r="A1984" s="192">
        <v>42451</v>
      </c>
      <c r="B1984" s="196">
        <v>1</v>
      </c>
      <c r="C1984" s="198">
        <v>16.291119760000001</v>
      </c>
    </row>
    <row r="1985" spans="1:3" x14ac:dyDescent="0.25">
      <c r="A1985" s="192">
        <v>42452</v>
      </c>
      <c r="B1985" s="193">
        <v>4.1666666666666664E-2</v>
      </c>
      <c r="C1985" s="198">
        <v>15.64356632</v>
      </c>
    </row>
    <row r="1986" spans="1:3" x14ac:dyDescent="0.25">
      <c r="A1986" s="192">
        <v>42452</v>
      </c>
      <c r="B1986" s="193">
        <v>8.3333333333333329E-2</v>
      </c>
      <c r="C1986" s="198">
        <v>15.4441896</v>
      </c>
    </row>
    <row r="1987" spans="1:3" x14ac:dyDescent="0.25">
      <c r="A1987" s="192">
        <v>42452</v>
      </c>
      <c r="B1987" s="193">
        <v>0.125</v>
      </c>
      <c r="C1987" s="198">
        <v>15.51139128</v>
      </c>
    </row>
    <row r="1988" spans="1:3" x14ac:dyDescent="0.25">
      <c r="A1988" s="192">
        <v>42452</v>
      </c>
      <c r="B1988" s="193">
        <v>0.16666666666666666</v>
      </c>
      <c r="C1988" s="198">
        <v>15.48276568</v>
      </c>
    </row>
    <row r="1989" spans="1:3" x14ac:dyDescent="0.25">
      <c r="A1989" s="192">
        <v>42452</v>
      </c>
      <c r="B1989" s="193">
        <v>0.20833333333333334</v>
      </c>
      <c r="C1989" s="198">
        <v>15.700816140000001</v>
      </c>
    </row>
    <row r="1990" spans="1:3" x14ac:dyDescent="0.25">
      <c r="A1990" s="192">
        <v>42452</v>
      </c>
      <c r="B1990" s="193">
        <v>0.25</v>
      </c>
      <c r="C1990" s="198">
        <v>16.765391479999998</v>
      </c>
    </row>
    <row r="1991" spans="1:3" x14ac:dyDescent="0.25">
      <c r="A1991" s="192">
        <v>42452</v>
      </c>
      <c r="B1991" s="193">
        <v>0.29166666666666669</v>
      </c>
      <c r="C1991" s="198">
        <v>18.153074780000001</v>
      </c>
    </row>
    <row r="1992" spans="1:3" x14ac:dyDescent="0.25">
      <c r="A1992" s="192">
        <v>42452</v>
      </c>
      <c r="B1992" s="193">
        <v>0.33333333333333331</v>
      </c>
      <c r="C1992" s="198">
        <v>18.178719379999997</v>
      </c>
    </row>
    <row r="1993" spans="1:3" x14ac:dyDescent="0.25">
      <c r="A1993" s="192">
        <v>42452</v>
      </c>
      <c r="B1993" s="193">
        <v>0.375</v>
      </c>
      <c r="C1993" s="198">
        <v>17.466725060000002</v>
      </c>
    </row>
    <row r="1994" spans="1:3" x14ac:dyDescent="0.25">
      <c r="A1994" s="192">
        <v>42452</v>
      </c>
      <c r="B1994" s="193">
        <v>0.41666666666666669</v>
      </c>
      <c r="C1994" s="198">
        <v>16.473388679999999</v>
      </c>
    </row>
    <row r="1995" spans="1:3" x14ac:dyDescent="0.25">
      <c r="A1995" s="192">
        <v>42452</v>
      </c>
      <c r="B1995" s="193">
        <v>0.45833333333333331</v>
      </c>
      <c r="C1995" s="198">
        <v>15.55317632</v>
      </c>
    </row>
    <row r="1996" spans="1:3" x14ac:dyDescent="0.25">
      <c r="A1996" s="192">
        <v>42452</v>
      </c>
      <c r="B1996" s="193">
        <v>0.5</v>
      </c>
      <c r="C1996" s="198">
        <v>14.941325559999999</v>
      </c>
    </row>
    <row r="1997" spans="1:3" x14ac:dyDescent="0.25">
      <c r="A1997" s="192">
        <v>42452</v>
      </c>
      <c r="B1997" s="193">
        <v>0.54166666666666663</v>
      </c>
      <c r="C1997" s="198">
        <v>14.583439</v>
      </c>
    </row>
    <row r="1998" spans="1:3" x14ac:dyDescent="0.25">
      <c r="A1998" s="192">
        <v>42452</v>
      </c>
      <c r="B1998" s="193">
        <v>0.58333333333333337</v>
      </c>
      <c r="C1998" s="198">
        <v>14.269414000000001</v>
      </c>
    </row>
    <row r="1999" spans="1:3" x14ac:dyDescent="0.25">
      <c r="A1999" s="192">
        <v>42452</v>
      </c>
      <c r="B1999" s="193">
        <v>0.625</v>
      </c>
      <c r="C1999" s="198">
        <v>14.17710428</v>
      </c>
    </row>
    <row r="2000" spans="1:3" x14ac:dyDescent="0.25">
      <c r="A2000" s="192">
        <v>42452</v>
      </c>
      <c r="B2000" s="193">
        <v>0.66666666666666663</v>
      </c>
      <c r="C2000" s="198">
        <v>14.505900240000001</v>
      </c>
    </row>
    <row r="2001" spans="1:3" x14ac:dyDescent="0.25">
      <c r="A2001" s="192">
        <v>42452</v>
      </c>
      <c r="B2001" s="193">
        <v>0.70833333333333337</v>
      </c>
      <c r="C2001" s="198">
        <v>15.476346439999999</v>
      </c>
    </row>
    <row r="2002" spans="1:3" x14ac:dyDescent="0.25">
      <c r="A2002" s="192">
        <v>42452</v>
      </c>
      <c r="B2002" s="193">
        <v>0.75</v>
      </c>
      <c r="C2002" s="198">
        <v>16.538093499999999</v>
      </c>
    </row>
    <row r="2003" spans="1:3" x14ac:dyDescent="0.25">
      <c r="A2003" s="192">
        <v>42452</v>
      </c>
      <c r="B2003" s="193">
        <v>0.79166666666666663</v>
      </c>
      <c r="C2003" s="198">
        <v>17.293140660000002</v>
      </c>
    </row>
    <row r="2004" spans="1:3" x14ac:dyDescent="0.25">
      <c r="A2004" s="192">
        <v>42452</v>
      </c>
      <c r="B2004" s="193">
        <v>0.83333333333333337</v>
      </c>
      <c r="C2004" s="198">
        <v>17.993208739999996</v>
      </c>
    </row>
    <row r="2005" spans="1:3" x14ac:dyDescent="0.25">
      <c r="A2005" s="192">
        <v>42452</v>
      </c>
      <c r="B2005" s="193">
        <v>0.875</v>
      </c>
      <c r="C2005" s="198">
        <v>18.044902759999999</v>
      </c>
    </row>
    <row r="2006" spans="1:3" x14ac:dyDescent="0.25">
      <c r="A2006" s="192">
        <v>42452</v>
      </c>
      <c r="B2006" s="193">
        <v>0.91666666666666663</v>
      </c>
      <c r="C2006" s="198">
        <v>17.52575148</v>
      </c>
    </row>
    <row r="2007" spans="1:3" x14ac:dyDescent="0.25">
      <c r="A2007" s="192">
        <v>42452</v>
      </c>
      <c r="B2007" s="193">
        <v>0.95833333333333337</v>
      </c>
      <c r="C2007" s="198">
        <v>16.610045020000001</v>
      </c>
    </row>
    <row r="2008" spans="1:3" x14ac:dyDescent="0.25">
      <c r="A2008" s="192">
        <v>42452</v>
      </c>
      <c r="B2008" s="196">
        <v>1</v>
      </c>
      <c r="C2008" s="198">
        <v>15.68722228</v>
      </c>
    </row>
    <row r="2009" spans="1:3" x14ac:dyDescent="0.25">
      <c r="A2009" s="192">
        <v>42453</v>
      </c>
      <c r="B2009" s="193">
        <v>4.1666666666666664E-2</v>
      </c>
      <c r="C2009" s="198">
        <v>14.942148419999999</v>
      </c>
    </row>
    <row r="2010" spans="1:3" x14ac:dyDescent="0.25">
      <c r="A2010" s="192">
        <v>42453</v>
      </c>
      <c r="B2010" s="193">
        <v>8.3333333333333329E-2</v>
      </c>
      <c r="C2010" s="198">
        <v>14.927051499999999</v>
      </c>
    </row>
    <row r="2011" spans="1:3" x14ac:dyDescent="0.25">
      <c r="A2011" s="192">
        <v>42453</v>
      </c>
      <c r="B2011" s="193">
        <v>0.125</v>
      </c>
      <c r="C2011" s="198">
        <v>14.861973299999999</v>
      </c>
    </row>
    <row r="2012" spans="1:3" x14ac:dyDescent="0.25">
      <c r="A2012" s="192">
        <v>42453</v>
      </c>
      <c r="B2012" s="193">
        <v>0.16666666666666666</v>
      </c>
      <c r="C2012" s="198">
        <v>14.534731900000001</v>
      </c>
    </row>
    <row r="2013" spans="1:3" x14ac:dyDescent="0.25">
      <c r="A2013" s="192">
        <v>42453</v>
      </c>
      <c r="B2013" s="193">
        <v>0.20833333333333334</v>
      </c>
      <c r="C2013" s="198">
        <v>14.77113106</v>
      </c>
    </row>
    <row r="2014" spans="1:3" x14ac:dyDescent="0.25">
      <c r="A2014" s="192">
        <v>42453</v>
      </c>
      <c r="B2014" s="193">
        <v>0.25</v>
      </c>
      <c r="C2014" s="198">
        <v>15.596957179999999</v>
      </c>
    </row>
    <row r="2015" spans="1:3" x14ac:dyDescent="0.25">
      <c r="A2015" s="192">
        <v>42453</v>
      </c>
      <c r="B2015" s="193">
        <v>0.29166666666666669</v>
      </c>
      <c r="C2015" s="198">
        <v>16.679619119999998</v>
      </c>
    </row>
    <row r="2016" spans="1:3" x14ac:dyDescent="0.25">
      <c r="A2016" s="192">
        <v>42453</v>
      </c>
      <c r="B2016" s="193">
        <v>0.33333333333333331</v>
      </c>
      <c r="C2016" s="198">
        <v>17.072362679999998</v>
      </c>
    </row>
    <row r="2017" spans="1:3" x14ac:dyDescent="0.25">
      <c r="A2017" s="192">
        <v>42453</v>
      </c>
      <c r="B2017" s="193">
        <v>0.375</v>
      </c>
      <c r="C2017" s="198">
        <v>16.370146980000001</v>
      </c>
    </row>
    <row r="2018" spans="1:3" x14ac:dyDescent="0.25">
      <c r="A2018" s="192">
        <v>42453</v>
      </c>
      <c r="B2018" s="193">
        <v>0.41666666666666669</v>
      </c>
      <c r="C2018" s="198">
        <v>15.47181456</v>
      </c>
    </row>
    <row r="2019" spans="1:3" x14ac:dyDescent="0.25">
      <c r="A2019" s="192">
        <v>42453</v>
      </c>
      <c r="B2019" s="193">
        <v>0.45833333333333331</v>
      </c>
      <c r="C2019" s="198">
        <v>16.807570820000002</v>
      </c>
    </row>
    <row r="2020" spans="1:3" x14ac:dyDescent="0.25">
      <c r="A2020" s="192">
        <v>42453</v>
      </c>
      <c r="B2020" s="193">
        <v>0.5</v>
      </c>
      <c r="C2020" s="198">
        <v>16.707573140000001</v>
      </c>
    </row>
    <row r="2021" spans="1:3" x14ac:dyDescent="0.25">
      <c r="A2021" s="192">
        <v>42453</v>
      </c>
      <c r="B2021" s="193">
        <v>0.54166666666666663</v>
      </c>
      <c r="C2021" s="198">
        <v>16.634275880000001</v>
      </c>
    </row>
    <row r="2022" spans="1:3" x14ac:dyDescent="0.25">
      <c r="A2022" s="192">
        <v>42453</v>
      </c>
      <c r="B2022" s="193">
        <v>0.58333333333333337</v>
      </c>
      <c r="C2022" s="198">
        <v>16.661074759999998</v>
      </c>
    </row>
    <row r="2023" spans="1:3" x14ac:dyDescent="0.25">
      <c r="A2023" s="192">
        <v>42453</v>
      </c>
      <c r="B2023" s="193">
        <v>0.625</v>
      </c>
      <c r="C2023" s="198">
        <v>16.291001179999999</v>
      </c>
    </row>
    <row r="2024" spans="1:3" x14ac:dyDescent="0.25">
      <c r="A2024" s="192">
        <v>42453</v>
      </c>
      <c r="B2024" s="193">
        <v>0.66666666666666663</v>
      </c>
      <c r="C2024" s="198">
        <v>16.5166343</v>
      </c>
    </row>
    <row r="2025" spans="1:3" x14ac:dyDescent="0.25">
      <c r="A2025" s="192">
        <v>42453</v>
      </c>
      <c r="B2025" s="193">
        <v>0.70833333333333337</v>
      </c>
      <c r="C2025" s="198">
        <v>17.25423902</v>
      </c>
    </row>
    <row r="2026" spans="1:3" x14ac:dyDescent="0.25">
      <c r="A2026" s="192">
        <v>42453</v>
      </c>
      <c r="B2026" s="193">
        <v>0.75</v>
      </c>
      <c r="C2026" s="198">
        <v>18.33715076</v>
      </c>
    </row>
    <row r="2027" spans="1:3" x14ac:dyDescent="0.25">
      <c r="A2027" s="192">
        <v>42453</v>
      </c>
      <c r="B2027" s="193">
        <v>0.79166666666666663</v>
      </c>
      <c r="C2027" s="198">
        <v>18.973613580000002</v>
      </c>
    </row>
    <row r="2028" spans="1:3" x14ac:dyDescent="0.25">
      <c r="A2028" s="192">
        <v>42453</v>
      </c>
      <c r="B2028" s="193">
        <v>0.83333333333333337</v>
      </c>
      <c r="C2028" s="198">
        <v>19.801951160000002</v>
      </c>
    </row>
    <row r="2029" spans="1:3" x14ac:dyDescent="0.25">
      <c r="A2029" s="192">
        <v>42453</v>
      </c>
      <c r="B2029" s="193">
        <v>0.875</v>
      </c>
      <c r="C2029" s="198">
        <v>20.078812379999999</v>
      </c>
    </row>
    <row r="2030" spans="1:3" x14ac:dyDescent="0.25">
      <c r="A2030" s="192">
        <v>42453</v>
      </c>
      <c r="B2030" s="193">
        <v>0.91666666666666663</v>
      </c>
      <c r="C2030" s="198">
        <v>19.55989314</v>
      </c>
    </row>
    <row r="2031" spans="1:3" x14ac:dyDescent="0.25">
      <c r="A2031" s="192">
        <v>42453</v>
      </c>
      <c r="B2031" s="193">
        <v>0.95833333333333337</v>
      </c>
      <c r="C2031" s="198">
        <v>18.368293740000002</v>
      </c>
    </row>
    <row r="2032" spans="1:3" x14ac:dyDescent="0.25">
      <c r="A2032" s="192">
        <v>42453</v>
      </c>
      <c r="B2032" s="196">
        <v>1</v>
      </c>
      <c r="C2032" s="198">
        <v>17.324801920000002</v>
      </c>
    </row>
    <row r="2033" spans="1:3" x14ac:dyDescent="0.25">
      <c r="A2033" s="192">
        <v>42454</v>
      </c>
      <c r="B2033" s="193">
        <v>4.1666666666666664E-2</v>
      </c>
      <c r="C2033" s="198">
        <v>16.730742320000001</v>
      </c>
    </row>
    <row r="2034" spans="1:3" x14ac:dyDescent="0.25">
      <c r="A2034" s="192">
        <v>42454</v>
      </c>
      <c r="B2034" s="193">
        <v>8.3333333333333329E-2</v>
      </c>
      <c r="C2034" s="198">
        <v>16.442356</v>
      </c>
    </row>
    <row r="2035" spans="1:3" x14ac:dyDescent="0.25">
      <c r="A2035" s="192">
        <v>42454</v>
      </c>
      <c r="B2035" s="193">
        <v>0.125</v>
      </c>
      <c r="C2035" s="198">
        <v>16.491772900000001</v>
      </c>
    </row>
    <row r="2036" spans="1:3" x14ac:dyDescent="0.25">
      <c r="A2036" s="192">
        <v>42454</v>
      </c>
      <c r="B2036" s="193">
        <v>0.16666666666666666</v>
      </c>
      <c r="C2036" s="198">
        <v>16.504160059999997</v>
      </c>
    </row>
    <row r="2037" spans="1:3" x14ac:dyDescent="0.25">
      <c r="A2037" s="192">
        <v>42454</v>
      </c>
      <c r="B2037" s="193">
        <v>0.20833333333333334</v>
      </c>
      <c r="C2037" s="198">
        <v>16.921825200000001</v>
      </c>
    </row>
    <row r="2038" spans="1:3" x14ac:dyDescent="0.25">
      <c r="A2038" s="192">
        <v>42454</v>
      </c>
      <c r="B2038" s="193">
        <v>0.25</v>
      </c>
      <c r="C2038" s="198">
        <v>17.90935322</v>
      </c>
    </row>
    <row r="2039" spans="1:3" x14ac:dyDescent="0.25">
      <c r="A2039" s="192">
        <v>42454</v>
      </c>
      <c r="B2039" s="193">
        <v>0.29166666666666669</v>
      </c>
      <c r="C2039" s="198">
        <v>19.0190789</v>
      </c>
    </row>
    <row r="2040" spans="1:3" x14ac:dyDescent="0.25">
      <c r="A2040" s="192">
        <v>42454</v>
      </c>
      <c r="B2040" s="193">
        <v>0.33333333333333331</v>
      </c>
      <c r="C2040" s="198">
        <v>19.452026959999998</v>
      </c>
    </row>
    <row r="2041" spans="1:3" x14ac:dyDescent="0.25">
      <c r="A2041" s="192">
        <v>42454</v>
      </c>
      <c r="B2041" s="193">
        <v>0.375</v>
      </c>
      <c r="C2041" s="198">
        <v>18.998684659999999</v>
      </c>
    </row>
    <row r="2042" spans="1:3" x14ac:dyDescent="0.25">
      <c r="A2042" s="192">
        <v>42454</v>
      </c>
      <c r="B2042" s="193">
        <v>0.41666666666666669</v>
      </c>
      <c r="C2042" s="198">
        <v>18.036856419999999</v>
      </c>
    </row>
    <row r="2043" spans="1:3" x14ac:dyDescent="0.25">
      <c r="A2043" s="192">
        <v>42454</v>
      </c>
      <c r="B2043" s="193">
        <v>0.45833333333333331</v>
      </c>
      <c r="C2043" s="198">
        <v>17.170076340000001</v>
      </c>
    </row>
    <row r="2044" spans="1:3" x14ac:dyDescent="0.25">
      <c r="A2044" s="192">
        <v>42454</v>
      </c>
      <c r="B2044" s="193">
        <v>0.5</v>
      </c>
      <c r="C2044" s="198">
        <v>16.678795279999999</v>
      </c>
    </row>
    <row r="2045" spans="1:3" x14ac:dyDescent="0.25">
      <c r="A2045" s="192">
        <v>42454</v>
      </c>
      <c r="B2045" s="193">
        <v>0.54166666666666663</v>
      </c>
      <c r="C2045" s="198">
        <v>16.04761886</v>
      </c>
    </row>
    <row r="2046" spans="1:3" x14ac:dyDescent="0.25">
      <c r="A2046" s="192">
        <v>42454</v>
      </c>
      <c r="B2046" s="193">
        <v>0.58333333333333337</v>
      </c>
      <c r="C2046" s="198">
        <v>15.811981920000001</v>
      </c>
    </row>
    <row r="2047" spans="1:3" x14ac:dyDescent="0.25">
      <c r="A2047" s="192">
        <v>42454</v>
      </c>
      <c r="B2047" s="193">
        <v>0.625</v>
      </c>
      <c r="C2047" s="198">
        <v>15.76996668</v>
      </c>
    </row>
    <row r="2048" spans="1:3" x14ac:dyDescent="0.25">
      <c r="A2048" s="192">
        <v>42454</v>
      </c>
      <c r="B2048" s="193">
        <v>0.66666666666666663</v>
      </c>
      <c r="C2048" s="198">
        <v>16.222605099999999</v>
      </c>
    </row>
    <row r="2049" spans="1:3" x14ac:dyDescent="0.25">
      <c r="A2049" s="192">
        <v>42454</v>
      </c>
      <c r="B2049" s="193">
        <v>0.70833333333333337</v>
      </c>
      <c r="C2049" s="198">
        <v>16.806236000000002</v>
      </c>
    </row>
    <row r="2050" spans="1:3" x14ac:dyDescent="0.25">
      <c r="A2050" s="192">
        <v>42454</v>
      </c>
      <c r="B2050" s="193">
        <v>0.75</v>
      </c>
      <c r="C2050" s="198">
        <v>17.748051140000001</v>
      </c>
    </row>
    <row r="2051" spans="1:3" x14ac:dyDescent="0.25">
      <c r="A2051" s="192">
        <v>42454</v>
      </c>
      <c r="B2051" s="193">
        <v>0.79166666666666663</v>
      </c>
      <c r="C2051" s="198">
        <v>19.030500080000003</v>
      </c>
    </row>
    <row r="2052" spans="1:3" x14ac:dyDescent="0.25">
      <c r="A2052" s="192">
        <v>42454</v>
      </c>
      <c r="B2052" s="193">
        <v>0.83333333333333337</v>
      </c>
      <c r="C2052" s="198">
        <v>19.9709754</v>
      </c>
    </row>
    <row r="2053" spans="1:3" x14ac:dyDescent="0.25">
      <c r="A2053" s="192">
        <v>42454</v>
      </c>
      <c r="B2053" s="193">
        <v>0.875</v>
      </c>
      <c r="C2053" s="198">
        <v>20.193871399999999</v>
      </c>
    </row>
    <row r="2054" spans="1:3" x14ac:dyDescent="0.25">
      <c r="A2054" s="192">
        <v>42454</v>
      </c>
      <c r="B2054" s="193">
        <v>0.91666666666666663</v>
      </c>
      <c r="C2054" s="198">
        <v>19.723083040000002</v>
      </c>
    </row>
    <row r="2055" spans="1:3" x14ac:dyDescent="0.25">
      <c r="A2055" s="192">
        <v>42454</v>
      </c>
      <c r="B2055" s="193">
        <v>0.95833333333333337</v>
      </c>
      <c r="C2055" s="198">
        <v>18.735069039999999</v>
      </c>
    </row>
    <row r="2056" spans="1:3" x14ac:dyDescent="0.25">
      <c r="A2056" s="192">
        <v>42454</v>
      </c>
      <c r="B2056" s="196">
        <v>1</v>
      </c>
      <c r="C2056" s="198">
        <v>17.95123718</v>
      </c>
    </row>
    <row r="2057" spans="1:3" x14ac:dyDescent="0.25">
      <c r="A2057" s="192">
        <v>42455</v>
      </c>
      <c r="B2057" s="193">
        <v>4.1666666666666664E-2</v>
      </c>
      <c r="C2057" s="198">
        <v>17.045987700000001</v>
      </c>
    </row>
    <row r="2058" spans="1:3" x14ac:dyDescent="0.25">
      <c r="A2058" s="192">
        <v>42455</v>
      </c>
      <c r="B2058" s="193">
        <v>8.3333333333333329E-2</v>
      </c>
      <c r="C2058" s="198">
        <v>16.45747252</v>
      </c>
    </row>
    <row r="2059" spans="1:3" x14ac:dyDescent="0.25">
      <c r="A2059" s="192">
        <v>42455</v>
      </c>
      <c r="B2059" s="193">
        <v>0.125</v>
      </c>
      <c r="C2059" s="198">
        <v>16.22005674</v>
      </c>
    </row>
    <row r="2060" spans="1:3" x14ac:dyDescent="0.25">
      <c r="A2060" s="192">
        <v>42455</v>
      </c>
      <c r="B2060" s="193">
        <v>0.16666666666666666</v>
      </c>
      <c r="C2060" s="198">
        <v>16.258579940000001</v>
      </c>
    </row>
    <row r="2061" spans="1:3" x14ac:dyDescent="0.25">
      <c r="A2061" s="192">
        <v>42455</v>
      </c>
      <c r="B2061" s="193">
        <v>0.20833333333333334</v>
      </c>
      <c r="C2061" s="198">
        <v>16.613623619999998</v>
      </c>
    </row>
    <row r="2062" spans="1:3" x14ac:dyDescent="0.25">
      <c r="A2062" s="192">
        <v>42455</v>
      </c>
      <c r="B2062" s="193">
        <v>0.25</v>
      </c>
      <c r="C2062" s="198">
        <v>17.61241004</v>
      </c>
    </row>
    <row r="2063" spans="1:3" x14ac:dyDescent="0.25">
      <c r="A2063" s="192">
        <v>42455</v>
      </c>
      <c r="B2063" s="193">
        <v>0.29166666666666669</v>
      </c>
      <c r="C2063" s="198">
        <v>18.174830679999999</v>
      </c>
    </row>
    <row r="2064" spans="1:3" x14ac:dyDescent="0.25">
      <c r="A2064" s="192">
        <v>42455</v>
      </c>
      <c r="B2064" s="193">
        <v>0.33333333333333331</v>
      </c>
      <c r="C2064" s="198">
        <v>18.7970322</v>
      </c>
    </row>
    <row r="2065" spans="1:3" x14ac:dyDescent="0.25">
      <c r="A2065" s="192">
        <v>42455</v>
      </c>
      <c r="B2065" s="193">
        <v>0.375</v>
      </c>
      <c r="C2065" s="198">
        <v>18.524067840000001</v>
      </c>
    </row>
    <row r="2066" spans="1:3" x14ac:dyDescent="0.25">
      <c r="A2066" s="192">
        <v>42455</v>
      </c>
      <c r="B2066" s="193">
        <v>0.41666666666666669</v>
      </c>
      <c r="C2066" s="198">
        <v>18.106030699999998</v>
      </c>
    </row>
    <row r="2067" spans="1:3" x14ac:dyDescent="0.25">
      <c r="A2067" s="192">
        <v>42455</v>
      </c>
      <c r="B2067" s="193">
        <v>0.45833333333333331</v>
      </c>
      <c r="C2067" s="198">
        <v>17.311512579999999</v>
      </c>
    </row>
    <row r="2068" spans="1:3" x14ac:dyDescent="0.25">
      <c r="A2068" s="192">
        <v>42455</v>
      </c>
      <c r="B2068" s="193">
        <v>0.5</v>
      </c>
      <c r="C2068" s="198">
        <v>16.508929039999998</v>
      </c>
    </row>
    <row r="2069" spans="1:3" x14ac:dyDescent="0.25">
      <c r="A2069" s="192">
        <v>42455</v>
      </c>
      <c r="B2069" s="193">
        <v>0.54166666666666663</v>
      </c>
      <c r="C2069" s="198">
        <v>15.70965838</v>
      </c>
    </row>
    <row r="2070" spans="1:3" x14ac:dyDescent="0.25">
      <c r="A2070" s="192">
        <v>42455</v>
      </c>
      <c r="B2070" s="193">
        <v>0.58333333333333337</v>
      </c>
      <c r="C2070" s="198">
        <v>15.46257658</v>
      </c>
    </row>
    <row r="2071" spans="1:3" x14ac:dyDescent="0.25">
      <c r="A2071" s="192">
        <v>42455</v>
      </c>
      <c r="B2071" s="193">
        <v>0.625</v>
      </c>
      <c r="C2071" s="198">
        <v>15.22137792</v>
      </c>
    </row>
    <row r="2072" spans="1:3" x14ac:dyDescent="0.25">
      <c r="A2072" s="192">
        <v>42455</v>
      </c>
      <c r="B2072" s="193">
        <v>0.66666666666666663</v>
      </c>
      <c r="C2072" s="198">
        <v>15.357912519999999</v>
      </c>
    </row>
    <row r="2073" spans="1:3" x14ac:dyDescent="0.25">
      <c r="A2073" s="192">
        <v>42455</v>
      </c>
      <c r="B2073" s="193">
        <v>0.70833333333333337</v>
      </c>
      <c r="C2073" s="198">
        <v>16.11334944</v>
      </c>
    </row>
    <row r="2074" spans="1:3" x14ac:dyDescent="0.25">
      <c r="A2074" s="192">
        <v>42455</v>
      </c>
      <c r="B2074" s="193">
        <v>0.75</v>
      </c>
      <c r="C2074" s="198">
        <v>17.23165796</v>
      </c>
    </row>
    <row r="2075" spans="1:3" x14ac:dyDescent="0.25">
      <c r="A2075" s="192">
        <v>42455</v>
      </c>
      <c r="B2075" s="193">
        <v>0.79166666666666663</v>
      </c>
      <c r="C2075" s="198">
        <v>18.449379260000001</v>
      </c>
    </row>
    <row r="2076" spans="1:3" x14ac:dyDescent="0.25">
      <c r="A2076" s="192">
        <v>42455</v>
      </c>
      <c r="B2076" s="193">
        <v>0.83333333333333337</v>
      </c>
      <c r="C2076" s="198">
        <v>19.583972720000002</v>
      </c>
    </row>
    <row r="2077" spans="1:3" x14ac:dyDescent="0.25">
      <c r="A2077" s="192">
        <v>42455</v>
      </c>
      <c r="B2077" s="193">
        <v>0.875</v>
      </c>
      <c r="C2077" s="198">
        <v>19.743975559999999</v>
      </c>
    </row>
    <row r="2078" spans="1:3" x14ac:dyDescent="0.25">
      <c r="A2078" s="192">
        <v>42455</v>
      </c>
      <c r="B2078" s="193">
        <v>0.91666666666666663</v>
      </c>
      <c r="C2078" s="198">
        <v>18.862856700000002</v>
      </c>
    </row>
    <row r="2079" spans="1:3" x14ac:dyDescent="0.25">
      <c r="A2079" s="192">
        <v>42455</v>
      </c>
      <c r="B2079" s="193">
        <v>0.95833333333333337</v>
      </c>
      <c r="C2079" s="198">
        <v>17.838914820000003</v>
      </c>
    </row>
    <row r="2080" spans="1:3" x14ac:dyDescent="0.25">
      <c r="A2080" s="192">
        <v>42455</v>
      </c>
      <c r="B2080" s="196">
        <v>1</v>
      </c>
      <c r="C2080" s="198">
        <v>16.626132979999998</v>
      </c>
    </row>
    <row r="2081" spans="1:3" x14ac:dyDescent="0.25">
      <c r="A2081" s="192">
        <v>42456</v>
      </c>
      <c r="B2081" s="193">
        <v>4.1666666666666664E-2</v>
      </c>
      <c r="C2081" s="198">
        <v>15.921281839999999</v>
      </c>
    </row>
    <row r="2082" spans="1:3" x14ac:dyDescent="0.25">
      <c r="A2082" s="192">
        <v>42456</v>
      </c>
      <c r="B2082" s="193">
        <v>8.3333333333333329E-2</v>
      </c>
      <c r="C2082" s="198">
        <v>15.45991424</v>
      </c>
    </row>
    <row r="2083" spans="1:3" x14ac:dyDescent="0.25">
      <c r="A2083" s="192">
        <v>42456</v>
      </c>
      <c r="B2083" s="193">
        <v>0.125</v>
      </c>
      <c r="C2083" s="198">
        <v>15.453089719999999</v>
      </c>
    </row>
    <row r="2084" spans="1:3" x14ac:dyDescent="0.25">
      <c r="A2084" s="192">
        <v>42456</v>
      </c>
      <c r="B2084" s="193">
        <v>0.16666666666666666</v>
      </c>
      <c r="C2084" s="198">
        <v>15.527932399999999</v>
      </c>
    </row>
    <row r="2085" spans="1:3" x14ac:dyDescent="0.25">
      <c r="A2085" s="192">
        <v>42456</v>
      </c>
      <c r="B2085" s="193">
        <v>0.20833333333333334</v>
      </c>
      <c r="C2085" s="198">
        <v>15.72083608</v>
      </c>
    </row>
    <row r="2086" spans="1:3" x14ac:dyDescent="0.25">
      <c r="A2086" s="192">
        <v>42456</v>
      </c>
      <c r="B2086" s="193">
        <v>0.25</v>
      </c>
      <c r="C2086" s="198">
        <v>16.3615773</v>
      </c>
    </row>
    <row r="2087" spans="1:3" x14ac:dyDescent="0.25">
      <c r="A2087" s="192">
        <v>42456</v>
      </c>
      <c r="B2087" s="193">
        <v>0.29166666666666669</v>
      </c>
      <c r="C2087" s="198">
        <v>17.1731166</v>
      </c>
    </row>
    <row r="2088" spans="1:3" x14ac:dyDescent="0.25">
      <c r="A2088" s="192">
        <v>42456</v>
      </c>
      <c r="B2088" s="193">
        <v>0.33333333333333331</v>
      </c>
      <c r="C2088" s="198">
        <v>17.882024619999999</v>
      </c>
    </row>
    <row r="2089" spans="1:3" x14ac:dyDescent="0.25">
      <c r="A2089" s="192">
        <v>42456</v>
      </c>
      <c r="B2089" s="193">
        <v>0.375</v>
      </c>
      <c r="C2089" s="198">
        <v>18.000237420000001</v>
      </c>
    </row>
    <row r="2090" spans="1:3" x14ac:dyDescent="0.25">
      <c r="A2090" s="192">
        <v>42456</v>
      </c>
      <c r="B2090" s="193">
        <v>0.41666666666666669</v>
      </c>
      <c r="C2090" s="198">
        <v>17.516200300000001</v>
      </c>
    </row>
    <row r="2091" spans="1:3" x14ac:dyDescent="0.25">
      <c r="A2091" s="192">
        <v>42456</v>
      </c>
      <c r="B2091" s="193">
        <v>0.45833333333333331</v>
      </c>
      <c r="C2091" s="198">
        <v>17.19762974</v>
      </c>
    </row>
    <row r="2092" spans="1:3" x14ac:dyDescent="0.25">
      <c r="A2092" s="192">
        <v>42456</v>
      </c>
      <c r="B2092" s="193">
        <v>0.5</v>
      </c>
      <c r="C2092" s="198">
        <v>16.628425159999999</v>
      </c>
    </row>
    <row r="2093" spans="1:3" x14ac:dyDescent="0.25">
      <c r="A2093" s="192">
        <v>42456</v>
      </c>
      <c r="B2093" s="193">
        <v>0.54166666666666663</v>
      </c>
      <c r="C2093" s="198">
        <v>15.962091300000001</v>
      </c>
    </row>
    <row r="2094" spans="1:3" x14ac:dyDescent="0.25">
      <c r="A2094" s="192">
        <v>42456</v>
      </c>
      <c r="B2094" s="193">
        <v>0.58333333333333337</v>
      </c>
      <c r="C2094" s="198">
        <v>15.42865458</v>
      </c>
    </row>
    <row r="2095" spans="1:3" x14ac:dyDescent="0.25">
      <c r="A2095" s="192">
        <v>42456</v>
      </c>
      <c r="B2095" s="193">
        <v>0.625</v>
      </c>
      <c r="C2095" s="198">
        <v>15.374457319999999</v>
      </c>
    </row>
    <row r="2096" spans="1:3" x14ac:dyDescent="0.25">
      <c r="A2096" s="192">
        <v>42456</v>
      </c>
      <c r="B2096" s="193">
        <v>0.66666666666666663</v>
      </c>
      <c r="C2096" s="198">
        <v>15.491788</v>
      </c>
    </row>
    <row r="2097" spans="1:3" x14ac:dyDescent="0.25">
      <c r="A2097" s="192">
        <v>42456</v>
      </c>
      <c r="B2097" s="193">
        <v>0.70833333333333337</v>
      </c>
      <c r="C2097" s="198">
        <v>16.082462240000002</v>
      </c>
    </row>
    <row r="2098" spans="1:3" x14ac:dyDescent="0.25">
      <c r="A2098" s="192">
        <v>42456</v>
      </c>
      <c r="B2098" s="193">
        <v>0.75</v>
      </c>
      <c r="C2098" s="198">
        <v>16.969776060000001</v>
      </c>
    </row>
    <row r="2099" spans="1:3" x14ac:dyDescent="0.25">
      <c r="A2099" s="192">
        <v>42456</v>
      </c>
      <c r="B2099" s="193">
        <v>0.79166666666666663</v>
      </c>
      <c r="C2099" s="198">
        <v>17.816008720000003</v>
      </c>
    </row>
    <row r="2100" spans="1:3" x14ac:dyDescent="0.25">
      <c r="A2100" s="192">
        <v>42456</v>
      </c>
      <c r="B2100" s="193">
        <v>0.83333333333333337</v>
      </c>
      <c r="C2100" s="198">
        <v>18.258557620000001</v>
      </c>
    </row>
    <row r="2101" spans="1:3" x14ac:dyDescent="0.25">
      <c r="A2101" s="192">
        <v>42456</v>
      </c>
      <c r="B2101" s="193">
        <v>0.875</v>
      </c>
      <c r="C2101" s="198">
        <v>18.622821460000001</v>
      </c>
    </row>
    <row r="2102" spans="1:3" x14ac:dyDescent="0.25">
      <c r="A2102" s="192">
        <v>42456</v>
      </c>
      <c r="B2102" s="193">
        <v>0.91666666666666663</v>
      </c>
      <c r="C2102" s="198">
        <v>18.158405380000001</v>
      </c>
    </row>
    <row r="2103" spans="1:3" x14ac:dyDescent="0.25">
      <c r="A2103" s="192">
        <v>42456</v>
      </c>
      <c r="B2103" s="193">
        <v>0.95833333333333337</v>
      </c>
      <c r="C2103" s="198">
        <v>17.146445840000002</v>
      </c>
    </row>
    <row r="2104" spans="1:3" x14ac:dyDescent="0.25">
      <c r="A2104" s="192">
        <v>42456</v>
      </c>
      <c r="B2104" s="196">
        <v>1</v>
      </c>
      <c r="C2104" s="198">
        <v>16.20157038</v>
      </c>
    </row>
    <row r="2105" spans="1:3" x14ac:dyDescent="0.25">
      <c r="A2105" s="192">
        <v>42457</v>
      </c>
      <c r="B2105" s="193">
        <v>4.1666666666666664E-2</v>
      </c>
      <c r="C2105" s="198">
        <v>15.799019920000001</v>
      </c>
    </row>
    <row r="2106" spans="1:3" x14ac:dyDescent="0.25">
      <c r="A2106" s="192">
        <v>42457</v>
      </c>
      <c r="B2106" s="193">
        <v>8.3333333333333329E-2</v>
      </c>
      <c r="C2106" s="198">
        <v>16.075919880000001</v>
      </c>
    </row>
    <row r="2107" spans="1:3" x14ac:dyDescent="0.25">
      <c r="A2107" s="192">
        <v>42457</v>
      </c>
      <c r="B2107" s="193">
        <v>0.125</v>
      </c>
      <c r="C2107" s="198">
        <v>15.9242022</v>
      </c>
    </row>
    <row r="2108" spans="1:3" x14ac:dyDescent="0.25">
      <c r="A2108" s="192">
        <v>42457</v>
      </c>
      <c r="B2108" s="193">
        <v>0.16666666666666666</v>
      </c>
      <c r="C2108" s="198">
        <v>15.87395422</v>
      </c>
    </row>
    <row r="2109" spans="1:3" x14ac:dyDescent="0.25">
      <c r="A2109" s="192">
        <v>42457</v>
      </c>
      <c r="B2109" s="193">
        <v>0.20833333333333334</v>
      </c>
      <c r="C2109" s="198">
        <v>16.37444906</v>
      </c>
    </row>
    <row r="2110" spans="1:3" x14ac:dyDescent="0.25">
      <c r="A2110" s="192">
        <v>42457</v>
      </c>
      <c r="B2110" s="193">
        <v>0.25</v>
      </c>
      <c r="C2110" s="198">
        <v>17.204947939999997</v>
      </c>
    </row>
    <row r="2111" spans="1:3" x14ac:dyDescent="0.25">
      <c r="A2111" s="192">
        <v>42457</v>
      </c>
      <c r="B2111" s="193">
        <v>0.29166666666666669</v>
      </c>
      <c r="C2111" s="198">
        <v>19.071159060000003</v>
      </c>
    </row>
    <row r="2112" spans="1:3" x14ac:dyDescent="0.25">
      <c r="A2112" s="192">
        <v>42457</v>
      </c>
      <c r="B2112" s="193">
        <v>0.33333333333333331</v>
      </c>
      <c r="C2112" s="198">
        <v>20.641153639999999</v>
      </c>
    </row>
    <row r="2113" spans="1:3" x14ac:dyDescent="0.25">
      <c r="A2113" s="192">
        <v>42457</v>
      </c>
      <c r="B2113" s="193">
        <v>0.375</v>
      </c>
      <c r="C2113" s="198">
        <v>18.654018639999997</v>
      </c>
    </row>
    <row r="2114" spans="1:3" x14ac:dyDescent="0.25">
      <c r="A2114" s="192">
        <v>42457</v>
      </c>
      <c r="B2114" s="193">
        <v>0.41666666666666669</v>
      </c>
      <c r="C2114" s="198">
        <v>21.85197788</v>
      </c>
    </row>
    <row r="2115" spans="1:3" x14ac:dyDescent="0.25">
      <c r="A2115" s="192">
        <v>42457</v>
      </c>
      <c r="B2115" s="193">
        <v>0.45833333333333331</v>
      </c>
      <c r="C2115" s="198">
        <v>21.756005179999999</v>
      </c>
    </row>
    <row r="2116" spans="1:3" x14ac:dyDescent="0.25">
      <c r="A2116" s="192">
        <v>42457</v>
      </c>
      <c r="B2116" s="193">
        <v>0.5</v>
      </c>
      <c r="C2116" s="198">
        <v>22.127811099999999</v>
      </c>
    </row>
    <row r="2117" spans="1:3" x14ac:dyDescent="0.25">
      <c r="A2117" s="192">
        <v>42457</v>
      </c>
      <c r="B2117" s="193">
        <v>0.54166666666666663</v>
      </c>
      <c r="C2117" s="198">
        <v>22.35120538</v>
      </c>
    </row>
    <row r="2118" spans="1:3" x14ac:dyDescent="0.25">
      <c r="A2118" s="192">
        <v>42457</v>
      </c>
      <c r="B2118" s="193">
        <v>0.58333333333333337</v>
      </c>
      <c r="C2118" s="198">
        <v>21.55403222</v>
      </c>
    </row>
    <row r="2119" spans="1:3" x14ac:dyDescent="0.25">
      <c r="A2119" s="192">
        <v>42457</v>
      </c>
      <c r="B2119" s="193">
        <v>0.625</v>
      </c>
      <c r="C2119" s="198">
        <v>21.16972608</v>
      </c>
    </row>
    <row r="2120" spans="1:3" x14ac:dyDescent="0.25">
      <c r="A2120" s="192">
        <v>42457</v>
      </c>
      <c r="B2120" s="193">
        <v>0.66666666666666663</v>
      </c>
      <c r="C2120" s="198">
        <v>21.23150416</v>
      </c>
    </row>
    <row r="2121" spans="1:3" x14ac:dyDescent="0.25">
      <c r="A2121" s="192">
        <v>42457</v>
      </c>
      <c r="B2121" s="193">
        <v>0.70833333333333337</v>
      </c>
      <c r="C2121" s="198">
        <v>21.160964080000003</v>
      </c>
    </row>
    <row r="2122" spans="1:3" x14ac:dyDescent="0.25">
      <c r="A2122" s="192">
        <v>42457</v>
      </c>
      <c r="B2122" s="193">
        <v>0.75</v>
      </c>
      <c r="C2122" s="198">
        <v>22.224270700000002</v>
      </c>
    </row>
    <row r="2123" spans="1:3" x14ac:dyDescent="0.25">
      <c r="A2123" s="192">
        <v>42457</v>
      </c>
      <c r="B2123" s="193">
        <v>0.79166666666666663</v>
      </c>
      <c r="C2123" s="198">
        <v>23.317048140000001</v>
      </c>
    </row>
    <row r="2124" spans="1:3" x14ac:dyDescent="0.25">
      <c r="A2124" s="192">
        <v>42457</v>
      </c>
      <c r="B2124" s="193">
        <v>0.83333333333333337</v>
      </c>
      <c r="C2124" s="198">
        <v>24.530788260000001</v>
      </c>
    </row>
    <row r="2125" spans="1:3" x14ac:dyDescent="0.25">
      <c r="A2125" s="192">
        <v>42457</v>
      </c>
      <c r="B2125" s="193">
        <v>0.875</v>
      </c>
      <c r="C2125" s="198">
        <v>24.625287100000001</v>
      </c>
    </row>
    <row r="2126" spans="1:3" x14ac:dyDescent="0.25">
      <c r="A2126" s="192">
        <v>42457</v>
      </c>
      <c r="B2126" s="193">
        <v>0.91666666666666663</v>
      </c>
      <c r="C2126" s="198">
        <v>23.724803380000001</v>
      </c>
    </row>
    <row r="2127" spans="1:3" x14ac:dyDescent="0.25">
      <c r="A2127" s="192">
        <v>42457</v>
      </c>
      <c r="B2127" s="193">
        <v>0.95833333333333337</v>
      </c>
      <c r="C2127" s="198">
        <v>21.583457920000001</v>
      </c>
    </row>
    <row r="2128" spans="1:3" x14ac:dyDescent="0.25">
      <c r="A2128" s="192">
        <v>42457</v>
      </c>
      <c r="B2128" s="196">
        <v>1</v>
      </c>
      <c r="C2128" s="198">
        <v>19.511467280000002</v>
      </c>
    </row>
    <row r="2129" spans="1:3" x14ac:dyDescent="0.25">
      <c r="A2129" s="192">
        <v>42458</v>
      </c>
      <c r="B2129" s="193">
        <v>4.1666666666666664E-2</v>
      </c>
      <c r="C2129" s="198">
        <v>18.628323400000003</v>
      </c>
    </row>
    <row r="2130" spans="1:3" x14ac:dyDescent="0.25">
      <c r="A2130" s="192">
        <v>42458</v>
      </c>
      <c r="B2130" s="193">
        <v>8.3333333333333329E-2</v>
      </c>
      <c r="C2130" s="198">
        <v>17.974145580000002</v>
      </c>
    </row>
    <row r="2131" spans="1:3" x14ac:dyDescent="0.25">
      <c r="A2131" s="192">
        <v>42458</v>
      </c>
      <c r="B2131" s="193">
        <v>0.125</v>
      </c>
      <c r="C2131" s="198">
        <v>17.742764739999998</v>
      </c>
    </row>
    <row r="2132" spans="1:3" x14ac:dyDescent="0.25">
      <c r="A2132" s="192">
        <v>42458</v>
      </c>
      <c r="B2132" s="193">
        <v>0.16666666666666666</v>
      </c>
      <c r="C2132" s="198">
        <v>17.66667386</v>
      </c>
    </row>
    <row r="2133" spans="1:3" x14ac:dyDescent="0.25">
      <c r="A2133" s="192">
        <v>42458</v>
      </c>
      <c r="B2133" s="193">
        <v>0.20833333333333334</v>
      </c>
      <c r="C2133" s="198">
        <v>18.05651666</v>
      </c>
    </row>
    <row r="2134" spans="1:3" x14ac:dyDescent="0.25">
      <c r="A2134" s="192">
        <v>42458</v>
      </c>
      <c r="B2134" s="193">
        <v>0.25</v>
      </c>
      <c r="C2134" s="198">
        <v>19.155499980000002</v>
      </c>
    </row>
    <row r="2135" spans="1:3" x14ac:dyDescent="0.25">
      <c r="A2135" s="192">
        <v>42458</v>
      </c>
      <c r="B2135" s="193">
        <v>0.29166666666666669</v>
      </c>
      <c r="C2135" s="198">
        <v>21.16520834</v>
      </c>
    </row>
    <row r="2136" spans="1:3" x14ac:dyDescent="0.25">
      <c r="A2136" s="192">
        <v>42458</v>
      </c>
      <c r="B2136" s="193">
        <v>0.33333333333333331</v>
      </c>
      <c r="C2136" s="198">
        <v>22.695709599999997</v>
      </c>
    </row>
    <row r="2137" spans="1:3" x14ac:dyDescent="0.25">
      <c r="A2137" s="192">
        <v>42458</v>
      </c>
      <c r="B2137" s="193">
        <v>0.375</v>
      </c>
      <c r="C2137" s="198">
        <v>22.87589148</v>
      </c>
    </row>
    <row r="2138" spans="1:3" x14ac:dyDescent="0.25">
      <c r="A2138" s="192">
        <v>42458</v>
      </c>
      <c r="B2138" s="193">
        <v>0.41666666666666669</v>
      </c>
      <c r="C2138" s="198">
        <v>22.135995040000001</v>
      </c>
    </row>
    <row r="2139" spans="1:3" x14ac:dyDescent="0.25">
      <c r="A2139" s="192">
        <v>42458</v>
      </c>
      <c r="B2139" s="193">
        <v>0.45833333333333331</v>
      </c>
      <c r="C2139" s="198">
        <v>21.200720880000002</v>
      </c>
    </row>
    <row r="2140" spans="1:3" x14ac:dyDescent="0.25">
      <c r="A2140" s="192">
        <v>42458</v>
      </c>
      <c r="B2140" s="193">
        <v>0.5</v>
      </c>
      <c r="C2140" s="198">
        <v>20.55894344</v>
      </c>
    </row>
    <row r="2141" spans="1:3" x14ac:dyDescent="0.25">
      <c r="A2141" s="192">
        <v>42458</v>
      </c>
      <c r="B2141" s="193">
        <v>0.54166666666666663</v>
      </c>
      <c r="C2141" s="198">
        <v>19.991955799999999</v>
      </c>
    </row>
    <row r="2142" spans="1:3" x14ac:dyDescent="0.25">
      <c r="A2142" s="192">
        <v>42458</v>
      </c>
      <c r="B2142" s="193">
        <v>0.58333333333333337</v>
      </c>
      <c r="C2142" s="198">
        <v>19.8184963</v>
      </c>
    </row>
    <row r="2143" spans="1:3" x14ac:dyDescent="0.25">
      <c r="A2143" s="192">
        <v>42458</v>
      </c>
      <c r="B2143" s="193">
        <v>0.625</v>
      </c>
      <c r="C2143" s="198">
        <v>19.5190777</v>
      </c>
    </row>
    <row r="2144" spans="1:3" x14ac:dyDescent="0.25">
      <c r="A2144" s="192">
        <v>42458</v>
      </c>
      <c r="B2144" s="193">
        <v>0.66666666666666663</v>
      </c>
      <c r="C2144" s="198">
        <v>19.243671200000001</v>
      </c>
    </row>
    <row r="2145" spans="1:3" x14ac:dyDescent="0.25">
      <c r="A2145" s="192">
        <v>42458</v>
      </c>
      <c r="B2145" s="193">
        <v>0.70833333333333337</v>
      </c>
      <c r="C2145" s="198">
        <v>19.788685440000002</v>
      </c>
    </row>
    <row r="2146" spans="1:3" x14ac:dyDescent="0.25">
      <c r="A2146" s="192">
        <v>42458</v>
      </c>
      <c r="B2146" s="193">
        <v>0.75</v>
      </c>
      <c r="C2146" s="198">
        <v>21.356025899999999</v>
      </c>
    </row>
    <row r="2147" spans="1:3" x14ac:dyDescent="0.25">
      <c r="A2147" s="192">
        <v>42458</v>
      </c>
      <c r="B2147" s="193">
        <v>0.79166666666666663</v>
      </c>
      <c r="C2147" s="198">
        <v>22.584602159999999</v>
      </c>
    </row>
    <row r="2148" spans="1:3" x14ac:dyDescent="0.25">
      <c r="A2148" s="192">
        <v>42458</v>
      </c>
      <c r="B2148" s="193">
        <v>0.83333333333333337</v>
      </c>
      <c r="C2148" s="198">
        <v>23.494374439999998</v>
      </c>
    </row>
    <row r="2149" spans="1:3" x14ac:dyDescent="0.25">
      <c r="A2149" s="192">
        <v>42458</v>
      </c>
      <c r="B2149" s="193">
        <v>0.875</v>
      </c>
      <c r="C2149" s="198">
        <v>23.563952159999999</v>
      </c>
    </row>
    <row r="2150" spans="1:3" x14ac:dyDescent="0.25">
      <c r="A2150" s="192">
        <v>42458</v>
      </c>
      <c r="B2150" s="193">
        <v>0.91666666666666663</v>
      </c>
      <c r="C2150" s="198">
        <v>22.279461360000003</v>
      </c>
    </row>
    <row r="2151" spans="1:3" x14ac:dyDescent="0.25">
      <c r="A2151" s="192">
        <v>42458</v>
      </c>
      <c r="B2151" s="193">
        <v>0.95833333333333337</v>
      </c>
      <c r="C2151" s="198">
        <v>20.563734319999998</v>
      </c>
    </row>
    <row r="2152" spans="1:3" x14ac:dyDescent="0.25">
      <c r="A2152" s="192">
        <v>42458</v>
      </c>
      <c r="B2152" s="196">
        <v>1</v>
      </c>
      <c r="C2152" s="198">
        <v>18.818519160000001</v>
      </c>
    </row>
    <row r="2153" spans="1:3" x14ac:dyDescent="0.25">
      <c r="A2153" s="192">
        <v>42459</v>
      </c>
      <c r="B2153" s="193">
        <v>4.1666666666666664E-2</v>
      </c>
      <c r="C2153" s="198">
        <v>17.915985360000001</v>
      </c>
    </row>
    <row r="2154" spans="1:3" x14ac:dyDescent="0.25">
      <c r="A2154" s="192">
        <v>42459</v>
      </c>
      <c r="B2154" s="193">
        <v>8.3333333333333329E-2</v>
      </c>
      <c r="C2154" s="198">
        <v>17.30017848</v>
      </c>
    </row>
    <row r="2155" spans="1:3" x14ac:dyDescent="0.25">
      <c r="A2155" s="192">
        <v>42459</v>
      </c>
      <c r="B2155" s="193">
        <v>0.125</v>
      </c>
      <c r="C2155" s="198">
        <v>16.974091359999999</v>
      </c>
    </row>
    <row r="2156" spans="1:3" x14ac:dyDescent="0.25">
      <c r="A2156" s="192">
        <v>42459</v>
      </c>
      <c r="B2156" s="193">
        <v>0.16666666666666666</v>
      </c>
      <c r="C2156" s="198">
        <v>17.063187580000001</v>
      </c>
    </row>
    <row r="2157" spans="1:3" x14ac:dyDescent="0.25">
      <c r="A2157" s="192">
        <v>42459</v>
      </c>
      <c r="B2157" s="193">
        <v>0.20833333333333334</v>
      </c>
      <c r="C2157" s="198">
        <v>17.008207119999998</v>
      </c>
    </row>
    <row r="2158" spans="1:3" x14ac:dyDescent="0.25">
      <c r="A2158" s="192">
        <v>42459</v>
      </c>
      <c r="B2158" s="193">
        <v>0.25</v>
      </c>
      <c r="C2158" s="198">
        <v>18.033701260000001</v>
      </c>
    </row>
    <row r="2159" spans="1:3" x14ac:dyDescent="0.25">
      <c r="A2159" s="192">
        <v>42459</v>
      </c>
      <c r="B2159" s="193">
        <v>0.29166666666666669</v>
      </c>
      <c r="C2159" s="198">
        <v>20.151665099999999</v>
      </c>
    </row>
    <row r="2160" spans="1:3" x14ac:dyDescent="0.25">
      <c r="A2160" s="192">
        <v>42459</v>
      </c>
      <c r="B2160" s="193">
        <v>0.33333333333333331</v>
      </c>
      <c r="C2160" s="198">
        <v>21.662303680000001</v>
      </c>
    </row>
    <row r="2161" spans="1:3" x14ac:dyDescent="0.25">
      <c r="A2161" s="192">
        <v>42459</v>
      </c>
      <c r="B2161" s="193">
        <v>0.375</v>
      </c>
      <c r="C2161" s="198">
        <v>21.501296979999999</v>
      </c>
    </row>
    <row r="2162" spans="1:3" x14ac:dyDescent="0.25">
      <c r="A2162" s="192">
        <v>42459</v>
      </c>
      <c r="B2162" s="193">
        <v>0.41666666666666669</v>
      </c>
      <c r="C2162" s="198">
        <v>20.83125772</v>
      </c>
    </row>
    <row r="2163" spans="1:3" x14ac:dyDescent="0.25">
      <c r="A2163" s="192">
        <v>42459</v>
      </c>
      <c r="B2163" s="193">
        <v>0.45833333333333331</v>
      </c>
      <c r="C2163" s="198">
        <v>20.438532840000001</v>
      </c>
    </row>
    <row r="2164" spans="1:3" x14ac:dyDescent="0.25">
      <c r="A2164" s="192">
        <v>42459</v>
      </c>
      <c r="B2164" s="193">
        <v>0.5</v>
      </c>
      <c r="C2164" s="198">
        <v>19.69378494</v>
      </c>
    </row>
    <row r="2165" spans="1:3" x14ac:dyDescent="0.25">
      <c r="A2165" s="192">
        <v>42459</v>
      </c>
      <c r="B2165" s="193">
        <v>0.54166666666666663</v>
      </c>
      <c r="C2165" s="198">
        <v>19.247228419999999</v>
      </c>
    </row>
    <row r="2166" spans="1:3" x14ac:dyDescent="0.25">
      <c r="A2166" s="192">
        <v>42459</v>
      </c>
      <c r="B2166" s="193">
        <v>0.58333333333333337</v>
      </c>
      <c r="C2166" s="198">
        <v>18.81651828</v>
      </c>
    </row>
    <row r="2167" spans="1:3" x14ac:dyDescent="0.25">
      <c r="A2167" s="192">
        <v>42459</v>
      </c>
      <c r="B2167" s="193">
        <v>0.625</v>
      </c>
      <c r="C2167" s="198">
        <v>18.710639759999999</v>
      </c>
    </row>
    <row r="2168" spans="1:3" x14ac:dyDescent="0.25">
      <c r="A2168" s="192">
        <v>42459</v>
      </c>
      <c r="B2168" s="193">
        <v>0.66666666666666663</v>
      </c>
      <c r="C2168" s="198">
        <v>18.306364259999999</v>
      </c>
    </row>
    <row r="2169" spans="1:3" x14ac:dyDescent="0.25">
      <c r="A2169" s="192">
        <v>42459</v>
      </c>
      <c r="B2169" s="193">
        <v>0.70833333333333337</v>
      </c>
      <c r="C2169" s="198">
        <v>18.563615819999999</v>
      </c>
    </row>
    <row r="2170" spans="1:3" x14ac:dyDescent="0.25">
      <c r="A2170" s="192">
        <v>42459</v>
      </c>
      <c r="B2170" s="193">
        <v>0.75</v>
      </c>
      <c r="C2170" s="198">
        <v>20.015207520000001</v>
      </c>
    </row>
    <row r="2171" spans="1:3" x14ac:dyDescent="0.25">
      <c r="A2171" s="192">
        <v>42459</v>
      </c>
      <c r="B2171" s="193">
        <v>0.79166666666666663</v>
      </c>
      <c r="C2171" s="198">
        <v>20.798687440000002</v>
      </c>
    </row>
    <row r="2172" spans="1:3" x14ac:dyDescent="0.25">
      <c r="A2172" s="192">
        <v>42459</v>
      </c>
      <c r="B2172" s="193">
        <v>0.83333333333333337</v>
      </c>
      <c r="C2172" s="198">
        <v>21.769348839999999</v>
      </c>
    </row>
    <row r="2173" spans="1:3" x14ac:dyDescent="0.25">
      <c r="A2173" s="192">
        <v>42459</v>
      </c>
      <c r="B2173" s="193">
        <v>0.875</v>
      </c>
      <c r="C2173" s="198">
        <v>22.228246480000003</v>
      </c>
    </row>
    <row r="2174" spans="1:3" x14ac:dyDescent="0.25">
      <c r="A2174" s="192">
        <v>42459</v>
      </c>
      <c r="B2174" s="193">
        <v>0.91666666666666663</v>
      </c>
      <c r="C2174" s="198">
        <v>21.3042959</v>
      </c>
    </row>
    <row r="2175" spans="1:3" x14ac:dyDescent="0.25">
      <c r="A2175" s="192">
        <v>42459</v>
      </c>
      <c r="B2175" s="193">
        <v>0.95833333333333337</v>
      </c>
      <c r="C2175" s="198">
        <v>19.625345580000001</v>
      </c>
    </row>
    <row r="2176" spans="1:3" x14ac:dyDescent="0.25">
      <c r="A2176" s="192">
        <v>42459</v>
      </c>
      <c r="B2176" s="196">
        <v>1</v>
      </c>
      <c r="C2176" s="198">
        <v>17.75940984</v>
      </c>
    </row>
    <row r="2177" spans="1:3" x14ac:dyDescent="0.25">
      <c r="A2177" s="192">
        <v>42460</v>
      </c>
      <c r="B2177" s="193">
        <v>4.1666666666666664E-2</v>
      </c>
      <c r="C2177" s="198">
        <v>16.947106479999999</v>
      </c>
    </row>
    <row r="2178" spans="1:3" x14ac:dyDescent="0.25">
      <c r="A2178" s="192">
        <v>42460</v>
      </c>
      <c r="B2178" s="193">
        <v>8.3333333333333329E-2</v>
      </c>
      <c r="C2178" s="198">
        <v>16.74545264</v>
      </c>
    </row>
    <row r="2179" spans="1:3" x14ac:dyDescent="0.25">
      <c r="A2179" s="192">
        <v>42460</v>
      </c>
      <c r="B2179" s="193">
        <v>0.125</v>
      </c>
      <c r="C2179" s="198">
        <v>16.697562019999999</v>
      </c>
    </row>
    <row r="2180" spans="1:3" x14ac:dyDescent="0.25">
      <c r="A2180" s="192">
        <v>42460</v>
      </c>
      <c r="B2180" s="193">
        <v>0.16666666666666666</v>
      </c>
      <c r="C2180" s="198">
        <v>16.714311040000002</v>
      </c>
    </row>
    <row r="2181" spans="1:3" x14ac:dyDescent="0.25">
      <c r="A2181" s="192">
        <v>42460</v>
      </c>
      <c r="B2181" s="193">
        <v>0.20833333333333334</v>
      </c>
      <c r="C2181" s="198">
        <v>17.166968600000001</v>
      </c>
    </row>
    <row r="2182" spans="1:3" x14ac:dyDescent="0.25">
      <c r="A2182" s="192">
        <v>42460</v>
      </c>
      <c r="B2182" s="193">
        <v>0.25</v>
      </c>
      <c r="C2182" s="198">
        <v>18.30936762</v>
      </c>
    </row>
    <row r="2183" spans="1:3" x14ac:dyDescent="0.25">
      <c r="A2183" s="192">
        <v>42460</v>
      </c>
      <c r="B2183" s="193">
        <v>0.29166666666666669</v>
      </c>
      <c r="C2183" s="198">
        <v>20.165612280000001</v>
      </c>
    </row>
    <row r="2184" spans="1:3" x14ac:dyDescent="0.25">
      <c r="A2184" s="192">
        <v>42460</v>
      </c>
      <c r="B2184" s="193">
        <v>0.33333333333333331</v>
      </c>
      <c r="C2184" s="198">
        <v>21.419000220000001</v>
      </c>
    </row>
    <row r="2185" spans="1:3" x14ac:dyDescent="0.25">
      <c r="A2185" s="192">
        <v>42460</v>
      </c>
      <c r="B2185" s="193">
        <v>0.375</v>
      </c>
      <c r="C2185" s="198">
        <v>21.1626048</v>
      </c>
    </row>
    <row r="2186" spans="1:3" x14ac:dyDescent="0.25">
      <c r="A2186" s="192">
        <v>42460</v>
      </c>
      <c r="B2186" s="193">
        <v>0.41666666666666669</v>
      </c>
      <c r="C2186" s="198">
        <v>20.064424280000001</v>
      </c>
    </row>
    <row r="2187" spans="1:3" x14ac:dyDescent="0.25">
      <c r="A2187" s="192">
        <v>42460</v>
      </c>
      <c r="B2187" s="193">
        <v>0.45833333333333331</v>
      </c>
      <c r="C2187" s="198">
        <v>19.581454819999998</v>
      </c>
    </row>
    <row r="2188" spans="1:3" x14ac:dyDescent="0.25">
      <c r="A2188" s="192">
        <v>42460</v>
      </c>
      <c r="B2188" s="193">
        <v>0.5</v>
      </c>
      <c r="C2188" s="198">
        <v>18.901982960000002</v>
      </c>
    </row>
    <row r="2189" spans="1:3" x14ac:dyDescent="0.25">
      <c r="A2189" s="192">
        <v>42460</v>
      </c>
      <c r="B2189" s="193">
        <v>0.54166666666666663</v>
      </c>
      <c r="C2189" s="198">
        <v>18.345902240000001</v>
      </c>
    </row>
    <row r="2190" spans="1:3" x14ac:dyDescent="0.25">
      <c r="A2190" s="192">
        <v>42460</v>
      </c>
      <c r="B2190" s="193">
        <v>0.58333333333333337</v>
      </c>
      <c r="C2190" s="198">
        <v>17.711334539999999</v>
      </c>
    </row>
    <row r="2191" spans="1:3" x14ac:dyDescent="0.25">
      <c r="A2191" s="192">
        <v>42460</v>
      </c>
      <c r="B2191" s="193">
        <v>0.625</v>
      </c>
      <c r="C2191" s="198">
        <v>17.042532559999998</v>
      </c>
    </row>
    <row r="2192" spans="1:3" x14ac:dyDescent="0.25">
      <c r="A2192" s="192">
        <v>42460</v>
      </c>
      <c r="B2192" s="193">
        <v>0.66666666666666663</v>
      </c>
      <c r="C2192" s="198">
        <v>17.00657824</v>
      </c>
    </row>
    <row r="2193" spans="1:3" x14ac:dyDescent="0.25">
      <c r="A2193" s="192">
        <v>42460</v>
      </c>
      <c r="B2193" s="193">
        <v>0.70833333333333337</v>
      </c>
      <c r="C2193" s="198">
        <v>17.062708439999998</v>
      </c>
    </row>
    <row r="2194" spans="1:3" x14ac:dyDescent="0.25">
      <c r="A2194" s="192">
        <v>42460</v>
      </c>
      <c r="B2194" s="193">
        <v>0.75</v>
      </c>
      <c r="C2194" s="198">
        <v>17.838360900000001</v>
      </c>
    </row>
    <row r="2195" spans="1:3" x14ac:dyDescent="0.25">
      <c r="A2195" s="192">
        <v>42460</v>
      </c>
      <c r="B2195" s="193">
        <v>0.79166666666666663</v>
      </c>
      <c r="C2195" s="198">
        <v>18.73282566</v>
      </c>
    </row>
    <row r="2196" spans="1:3" x14ac:dyDescent="0.25">
      <c r="A2196" s="192">
        <v>42460</v>
      </c>
      <c r="B2196" s="193">
        <v>0.83333333333333337</v>
      </c>
      <c r="C2196" s="198">
        <v>19.85171862</v>
      </c>
    </row>
    <row r="2197" spans="1:3" x14ac:dyDescent="0.25">
      <c r="A2197" s="192">
        <v>42460</v>
      </c>
      <c r="B2197" s="193">
        <v>0.875</v>
      </c>
      <c r="C2197" s="198">
        <v>20.875185900000002</v>
      </c>
    </row>
    <row r="2198" spans="1:3" x14ac:dyDescent="0.25">
      <c r="A2198" s="192">
        <v>42460</v>
      </c>
      <c r="B2198" s="193">
        <v>0.91666666666666663</v>
      </c>
      <c r="C2198" s="198">
        <v>20.2086592</v>
      </c>
    </row>
    <row r="2199" spans="1:3" x14ac:dyDescent="0.25">
      <c r="A2199" s="192">
        <v>42460</v>
      </c>
      <c r="B2199" s="193">
        <v>0.95833333333333337</v>
      </c>
      <c r="C2199" s="198">
        <v>18.77604668</v>
      </c>
    </row>
    <row r="2200" spans="1:3" x14ac:dyDescent="0.25">
      <c r="A2200" s="192">
        <v>42460</v>
      </c>
      <c r="B2200" s="196">
        <v>1</v>
      </c>
      <c r="C2200" s="198">
        <v>16.978904999999997</v>
      </c>
    </row>
    <row r="2201" spans="1:3" x14ac:dyDescent="0.25">
      <c r="A2201" s="192">
        <v>42461</v>
      </c>
      <c r="B2201" s="193">
        <v>4.1666666666666664E-2</v>
      </c>
      <c r="C2201" s="198">
        <v>16.150418379999998</v>
      </c>
    </row>
    <row r="2202" spans="1:3" x14ac:dyDescent="0.25">
      <c r="A2202" s="192">
        <v>42461</v>
      </c>
      <c r="B2202" s="193">
        <v>8.3333333333333329E-2</v>
      </c>
      <c r="C2202" s="198">
        <v>15.668517959999999</v>
      </c>
    </row>
    <row r="2203" spans="1:3" x14ac:dyDescent="0.25">
      <c r="A2203" s="192">
        <v>42461</v>
      </c>
      <c r="B2203" s="193">
        <v>0.125</v>
      </c>
      <c r="C2203" s="198">
        <v>15.617566559999998</v>
      </c>
    </row>
    <row r="2204" spans="1:3" x14ac:dyDescent="0.25">
      <c r="A2204" s="192">
        <v>42461</v>
      </c>
      <c r="B2204" s="193">
        <v>0.16666666666666666</v>
      </c>
      <c r="C2204" s="198">
        <v>15.53691414</v>
      </c>
    </row>
    <row r="2205" spans="1:3" x14ac:dyDescent="0.25">
      <c r="A2205" s="192">
        <v>42461</v>
      </c>
      <c r="B2205" s="193">
        <v>0.20833333333333334</v>
      </c>
      <c r="C2205" s="198">
        <v>15.764013360000002</v>
      </c>
    </row>
    <row r="2206" spans="1:3" x14ac:dyDescent="0.25">
      <c r="A2206" s="192">
        <v>42461</v>
      </c>
      <c r="B2206" s="193">
        <v>0.25</v>
      </c>
      <c r="C2206" s="198">
        <v>16.791744040000001</v>
      </c>
    </row>
    <row r="2207" spans="1:3" x14ac:dyDescent="0.25">
      <c r="A2207" s="192">
        <v>42461</v>
      </c>
      <c r="B2207" s="193">
        <v>0.29166666666666669</v>
      </c>
      <c r="C2207" s="198">
        <v>18.776883679999997</v>
      </c>
    </row>
    <row r="2208" spans="1:3" x14ac:dyDescent="0.25">
      <c r="A2208" s="192">
        <v>42461</v>
      </c>
      <c r="B2208" s="193">
        <v>0.33333333333333331</v>
      </c>
      <c r="C2208" s="198">
        <v>20.205475760000002</v>
      </c>
    </row>
    <row r="2209" spans="1:3" x14ac:dyDescent="0.25">
      <c r="A2209" s="192">
        <v>42461</v>
      </c>
      <c r="B2209" s="193">
        <v>0.375</v>
      </c>
      <c r="C2209" s="198">
        <v>20.757173180000002</v>
      </c>
    </row>
    <row r="2210" spans="1:3" x14ac:dyDescent="0.25">
      <c r="A2210" s="192">
        <v>42461</v>
      </c>
      <c r="B2210" s="193">
        <v>0.41666666666666669</v>
      </c>
      <c r="C2210" s="198">
        <v>20.110221939999999</v>
      </c>
    </row>
    <row r="2211" spans="1:3" x14ac:dyDescent="0.25">
      <c r="A2211" s="192">
        <v>42461</v>
      </c>
      <c r="B2211" s="193">
        <v>0.45833333333333331</v>
      </c>
      <c r="C2211" s="198">
        <v>19.10930428</v>
      </c>
    </row>
    <row r="2212" spans="1:3" x14ac:dyDescent="0.25">
      <c r="A2212" s="192">
        <v>42461</v>
      </c>
      <c r="B2212" s="193">
        <v>0.5</v>
      </c>
      <c r="C2212" s="198">
        <v>18.213994360000001</v>
      </c>
    </row>
    <row r="2213" spans="1:3" x14ac:dyDescent="0.25">
      <c r="A2213" s="192">
        <v>42461</v>
      </c>
      <c r="B2213" s="193">
        <v>0.54166666666666663</v>
      </c>
      <c r="C2213" s="198">
        <v>17.372548439999999</v>
      </c>
    </row>
    <row r="2214" spans="1:3" x14ac:dyDescent="0.25">
      <c r="A2214" s="192">
        <v>42461</v>
      </c>
      <c r="B2214" s="193">
        <v>0.58333333333333337</v>
      </c>
      <c r="C2214" s="198">
        <v>16.891989219999999</v>
      </c>
    </row>
    <row r="2215" spans="1:3" x14ac:dyDescent="0.25">
      <c r="A2215" s="192">
        <v>42461</v>
      </c>
      <c r="B2215" s="193">
        <v>0.625</v>
      </c>
      <c r="C2215" s="198">
        <v>16.81581856</v>
      </c>
    </row>
    <row r="2216" spans="1:3" x14ac:dyDescent="0.25">
      <c r="A2216" s="192">
        <v>42461</v>
      </c>
      <c r="B2216" s="193">
        <v>0.66666666666666663</v>
      </c>
      <c r="C2216" s="198">
        <v>16.515921279999997</v>
      </c>
    </row>
    <row r="2217" spans="1:3" x14ac:dyDescent="0.25">
      <c r="A2217" s="192">
        <v>42461</v>
      </c>
      <c r="B2217" s="193">
        <v>0.70833333333333337</v>
      </c>
      <c r="C2217" s="198">
        <v>17.185434900000001</v>
      </c>
    </row>
    <row r="2218" spans="1:3" x14ac:dyDescent="0.25">
      <c r="A2218" s="192">
        <v>42461</v>
      </c>
      <c r="B2218" s="193">
        <v>0.75</v>
      </c>
      <c r="C2218" s="198">
        <v>17.84245606</v>
      </c>
    </row>
    <row r="2219" spans="1:3" x14ac:dyDescent="0.25">
      <c r="A2219" s="192">
        <v>42461</v>
      </c>
      <c r="B2219" s="193">
        <v>0.79166666666666663</v>
      </c>
      <c r="C2219" s="198">
        <v>18.81645632</v>
      </c>
    </row>
    <row r="2220" spans="1:3" x14ac:dyDescent="0.25">
      <c r="A2220" s="192">
        <v>42461</v>
      </c>
      <c r="B2220" s="193">
        <v>0.83333333333333337</v>
      </c>
      <c r="C2220" s="198">
        <v>19.937545699999998</v>
      </c>
    </row>
    <row r="2221" spans="1:3" x14ac:dyDescent="0.25">
      <c r="A2221" s="192">
        <v>42461</v>
      </c>
      <c r="B2221" s="193">
        <v>0.875</v>
      </c>
      <c r="C2221" s="198">
        <v>20.48990826</v>
      </c>
    </row>
    <row r="2222" spans="1:3" x14ac:dyDescent="0.25">
      <c r="A2222" s="192">
        <v>42461</v>
      </c>
      <c r="B2222" s="193">
        <v>0.91666666666666663</v>
      </c>
      <c r="C2222" s="198">
        <v>19.879902440000002</v>
      </c>
    </row>
    <row r="2223" spans="1:3" x14ac:dyDescent="0.25">
      <c r="A2223" s="192">
        <v>42461</v>
      </c>
      <c r="B2223" s="193">
        <v>0.95833333333333337</v>
      </c>
      <c r="C2223" s="198">
        <v>18.657747260000001</v>
      </c>
    </row>
    <row r="2224" spans="1:3" x14ac:dyDescent="0.25">
      <c r="A2224" s="192">
        <v>42461</v>
      </c>
      <c r="B2224" s="196">
        <v>1</v>
      </c>
      <c r="C2224" s="198">
        <v>16.999756479999999</v>
      </c>
    </row>
    <row r="2225" spans="1:3" x14ac:dyDescent="0.25">
      <c r="A2225" s="192">
        <v>42462</v>
      </c>
      <c r="B2225" s="193">
        <v>4.1666666666666664E-2</v>
      </c>
      <c r="C2225" s="198">
        <v>16.054225020000001</v>
      </c>
    </row>
    <row r="2226" spans="1:3" x14ac:dyDescent="0.25">
      <c r="A2226" s="192">
        <v>42462</v>
      </c>
      <c r="B2226" s="193">
        <v>8.3333333333333329E-2</v>
      </c>
      <c r="C2226" s="198">
        <v>15.278123079999999</v>
      </c>
    </row>
    <row r="2227" spans="1:3" x14ac:dyDescent="0.25">
      <c r="A2227" s="192">
        <v>42462</v>
      </c>
      <c r="B2227" s="193">
        <v>0.125</v>
      </c>
      <c r="C2227" s="198">
        <v>14.91592254</v>
      </c>
    </row>
    <row r="2228" spans="1:3" x14ac:dyDescent="0.25">
      <c r="A2228" s="192">
        <v>42462</v>
      </c>
      <c r="B2228" s="193">
        <v>0.16666666666666666</v>
      </c>
      <c r="C2228" s="198">
        <v>14.76710608</v>
      </c>
    </row>
    <row r="2229" spans="1:3" x14ac:dyDescent="0.25">
      <c r="A2229" s="192">
        <v>42462</v>
      </c>
      <c r="B2229" s="193">
        <v>0.20833333333333334</v>
      </c>
      <c r="C2229" s="198">
        <v>15.192591839999999</v>
      </c>
    </row>
    <row r="2230" spans="1:3" x14ac:dyDescent="0.25">
      <c r="A2230" s="192">
        <v>42462</v>
      </c>
      <c r="B2230" s="193">
        <v>0.25</v>
      </c>
      <c r="C2230" s="198">
        <v>15.845422080000001</v>
      </c>
    </row>
    <row r="2231" spans="1:3" x14ac:dyDescent="0.25">
      <c r="A2231" s="192">
        <v>42462</v>
      </c>
      <c r="B2231" s="193">
        <v>0.29166666666666669</v>
      </c>
      <c r="C2231" s="198">
        <v>16.89129586</v>
      </c>
    </row>
    <row r="2232" spans="1:3" x14ac:dyDescent="0.25">
      <c r="A2232" s="192">
        <v>42462</v>
      </c>
      <c r="B2232" s="193">
        <v>0.33333333333333331</v>
      </c>
      <c r="C2232" s="198">
        <v>18.421228200000002</v>
      </c>
    </row>
    <row r="2233" spans="1:3" x14ac:dyDescent="0.25">
      <c r="A2233" s="192">
        <v>42462</v>
      </c>
      <c r="B2233" s="193">
        <v>0.375</v>
      </c>
      <c r="C2233" s="198">
        <v>18.869729039999999</v>
      </c>
    </row>
    <row r="2234" spans="1:3" x14ac:dyDescent="0.25">
      <c r="A2234" s="192">
        <v>42462</v>
      </c>
      <c r="B2234" s="193">
        <v>0.41666666666666669</v>
      </c>
      <c r="C2234" s="198">
        <v>18.721190660000001</v>
      </c>
    </row>
    <row r="2235" spans="1:3" x14ac:dyDescent="0.25">
      <c r="A2235" s="192">
        <v>42462</v>
      </c>
      <c r="B2235" s="193">
        <v>0.45833333333333331</v>
      </c>
      <c r="C2235" s="198">
        <v>18.399817800000001</v>
      </c>
    </row>
    <row r="2236" spans="1:3" x14ac:dyDescent="0.25">
      <c r="A2236" s="192">
        <v>42462</v>
      </c>
      <c r="B2236" s="193">
        <v>0.5</v>
      </c>
      <c r="C2236" s="198">
        <v>17.444767120000002</v>
      </c>
    </row>
    <row r="2237" spans="1:3" x14ac:dyDescent="0.25">
      <c r="A2237" s="192">
        <v>42462</v>
      </c>
      <c r="B2237" s="193">
        <v>0.54166666666666663</v>
      </c>
      <c r="C2237" s="198">
        <v>17.008818459999997</v>
      </c>
    </row>
    <row r="2238" spans="1:3" x14ac:dyDescent="0.25">
      <c r="A2238" s="192">
        <v>42462</v>
      </c>
      <c r="B2238" s="193">
        <v>0.58333333333333337</v>
      </c>
      <c r="C2238" s="198">
        <v>16.740553299999998</v>
      </c>
    </row>
    <row r="2239" spans="1:3" x14ac:dyDescent="0.25">
      <c r="A2239" s="192">
        <v>42462</v>
      </c>
      <c r="B2239" s="193">
        <v>0.625</v>
      </c>
      <c r="C2239" s="198">
        <v>16.197870439999999</v>
      </c>
    </row>
    <row r="2240" spans="1:3" x14ac:dyDescent="0.25">
      <c r="A2240" s="192">
        <v>42462</v>
      </c>
      <c r="B2240" s="193">
        <v>0.66666666666666663</v>
      </c>
      <c r="C2240" s="198">
        <v>16.892012040000001</v>
      </c>
    </row>
    <row r="2241" spans="1:3" x14ac:dyDescent="0.25">
      <c r="A2241" s="192">
        <v>42462</v>
      </c>
      <c r="B2241" s="193">
        <v>0.70833333333333337</v>
      </c>
      <c r="C2241" s="198">
        <v>16.804542860000002</v>
      </c>
    </row>
    <row r="2242" spans="1:3" x14ac:dyDescent="0.25">
      <c r="A2242" s="192">
        <v>42462</v>
      </c>
      <c r="B2242" s="193">
        <v>0.75</v>
      </c>
      <c r="C2242" s="198">
        <v>18.325193940000002</v>
      </c>
    </row>
    <row r="2243" spans="1:3" x14ac:dyDescent="0.25">
      <c r="A2243" s="192">
        <v>42462</v>
      </c>
      <c r="B2243" s="193">
        <v>0.79166666666666663</v>
      </c>
      <c r="C2243" s="198">
        <v>19.273256920000001</v>
      </c>
    </row>
    <row r="2244" spans="1:3" x14ac:dyDescent="0.25">
      <c r="A2244" s="192">
        <v>42462</v>
      </c>
      <c r="B2244" s="193">
        <v>0.83333333333333337</v>
      </c>
      <c r="C2244" s="198">
        <v>20.237006259999998</v>
      </c>
    </row>
    <row r="2245" spans="1:3" x14ac:dyDescent="0.25">
      <c r="A2245" s="192">
        <v>42462</v>
      </c>
      <c r="B2245" s="193">
        <v>0.875</v>
      </c>
      <c r="C2245" s="198">
        <v>20.621331080000001</v>
      </c>
    </row>
    <row r="2246" spans="1:3" x14ac:dyDescent="0.25">
      <c r="A2246" s="192">
        <v>42462</v>
      </c>
      <c r="B2246" s="193">
        <v>0.91666666666666663</v>
      </c>
      <c r="C2246" s="198">
        <v>19.676542700000002</v>
      </c>
    </row>
    <row r="2247" spans="1:3" x14ac:dyDescent="0.25">
      <c r="A2247" s="192">
        <v>42462</v>
      </c>
      <c r="B2247" s="193">
        <v>0.95833333333333337</v>
      </c>
      <c r="C2247" s="198">
        <v>18.322923660000001</v>
      </c>
    </row>
    <row r="2248" spans="1:3" x14ac:dyDescent="0.25">
      <c r="A2248" s="192">
        <v>42462</v>
      </c>
      <c r="B2248" s="196">
        <v>1</v>
      </c>
      <c r="C2248" s="198">
        <v>16.643504719999999</v>
      </c>
    </row>
    <row r="2249" spans="1:3" x14ac:dyDescent="0.25">
      <c r="A2249" s="192">
        <v>42463</v>
      </c>
      <c r="B2249" s="193">
        <v>4.1666666666666664E-2</v>
      </c>
      <c r="C2249" s="198">
        <v>15.8395663</v>
      </c>
    </row>
    <row r="2250" spans="1:3" x14ac:dyDescent="0.25">
      <c r="A2250" s="192">
        <v>42463</v>
      </c>
      <c r="B2250" s="193">
        <v>8.3333333333333329E-2</v>
      </c>
      <c r="C2250" s="198">
        <v>15.374215679999999</v>
      </c>
    </row>
    <row r="2251" spans="1:3" x14ac:dyDescent="0.25">
      <c r="A2251" s="192">
        <v>42463</v>
      </c>
      <c r="B2251" s="193">
        <v>0.125</v>
      </c>
      <c r="C2251" s="198">
        <v>15.129643959999999</v>
      </c>
    </row>
    <row r="2252" spans="1:3" x14ac:dyDescent="0.25">
      <c r="A2252" s="192">
        <v>42463</v>
      </c>
      <c r="B2252" s="193">
        <v>0.16666666666666666</v>
      </c>
      <c r="C2252" s="198">
        <v>15.08740306</v>
      </c>
    </row>
    <row r="2253" spans="1:3" x14ac:dyDescent="0.25">
      <c r="A2253" s="192">
        <v>42463</v>
      </c>
      <c r="B2253" s="193">
        <v>0.20833333333333334</v>
      </c>
      <c r="C2253" s="198">
        <v>14.992239079999999</v>
      </c>
    </row>
    <row r="2254" spans="1:3" x14ac:dyDescent="0.25">
      <c r="A2254" s="192">
        <v>42463</v>
      </c>
      <c r="B2254" s="193">
        <v>0.25</v>
      </c>
      <c r="C2254" s="198">
        <v>15.502048459999999</v>
      </c>
    </row>
    <row r="2255" spans="1:3" x14ac:dyDescent="0.25">
      <c r="A2255" s="192">
        <v>42463</v>
      </c>
      <c r="B2255" s="193">
        <v>0.29166666666666669</v>
      </c>
      <c r="C2255" s="198">
        <v>16.288115940000001</v>
      </c>
    </row>
    <row r="2256" spans="1:3" x14ac:dyDescent="0.25">
      <c r="A2256" s="192">
        <v>42463</v>
      </c>
      <c r="B2256" s="193">
        <v>0.33333333333333331</v>
      </c>
      <c r="C2256" s="198">
        <v>17.826430520000002</v>
      </c>
    </row>
    <row r="2257" spans="1:3" x14ac:dyDescent="0.25">
      <c r="A2257" s="192">
        <v>42463</v>
      </c>
      <c r="B2257" s="193">
        <v>0.375</v>
      </c>
      <c r="C2257" s="198">
        <v>18.44560362</v>
      </c>
    </row>
    <row r="2258" spans="1:3" x14ac:dyDescent="0.25">
      <c r="A2258" s="192">
        <v>42463</v>
      </c>
      <c r="B2258" s="193">
        <v>0.41666666666666669</v>
      </c>
      <c r="C2258" s="198">
        <v>18.791413000000002</v>
      </c>
    </row>
    <row r="2259" spans="1:3" x14ac:dyDescent="0.25">
      <c r="A2259" s="192">
        <v>42463</v>
      </c>
      <c r="B2259" s="193">
        <v>0.45833333333333331</v>
      </c>
      <c r="C2259" s="198">
        <v>18.356971479999999</v>
      </c>
    </row>
    <row r="2260" spans="1:3" x14ac:dyDescent="0.25">
      <c r="A2260" s="192">
        <v>42463</v>
      </c>
      <c r="B2260" s="193">
        <v>0.5</v>
      </c>
      <c r="C2260" s="198">
        <v>17.5044796</v>
      </c>
    </row>
    <row r="2261" spans="1:3" x14ac:dyDescent="0.25">
      <c r="A2261" s="192">
        <v>42463</v>
      </c>
      <c r="B2261" s="193">
        <v>0.54166666666666663</v>
      </c>
      <c r="C2261" s="198">
        <v>16.393747360000003</v>
      </c>
    </row>
    <row r="2262" spans="1:3" x14ac:dyDescent="0.25">
      <c r="A2262" s="192">
        <v>42463</v>
      </c>
      <c r="B2262" s="193">
        <v>0.58333333333333337</v>
      </c>
      <c r="C2262" s="198">
        <v>16.01305816</v>
      </c>
    </row>
    <row r="2263" spans="1:3" x14ac:dyDescent="0.25">
      <c r="A2263" s="192">
        <v>42463</v>
      </c>
      <c r="B2263" s="193">
        <v>0.625</v>
      </c>
      <c r="C2263" s="198">
        <v>15.63005948</v>
      </c>
    </row>
    <row r="2264" spans="1:3" x14ac:dyDescent="0.25">
      <c r="A2264" s="192">
        <v>42463</v>
      </c>
      <c r="B2264" s="193">
        <v>0.66666666666666663</v>
      </c>
      <c r="C2264" s="198">
        <v>15.806705579999999</v>
      </c>
    </row>
    <row r="2265" spans="1:3" x14ac:dyDescent="0.25">
      <c r="A2265" s="192">
        <v>42463</v>
      </c>
      <c r="B2265" s="193">
        <v>0.70833333333333337</v>
      </c>
      <c r="C2265" s="198">
        <v>16.48032804</v>
      </c>
    </row>
    <row r="2266" spans="1:3" x14ac:dyDescent="0.25">
      <c r="A2266" s="192">
        <v>42463</v>
      </c>
      <c r="B2266" s="193">
        <v>0.75</v>
      </c>
      <c r="C2266" s="198">
        <v>17.451579800000001</v>
      </c>
    </row>
    <row r="2267" spans="1:3" x14ac:dyDescent="0.25">
      <c r="A2267" s="192">
        <v>42463</v>
      </c>
      <c r="B2267" s="193">
        <v>0.79166666666666663</v>
      </c>
      <c r="C2267" s="198">
        <v>18.240158279999999</v>
      </c>
    </row>
    <row r="2268" spans="1:3" x14ac:dyDescent="0.25">
      <c r="A2268" s="192">
        <v>42463</v>
      </c>
      <c r="B2268" s="193">
        <v>0.83333333333333337</v>
      </c>
      <c r="C2268" s="198">
        <v>19.232473500000001</v>
      </c>
    </row>
    <row r="2269" spans="1:3" x14ac:dyDescent="0.25">
      <c r="A2269" s="192">
        <v>42463</v>
      </c>
      <c r="B2269" s="193">
        <v>0.875</v>
      </c>
      <c r="C2269" s="198">
        <v>19.629591219999998</v>
      </c>
    </row>
    <row r="2270" spans="1:3" x14ac:dyDescent="0.25">
      <c r="A2270" s="192">
        <v>42463</v>
      </c>
      <c r="B2270" s="193">
        <v>0.91666666666666663</v>
      </c>
      <c r="C2270" s="198">
        <v>18.652060639999998</v>
      </c>
    </row>
    <row r="2271" spans="1:3" x14ac:dyDescent="0.25">
      <c r="A2271" s="192">
        <v>42463</v>
      </c>
      <c r="B2271" s="193">
        <v>0.95833333333333337</v>
      </c>
      <c r="C2271" s="198">
        <v>16.905237580000001</v>
      </c>
    </row>
    <row r="2272" spans="1:3" x14ac:dyDescent="0.25">
      <c r="A2272" s="192">
        <v>42463</v>
      </c>
      <c r="B2272" s="196">
        <v>1</v>
      </c>
      <c r="C2272" s="198">
        <v>15.62286434</v>
      </c>
    </row>
    <row r="2273" spans="1:3" x14ac:dyDescent="0.25">
      <c r="A2273" s="192">
        <v>42464</v>
      </c>
      <c r="B2273" s="193">
        <v>4.1666666666666664E-2</v>
      </c>
      <c r="C2273" s="198">
        <v>14.70011</v>
      </c>
    </row>
    <row r="2274" spans="1:3" x14ac:dyDescent="0.25">
      <c r="A2274" s="192">
        <v>42464</v>
      </c>
      <c r="B2274" s="193">
        <v>8.3333333333333329E-2</v>
      </c>
      <c r="C2274" s="198">
        <v>14.291644959999999</v>
      </c>
    </row>
    <row r="2275" spans="1:3" x14ac:dyDescent="0.25">
      <c r="A2275" s="192">
        <v>42464</v>
      </c>
      <c r="B2275" s="193">
        <v>0.125</v>
      </c>
      <c r="C2275" s="198">
        <v>14.32613864</v>
      </c>
    </row>
    <row r="2276" spans="1:3" x14ac:dyDescent="0.25">
      <c r="A2276" s="192">
        <v>42464</v>
      </c>
      <c r="B2276" s="193">
        <v>0.16666666666666666</v>
      </c>
      <c r="C2276" s="198">
        <v>14.182738479999999</v>
      </c>
    </row>
    <row r="2277" spans="1:3" x14ac:dyDescent="0.25">
      <c r="A2277" s="192">
        <v>42464</v>
      </c>
      <c r="B2277" s="193">
        <v>0.20833333333333334</v>
      </c>
      <c r="C2277" s="198">
        <v>14.557100520000001</v>
      </c>
    </row>
    <row r="2278" spans="1:3" x14ac:dyDescent="0.25">
      <c r="A2278" s="192">
        <v>42464</v>
      </c>
      <c r="B2278" s="193">
        <v>0.25</v>
      </c>
      <c r="C2278" s="198">
        <v>15.19295108</v>
      </c>
    </row>
    <row r="2279" spans="1:3" x14ac:dyDescent="0.25">
      <c r="A2279" s="192">
        <v>42464</v>
      </c>
      <c r="B2279" s="193">
        <v>0.29166666666666669</v>
      </c>
      <c r="C2279" s="198">
        <v>16.2484061</v>
      </c>
    </row>
    <row r="2280" spans="1:3" x14ac:dyDescent="0.25">
      <c r="A2280" s="192">
        <v>42464</v>
      </c>
      <c r="B2280" s="193">
        <v>0.33333333333333331</v>
      </c>
      <c r="C2280" s="198">
        <v>17.472962840000001</v>
      </c>
    </row>
    <row r="2281" spans="1:3" x14ac:dyDescent="0.25">
      <c r="A2281" s="192">
        <v>42464</v>
      </c>
      <c r="B2281" s="193">
        <v>0.375</v>
      </c>
      <c r="C2281" s="198">
        <v>18.376277080000001</v>
      </c>
    </row>
    <row r="2282" spans="1:3" x14ac:dyDescent="0.25">
      <c r="A2282" s="192">
        <v>42464</v>
      </c>
      <c r="B2282" s="193">
        <v>0.41666666666666669</v>
      </c>
      <c r="C2282" s="198">
        <v>18.081677120000002</v>
      </c>
    </row>
    <row r="2283" spans="1:3" x14ac:dyDescent="0.25">
      <c r="A2283" s="192">
        <v>42464</v>
      </c>
      <c r="B2283" s="193">
        <v>0.45833333333333331</v>
      </c>
      <c r="C2283" s="198">
        <v>17.668292219999998</v>
      </c>
    </row>
    <row r="2284" spans="1:3" x14ac:dyDescent="0.25">
      <c r="A2284" s="192">
        <v>42464</v>
      </c>
      <c r="B2284" s="193">
        <v>0.5</v>
      </c>
      <c r="C2284" s="198">
        <v>16.958727739999997</v>
      </c>
    </row>
    <row r="2285" spans="1:3" x14ac:dyDescent="0.25">
      <c r="A2285" s="192">
        <v>42464</v>
      </c>
      <c r="B2285" s="193">
        <v>0.54166666666666663</v>
      </c>
      <c r="C2285" s="198">
        <v>16.8723326</v>
      </c>
    </row>
    <row r="2286" spans="1:3" x14ac:dyDescent="0.25">
      <c r="A2286" s="192">
        <v>42464</v>
      </c>
      <c r="B2286" s="193">
        <v>0.58333333333333337</v>
      </c>
      <c r="C2286" s="198">
        <v>16.754139859999999</v>
      </c>
    </row>
    <row r="2287" spans="1:3" x14ac:dyDescent="0.25">
      <c r="A2287" s="192">
        <v>42464</v>
      </c>
      <c r="B2287" s="193">
        <v>0.625</v>
      </c>
      <c r="C2287" s="198">
        <v>16.51074294</v>
      </c>
    </row>
    <row r="2288" spans="1:3" x14ac:dyDescent="0.25">
      <c r="A2288" s="192">
        <v>42464</v>
      </c>
      <c r="B2288" s="193">
        <v>0.66666666666666663</v>
      </c>
      <c r="C2288" s="198">
        <v>16.347129080000002</v>
      </c>
    </row>
    <row r="2289" spans="1:3" x14ac:dyDescent="0.25">
      <c r="A2289" s="192">
        <v>42464</v>
      </c>
      <c r="B2289" s="193">
        <v>0.70833333333333337</v>
      </c>
      <c r="C2289" s="198">
        <v>16.803824379999998</v>
      </c>
    </row>
    <row r="2290" spans="1:3" x14ac:dyDescent="0.25">
      <c r="A2290" s="192">
        <v>42464</v>
      </c>
      <c r="B2290" s="193">
        <v>0.75</v>
      </c>
      <c r="C2290" s="198">
        <v>17.434974820000001</v>
      </c>
    </row>
    <row r="2291" spans="1:3" x14ac:dyDescent="0.25">
      <c r="A2291" s="192">
        <v>42464</v>
      </c>
      <c r="B2291" s="193">
        <v>0.79166666666666663</v>
      </c>
      <c r="C2291" s="198">
        <v>18.074172920000002</v>
      </c>
    </row>
    <row r="2292" spans="1:3" x14ac:dyDescent="0.25">
      <c r="A2292" s="192">
        <v>42464</v>
      </c>
      <c r="B2292" s="193">
        <v>0.83333333333333337</v>
      </c>
      <c r="C2292" s="198">
        <v>18.848458659999999</v>
      </c>
    </row>
    <row r="2293" spans="1:3" x14ac:dyDescent="0.25">
      <c r="A2293" s="192">
        <v>42464</v>
      </c>
      <c r="B2293" s="193">
        <v>0.875</v>
      </c>
      <c r="C2293" s="198">
        <v>19.32470206</v>
      </c>
    </row>
    <row r="2294" spans="1:3" x14ac:dyDescent="0.25">
      <c r="A2294" s="192">
        <v>42464</v>
      </c>
      <c r="B2294" s="193">
        <v>0.91666666666666663</v>
      </c>
      <c r="C2294" s="198">
        <v>18.541873599999999</v>
      </c>
    </row>
    <row r="2295" spans="1:3" x14ac:dyDescent="0.25">
      <c r="A2295" s="192">
        <v>42464</v>
      </c>
      <c r="B2295" s="193">
        <v>0.95833333333333337</v>
      </c>
      <c r="C2295" s="198">
        <v>17.27356606</v>
      </c>
    </row>
    <row r="2296" spans="1:3" x14ac:dyDescent="0.25">
      <c r="A2296" s="192">
        <v>42464</v>
      </c>
      <c r="B2296" s="196">
        <v>1</v>
      </c>
      <c r="C2296" s="198">
        <v>15.632131919999999</v>
      </c>
    </row>
    <row r="2297" spans="1:3" x14ac:dyDescent="0.25">
      <c r="A2297" s="192">
        <v>42465</v>
      </c>
      <c r="B2297" s="193">
        <v>4.1666666666666664E-2</v>
      </c>
      <c r="C2297" s="198">
        <v>14.78730702</v>
      </c>
    </row>
    <row r="2298" spans="1:3" x14ac:dyDescent="0.25">
      <c r="A2298" s="192">
        <v>42465</v>
      </c>
      <c r="B2298" s="193">
        <v>8.3333333333333329E-2</v>
      </c>
      <c r="C2298" s="198">
        <v>14.63819788</v>
      </c>
    </row>
    <row r="2299" spans="1:3" x14ac:dyDescent="0.25">
      <c r="A2299" s="192">
        <v>42465</v>
      </c>
      <c r="B2299" s="193">
        <v>0.125</v>
      </c>
      <c r="C2299" s="198">
        <v>14.617180000000001</v>
      </c>
    </row>
    <row r="2300" spans="1:3" x14ac:dyDescent="0.25">
      <c r="A2300" s="192">
        <v>42465</v>
      </c>
      <c r="B2300" s="193">
        <v>0.16666666666666666</v>
      </c>
      <c r="C2300" s="198">
        <v>14.61826226</v>
      </c>
    </row>
    <row r="2301" spans="1:3" x14ac:dyDescent="0.25">
      <c r="A2301" s="192">
        <v>42465</v>
      </c>
      <c r="B2301" s="193">
        <v>0.20833333333333334</v>
      </c>
      <c r="C2301" s="198">
        <v>15.037813379999999</v>
      </c>
    </row>
    <row r="2302" spans="1:3" x14ac:dyDescent="0.25">
      <c r="A2302" s="192">
        <v>42465</v>
      </c>
      <c r="B2302" s="193">
        <v>0.25</v>
      </c>
      <c r="C2302" s="198">
        <v>16.221829199999998</v>
      </c>
    </row>
    <row r="2303" spans="1:3" x14ac:dyDescent="0.25">
      <c r="A2303" s="192">
        <v>42465</v>
      </c>
      <c r="B2303" s="193">
        <v>0.29166666666666669</v>
      </c>
      <c r="C2303" s="198">
        <v>18.164707880000002</v>
      </c>
    </row>
    <row r="2304" spans="1:3" x14ac:dyDescent="0.25">
      <c r="A2304" s="192">
        <v>42465</v>
      </c>
      <c r="B2304" s="193">
        <v>0.33333333333333331</v>
      </c>
      <c r="C2304" s="198">
        <v>19.209531760000001</v>
      </c>
    </row>
    <row r="2305" spans="1:3" x14ac:dyDescent="0.25">
      <c r="A2305" s="192">
        <v>42465</v>
      </c>
      <c r="B2305" s="193">
        <v>0.375</v>
      </c>
      <c r="C2305" s="198">
        <v>18.944160059999998</v>
      </c>
    </row>
    <row r="2306" spans="1:3" x14ac:dyDescent="0.25">
      <c r="A2306" s="192">
        <v>42465</v>
      </c>
      <c r="B2306" s="193">
        <v>0.41666666666666669</v>
      </c>
      <c r="C2306" s="198">
        <v>18.308449459999999</v>
      </c>
    </row>
    <row r="2307" spans="1:3" x14ac:dyDescent="0.25">
      <c r="A2307" s="192">
        <v>42465</v>
      </c>
      <c r="B2307" s="193">
        <v>0.45833333333333331</v>
      </c>
      <c r="C2307" s="198">
        <v>17.423122380000002</v>
      </c>
    </row>
    <row r="2308" spans="1:3" x14ac:dyDescent="0.25">
      <c r="A2308" s="192">
        <v>42465</v>
      </c>
      <c r="B2308" s="193">
        <v>0.5</v>
      </c>
      <c r="C2308" s="198">
        <v>23.019322559999999</v>
      </c>
    </row>
    <row r="2309" spans="1:3" x14ac:dyDescent="0.25">
      <c r="A2309" s="192">
        <v>42465</v>
      </c>
      <c r="B2309" s="193">
        <v>0.54166666666666663</v>
      </c>
      <c r="C2309" s="198">
        <v>22.342978500000001</v>
      </c>
    </row>
    <row r="2310" spans="1:3" x14ac:dyDescent="0.25">
      <c r="A2310" s="192">
        <v>42465</v>
      </c>
      <c r="B2310" s="193">
        <v>0.58333333333333337</v>
      </c>
      <c r="C2310" s="198">
        <v>21.885077420000002</v>
      </c>
    </row>
    <row r="2311" spans="1:3" x14ac:dyDescent="0.25">
      <c r="A2311" s="192">
        <v>42465</v>
      </c>
      <c r="B2311" s="193">
        <v>0.625</v>
      </c>
      <c r="C2311" s="198">
        <v>21.84363978</v>
      </c>
    </row>
    <row r="2312" spans="1:3" x14ac:dyDescent="0.25">
      <c r="A2312" s="192">
        <v>42465</v>
      </c>
      <c r="B2312" s="193">
        <v>0.66666666666666663</v>
      </c>
      <c r="C2312" s="198">
        <v>21.811203939999999</v>
      </c>
    </row>
    <row r="2313" spans="1:3" x14ac:dyDescent="0.25">
      <c r="A2313" s="192">
        <v>42465</v>
      </c>
      <c r="B2313" s="193">
        <v>0.70833333333333337</v>
      </c>
      <c r="C2313" s="198">
        <v>22.401903699999998</v>
      </c>
    </row>
    <row r="2314" spans="1:3" x14ac:dyDescent="0.25">
      <c r="A2314" s="192">
        <v>42465</v>
      </c>
      <c r="B2314" s="193">
        <v>0.75</v>
      </c>
      <c r="C2314" s="198">
        <v>23.60242328</v>
      </c>
    </row>
    <row r="2315" spans="1:3" x14ac:dyDescent="0.25">
      <c r="A2315" s="192">
        <v>42465</v>
      </c>
      <c r="B2315" s="193">
        <v>0.79166666666666663</v>
      </c>
      <c r="C2315" s="198">
        <v>24.98490134</v>
      </c>
    </row>
    <row r="2316" spans="1:3" x14ac:dyDescent="0.25">
      <c r="A2316" s="192">
        <v>42465</v>
      </c>
      <c r="B2316" s="193">
        <v>0.83333333333333337</v>
      </c>
      <c r="C2316" s="198">
        <v>26.108979940000001</v>
      </c>
    </row>
    <row r="2317" spans="1:3" x14ac:dyDescent="0.25">
      <c r="A2317" s="192">
        <v>42465</v>
      </c>
      <c r="B2317" s="193">
        <v>0.875</v>
      </c>
      <c r="C2317" s="198">
        <v>26.359313520000001</v>
      </c>
    </row>
    <row r="2318" spans="1:3" x14ac:dyDescent="0.25">
      <c r="A2318" s="192">
        <v>42465</v>
      </c>
      <c r="B2318" s="193">
        <v>0.91666666666666663</v>
      </c>
      <c r="C2318" s="198">
        <v>26.441868299999999</v>
      </c>
    </row>
    <row r="2319" spans="1:3" x14ac:dyDescent="0.25">
      <c r="A2319" s="192">
        <v>42465</v>
      </c>
      <c r="B2319" s="193">
        <v>0.95833333333333337</v>
      </c>
      <c r="C2319" s="198">
        <v>25.118035980000002</v>
      </c>
    </row>
    <row r="2320" spans="1:3" x14ac:dyDescent="0.25">
      <c r="A2320" s="192">
        <v>42465</v>
      </c>
      <c r="B2320" s="196">
        <v>1</v>
      </c>
      <c r="C2320" s="198">
        <v>23.385699880000001</v>
      </c>
    </row>
    <row r="2321" spans="1:3" x14ac:dyDescent="0.25">
      <c r="A2321" s="192">
        <v>42466</v>
      </c>
      <c r="B2321" s="193">
        <v>4.1666666666666664E-2</v>
      </c>
      <c r="C2321" s="198">
        <v>22.533612819999998</v>
      </c>
    </row>
    <row r="2322" spans="1:3" x14ac:dyDescent="0.25">
      <c r="A2322" s="192">
        <v>42466</v>
      </c>
      <c r="B2322" s="193">
        <v>8.3333333333333329E-2</v>
      </c>
      <c r="C2322" s="198">
        <v>21.959555860000002</v>
      </c>
    </row>
    <row r="2323" spans="1:3" x14ac:dyDescent="0.25">
      <c r="A2323" s="192">
        <v>42466</v>
      </c>
      <c r="B2323" s="193">
        <v>0.125</v>
      </c>
      <c r="C2323" s="198">
        <v>21.748143919999997</v>
      </c>
    </row>
    <row r="2324" spans="1:3" x14ac:dyDescent="0.25">
      <c r="A2324" s="192">
        <v>42466</v>
      </c>
      <c r="B2324" s="193">
        <v>0.16666666666666666</v>
      </c>
      <c r="C2324" s="198">
        <v>21.828371000000001</v>
      </c>
    </row>
    <row r="2325" spans="1:3" x14ac:dyDescent="0.25">
      <c r="A2325" s="192">
        <v>42466</v>
      </c>
      <c r="B2325" s="193">
        <v>0.20833333333333334</v>
      </c>
      <c r="C2325" s="198">
        <v>22.350979200000001</v>
      </c>
    </row>
    <row r="2326" spans="1:3" x14ac:dyDescent="0.25">
      <c r="A2326" s="192">
        <v>42466</v>
      </c>
      <c r="B2326" s="193">
        <v>0.25</v>
      </c>
      <c r="C2326" s="198">
        <v>23.702645700000001</v>
      </c>
    </row>
    <row r="2327" spans="1:3" x14ac:dyDescent="0.25">
      <c r="A2327" s="192">
        <v>42466</v>
      </c>
      <c r="B2327" s="193">
        <v>0.29166666666666669</v>
      </c>
      <c r="C2327" s="198">
        <v>26.06664782</v>
      </c>
    </row>
    <row r="2328" spans="1:3" x14ac:dyDescent="0.25">
      <c r="A2328" s="192">
        <v>42466</v>
      </c>
      <c r="B2328" s="193">
        <v>0.33333333333333331</v>
      </c>
      <c r="C2328" s="198">
        <v>26.946583199999999</v>
      </c>
    </row>
    <row r="2329" spans="1:3" x14ac:dyDescent="0.25">
      <c r="A2329" s="192">
        <v>42466</v>
      </c>
      <c r="B2329" s="193">
        <v>0.375</v>
      </c>
      <c r="C2329" s="198">
        <v>26.58365096</v>
      </c>
    </row>
    <row r="2330" spans="1:3" x14ac:dyDescent="0.25">
      <c r="A2330" s="192">
        <v>42466</v>
      </c>
      <c r="B2330" s="193">
        <v>0.41666666666666669</v>
      </c>
      <c r="C2330" s="198">
        <v>25.423075560000001</v>
      </c>
    </row>
    <row r="2331" spans="1:3" x14ac:dyDescent="0.25">
      <c r="A2331" s="192">
        <v>42466</v>
      </c>
      <c r="B2331" s="193">
        <v>0.45833333333333331</v>
      </c>
      <c r="C2331" s="198">
        <v>24.121909599999999</v>
      </c>
    </row>
    <row r="2332" spans="1:3" x14ac:dyDescent="0.25">
      <c r="A2332" s="192">
        <v>42466</v>
      </c>
      <c r="B2332" s="193">
        <v>0.5</v>
      </c>
      <c r="C2332" s="198">
        <v>23.195928540000001</v>
      </c>
    </row>
    <row r="2333" spans="1:3" x14ac:dyDescent="0.25">
      <c r="A2333" s="192">
        <v>42466</v>
      </c>
      <c r="B2333" s="193">
        <v>0.54166666666666663</v>
      </c>
      <c r="C2333" s="198">
        <v>22.486769339999999</v>
      </c>
    </row>
    <row r="2334" spans="1:3" x14ac:dyDescent="0.25">
      <c r="A2334" s="192">
        <v>42466</v>
      </c>
      <c r="B2334" s="193">
        <v>0.58333333333333337</v>
      </c>
      <c r="C2334" s="198">
        <v>21.90412224</v>
      </c>
    </row>
    <row r="2335" spans="1:3" x14ac:dyDescent="0.25">
      <c r="A2335" s="192">
        <v>42466</v>
      </c>
      <c r="B2335" s="193">
        <v>0.625</v>
      </c>
      <c r="C2335" s="198">
        <v>21.41341332</v>
      </c>
    </row>
    <row r="2336" spans="1:3" x14ac:dyDescent="0.25">
      <c r="A2336" s="192">
        <v>42466</v>
      </c>
      <c r="B2336" s="193">
        <v>0.66666666666666663</v>
      </c>
      <c r="C2336" s="198">
        <v>21.606150599999999</v>
      </c>
    </row>
    <row r="2337" spans="1:3" x14ac:dyDescent="0.25">
      <c r="A2337" s="192">
        <v>42466</v>
      </c>
      <c r="B2337" s="193">
        <v>0.70833333333333337</v>
      </c>
      <c r="C2337" s="198">
        <v>22.410373479999997</v>
      </c>
    </row>
    <row r="2338" spans="1:3" x14ac:dyDescent="0.25">
      <c r="A2338" s="192">
        <v>42466</v>
      </c>
      <c r="B2338" s="193">
        <v>0.75</v>
      </c>
      <c r="C2338" s="198">
        <v>23.866345720000002</v>
      </c>
    </row>
    <row r="2339" spans="1:3" x14ac:dyDescent="0.25">
      <c r="A2339" s="192">
        <v>42466</v>
      </c>
      <c r="B2339" s="193">
        <v>0.79166666666666663</v>
      </c>
      <c r="C2339" s="198">
        <v>25.05794466</v>
      </c>
    </row>
    <row r="2340" spans="1:3" x14ac:dyDescent="0.25">
      <c r="A2340" s="192">
        <v>42466</v>
      </c>
      <c r="B2340" s="193">
        <v>0.83333333333333337</v>
      </c>
      <c r="C2340" s="198">
        <v>26.039832099999998</v>
      </c>
    </row>
    <row r="2341" spans="1:3" x14ac:dyDescent="0.25">
      <c r="A2341" s="192">
        <v>42466</v>
      </c>
      <c r="B2341" s="193">
        <v>0.875</v>
      </c>
      <c r="C2341" s="198">
        <v>26.719814079999999</v>
      </c>
    </row>
    <row r="2342" spans="1:3" x14ac:dyDescent="0.25">
      <c r="A2342" s="192">
        <v>42466</v>
      </c>
      <c r="B2342" s="193">
        <v>0.91666666666666663</v>
      </c>
      <c r="C2342" s="198">
        <v>25.76451084</v>
      </c>
    </row>
    <row r="2343" spans="1:3" x14ac:dyDescent="0.25">
      <c r="A2343" s="192">
        <v>42466</v>
      </c>
      <c r="B2343" s="193">
        <v>0.95833333333333337</v>
      </c>
      <c r="C2343" s="198">
        <v>24.322531359999999</v>
      </c>
    </row>
    <row r="2344" spans="1:3" x14ac:dyDescent="0.25">
      <c r="A2344" s="192">
        <v>42466</v>
      </c>
      <c r="B2344" s="196">
        <v>1</v>
      </c>
      <c r="C2344" s="198">
        <v>23.053779800000001</v>
      </c>
    </row>
    <row r="2345" spans="1:3" x14ac:dyDescent="0.25">
      <c r="A2345" s="192">
        <v>42467</v>
      </c>
      <c r="B2345" s="193">
        <v>4.1666666666666664E-2</v>
      </c>
      <c r="C2345" s="198">
        <v>22.3187827</v>
      </c>
    </row>
    <row r="2346" spans="1:3" x14ac:dyDescent="0.25">
      <c r="A2346" s="192">
        <v>42467</v>
      </c>
      <c r="B2346" s="193">
        <v>8.3333333333333329E-2</v>
      </c>
      <c r="C2346" s="198">
        <v>21.431963080000003</v>
      </c>
    </row>
    <row r="2347" spans="1:3" x14ac:dyDescent="0.25">
      <c r="A2347" s="192">
        <v>42467</v>
      </c>
      <c r="B2347" s="193">
        <v>0.125</v>
      </c>
      <c r="C2347" s="198">
        <v>21.437419040000002</v>
      </c>
    </row>
    <row r="2348" spans="1:3" x14ac:dyDescent="0.25">
      <c r="A2348" s="192">
        <v>42467</v>
      </c>
      <c r="B2348" s="193">
        <v>0.16666666666666666</v>
      </c>
      <c r="C2348" s="198">
        <v>21.051500000000001</v>
      </c>
    </row>
    <row r="2349" spans="1:3" x14ac:dyDescent="0.25">
      <c r="A2349" s="192">
        <v>42467</v>
      </c>
      <c r="B2349" s="193">
        <v>0.20833333333333334</v>
      </c>
      <c r="C2349" s="198">
        <v>21.224913000000001</v>
      </c>
    </row>
    <row r="2350" spans="1:3" x14ac:dyDescent="0.25">
      <c r="A2350" s="192">
        <v>42467</v>
      </c>
      <c r="B2350" s="193">
        <v>0.25</v>
      </c>
      <c r="C2350" s="198">
        <v>22.593932560000002</v>
      </c>
    </row>
    <row r="2351" spans="1:3" x14ac:dyDescent="0.25">
      <c r="A2351" s="192">
        <v>42467</v>
      </c>
      <c r="B2351" s="193">
        <v>0.29166666666666669</v>
      </c>
      <c r="C2351" s="198">
        <v>24.798323440000001</v>
      </c>
    </row>
    <row r="2352" spans="1:3" x14ac:dyDescent="0.25">
      <c r="A2352" s="192">
        <v>42467</v>
      </c>
      <c r="B2352" s="193">
        <v>0.33333333333333331</v>
      </c>
      <c r="C2352" s="198">
        <v>25.65135918</v>
      </c>
    </row>
    <row r="2353" spans="1:3" x14ac:dyDescent="0.25">
      <c r="A2353" s="192">
        <v>42467</v>
      </c>
      <c r="B2353" s="193">
        <v>0.375</v>
      </c>
      <c r="C2353" s="198">
        <v>25.52338598</v>
      </c>
    </row>
    <row r="2354" spans="1:3" x14ac:dyDescent="0.25">
      <c r="A2354" s="192">
        <v>42467</v>
      </c>
      <c r="B2354" s="193">
        <v>0.41666666666666669</v>
      </c>
      <c r="C2354" s="198">
        <v>24.276728179999999</v>
      </c>
    </row>
    <row r="2355" spans="1:3" x14ac:dyDescent="0.25">
      <c r="A2355" s="192">
        <v>42467</v>
      </c>
      <c r="B2355" s="193">
        <v>0.45833333333333331</v>
      </c>
      <c r="C2355" s="198">
        <v>23.440155620000002</v>
      </c>
    </row>
    <row r="2356" spans="1:3" x14ac:dyDescent="0.25">
      <c r="A2356" s="192">
        <v>42467</v>
      </c>
      <c r="B2356" s="193">
        <v>0.5</v>
      </c>
      <c r="C2356" s="198">
        <v>22.772242139999999</v>
      </c>
    </row>
    <row r="2357" spans="1:3" x14ac:dyDescent="0.25">
      <c r="A2357" s="192">
        <v>42467</v>
      </c>
      <c r="B2357" s="193">
        <v>0.54166666666666663</v>
      </c>
      <c r="C2357" s="198">
        <v>22.011076639999999</v>
      </c>
    </row>
    <row r="2358" spans="1:3" x14ac:dyDescent="0.25">
      <c r="A2358" s="192">
        <v>42467</v>
      </c>
      <c r="B2358" s="193">
        <v>0.58333333333333337</v>
      </c>
      <c r="C2358" s="198">
        <v>21.71152446</v>
      </c>
    </row>
    <row r="2359" spans="1:3" x14ac:dyDescent="0.25">
      <c r="A2359" s="192">
        <v>42467</v>
      </c>
      <c r="B2359" s="193">
        <v>0.625</v>
      </c>
      <c r="C2359" s="198">
        <v>21.644434919999998</v>
      </c>
    </row>
    <row r="2360" spans="1:3" x14ac:dyDescent="0.25">
      <c r="A2360" s="192">
        <v>42467</v>
      </c>
      <c r="B2360" s="193">
        <v>0.66666666666666663</v>
      </c>
      <c r="C2360" s="198">
        <v>21.729270499999998</v>
      </c>
    </row>
    <row r="2361" spans="1:3" x14ac:dyDescent="0.25">
      <c r="A2361" s="192">
        <v>42467</v>
      </c>
      <c r="B2361" s="193">
        <v>0.70833333333333337</v>
      </c>
      <c r="C2361" s="198">
        <v>22.397442459999997</v>
      </c>
    </row>
    <row r="2362" spans="1:3" x14ac:dyDescent="0.25">
      <c r="A2362" s="192">
        <v>42467</v>
      </c>
      <c r="B2362" s="193">
        <v>0.75</v>
      </c>
      <c r="C2362" s="198">
        <v>23.44601278</v>
      </c>
    </row>
    <row r="2363" spans="1:3" x14ac:dyDescent="0.25">
      <c r="A2363" s="192">
        <v>42467</v>
      </c>
      <c r="B2363" s="193">
        <v>0.79166666666666663</v>
      </c>
      <c r="C2363" s="198">
        <v>24.39897418</v>
      </c>
    </row>
    <row r="2364" spans="1:3" x14ac:dyDescent="0.25">
      <c r="A2364" s="192">
        <v>42467</v>
      </c>
      <c r="B2364" s="193">
        <v>0.83333333333333337</v>
      </c>
      <c r="C2364" s="198">
        <v>25.542802859999998</v>
      </c>
    </row>
    <row r="2365" spans="1:3" x14ac:dyDescent="0.25">
      <c r="A2365" s="192">
        <v>42467</v>
      </c>
      <c r="B2365" s="193">
        <v>0.875</v>
      </c>
      <c r="C2365" s="198">
        <v>26.43274298</v>
      </c>
    </row>
    <row r="2366" spans="1:3" x14ac:dyDescent="0.25">
      <c r="A2366" s="192">
        <v>42467</v>
      </c>
      <c r="B2366" s="193">
        <v>0.91666666666666663</v>
      </c>
      <c r="C2366" s="198">
        <v>25.446748080000003</v>
      </c>
    </row>
    <row r="2367" spans="1:3" x14ac:dyDescent="0.25">
      <c r="A2367" s="192">
        <v>42467</v>
      </c>
      <c r="B2367" s="193">
        <v>0.95833333333333337</v>
      </c>
      <c r="C2367" s="198">
        <v>23.751076099999999</v>
      </c>
    </row>
    <row r="2368" spans="1:3" x14ac:dyDescent="0.25">
      <c r="A2368" s="192">
        <v>42467</v>
      </c>
      <c r="B2368" s="196">
        <v>1</v>
      </c>
      <c r="C2368" s="198">
        <v>22.110757499999998</v>
      </c>
    </row>
    <row r="2369" spans="1:3" x14ac:dyDescent="0.25">
      <c r="A2369" s="192">
        <v>42468</v>
      </c>
      <c r="B2369" s="193">
        <v>4.1666666666666664E-2</v>
      </c>
      <c r="C2369" s="198">
        <v>21.174752100000003</v>
      </c>
    </row>
    <row r="2370" spans="1:3" x14ac:dyDescent="0.25">
      <c r="A2370" s="192">
        <v>42468</v>
      </c>
      <c r="B2370" s="193">
        <v>8.3333333333333329E-2</v>
      </c>
      <c r="C2370" s="198">
        <v>20.648784980000002</v>
      </c>
    </row>
    <row r="2371" spans="1:3" x14ac:dyDescent="0.25">
      <c r="A2371" s="192">
        <v>42468</v>
      </c>
      <c r="B2371" s="193">
        <v>0.125</v>
      </c>
      <c r="C2371" s="198">
        <v>20.25403554</v>
      </c>
    </row>
    <row r="2372" spans="1:3" x14ac:dyDescent="0.25">
      <c r="A2372" s="192">
        <v>42468</v>
      </c>
      <c r="B2372" s="193">
        <v>0.16666666666666666</v>
      </c>
      <c r="C2372" s="198">
        <v>20.04020744</v>
      </c>
    </row>
    <row r="2373" spans="1:3" x14ac:dyDescent="0.25">
      <c r="A2373" s="192">
        <v>42468</v>
      </c>
      <c r="B2373" s="193">
        <v>0.20833333333333334</v>
      </c>
      <c r="C2373" s="198">
        <v>20.30421012</v>
      </c>
    </row>
    <row r="2374" spans="1:3" x14ac:dyDescent="0.25">
      <c r="A2374" s="192">
        <v>42468</v>
      </c>
      <c r="B2374" s="193">
        <v>0.25</v>
      </c>
      <c r="C2374" s="198">
        <v>21.39037956</v>
      </c>
    </row>
    <row r="2375" spans="1:3" x14ac:dyDescent="0.25">
      <c r="A2375" s="192">
        <v>42468</v>
      </c>
      <c r="B2375" s="193">
        <v>0.29166666666666669</v>
      </c>
      <c r="C2375" s="198">
        <v>23.38806546</v>
      </c>
    </row>
    <row r="2376" spans="1:3" x14ac:dyDescent="0.25">
      <c r="A2376" s="192">
        <v>42468</v>
      </c>
      <c r="B2376" s="193">
        <v>0.33333333333333331</v>
      </c>
      <c r="C2376" s="198">
        <v>24.337433140000002</v>
      </c>
    </row>
    <row r="2377" spans="1:3" x14ac:dyDescent="0.25">
      <c r="A2377" s="192">
        <v>42468</v>
      </c>
      <c r="B2377" s="193">
        <v>0.375</v>
      </c>
      <c r="C2377" s="198">
        <v>24.374602379999999</v>
      </c>
    </row>
    <row r="2378" spans="1:3" x14ac:dyDescent="0.25">
      <c r="A2378" s="192">
        <v>42468</v>
      </c>
      <c r="B2378" s="193">
        <v>0.41666666666666669</v>
      </c>
      <c r="C2378" s="198">
        <v>23.923204860000002</v>
      </c>
    </row>
    <row r="2379" spans="1:3" x14ac:dyDescent="0.25">
      <c r="A2379" s="192">
        <v>42468</v>
      </c>
      <c r="B2379" s="193">
        <v>0.45833333333333331</v>
      </c>
      <c r="C2379" s="198">
        <v>23.114434580000001</v>
      </c>
    </row>
    <row r="2380" spans="1:3" x14ac:dyDescent="0.25">
      <c r="A2380" s="192">
        <v>42468</v>
      </c>
      <c r="B2380" s="193">
        <v>0.5</v>
      </c>
      <c r="C2380" s="198">
        <v>22.58153034</v>
      </c>
    </row>
    <row r="2381" spans="1:3" x14ac:dyDescent="0.25">
      <c r="A2381" s="192">
        <v>42468</v>
      </c>
      <c r="B2381" s="193">
        <v>0.54166666666666663</v>
      </c>
      <c r="C2381" s="198">
        <v>22.423558440000001</v>
      </c>
    </row>
    <row r="2382" spans="1:3" x14ac:dyDescent="0.25">
      <c r="A2382" s="192">
        <v>42468</v>
      </c>
      <c r="B2382" s="193">
        <v>0.58333333333333337</v>
      </c>
      <c r="C2382" s="198">
        <v>21.89350846</v>
      </c>
    </row>
    <row r="2383" spans="1:3" x14ac:dyDescent="0.25">
      <c r="A2383" s="192">
        <v>42468</v>
      </c>
      <c r="B2383" s="193">
        <v>0.625</v>
      </c>
      <c r="C2383" s="198">
        <v>21.787172699999999</v>
      </c>
    </row>
    <row r="2384" spans="1:3" x14ac:dyDescent="0.25">
      <c r="A2384" s="192">
        <v>42468</v>
      </c>
      <c r="B2384" s="193">
        <v>0.66666666666666663</v>
      </c>
      <c r="C2384" s="198">
        <v>22.053287019999999</v>
      </c>
    </row>
    <row r="2385" spans="1:3" x14ac:dyDescent="0.25">
      <c r="A2385" s="192">
        <v>42468</v>
      </c>
      <c r="B2385" s="193">
        <v>0.70833333333333337</v>
      </c>
      <c r="C2385" s="198">
        <v>22.81616618</v>
      </c>
    </row>
    <row r="2386" spans="1:3" x14ac:dyDescent="0.25">
      <c r="A2386" s="192">
        <v>42468</v>
      </c>
      <c r="B2386" s="193">
        <v>0.75</v>
      </c>
      <c r="C2386" s="198">
        <v>24.393436600000001</v>
      </c>
    </row>
    <row r="2387" spans="1:3" x14ac:dyDescent="0.25">
      <c r="A2387" s="192">
        <v>42468</v>
      </c>
      <c r="B2387" s="193">
        <v>0.79166666666666663</v>
      </c>
      <c r="C2387" s="198">
        <v>25.178071719999998</v>
      </c>
    </row>
    <row r="2388" spans="1:3" x14ac:dyDescent="0.25">
      <c r="A2388" s="192">
        <v>42468</v>
      </c>
      <c r="B2388" s="193">
        <v>0.83333333333333337</v>
      </c>
      <c r="C2388" s="198">
        <v>26.20384486</v>
      </c>
    </row>
    <row r="2389" spans="1:3" x14ac:dyDescent="0.25">
      <c r="A2389" s="192">
        <v>42468</v>
      </c>
      <c r="B2389" s="193">
        <v>0.875</v>
      </c>
      <c r="C2389" s="198">
        <v>24.846756599999999</v>
      </c>
    </row>
    <row r="2390" spans="1:3" x14ac:dyDescent="0.25">
      <c r="A2390" s="192">
        <v>42468</v>
      </c>
      <c r="B2390" s="193">
        <v>0.91666666666666663</v>
      </c>
      <c r="C2390" s="198">
        <v>18.096764039999996</v>
      </c>
    </row>
    <row r="2391" spans="1:3" x14ac:dyDescent="0.25">
      <c r="A2391" s="192">
        <v>42468</v>
      </c>
      <c r="B2391" s="193">
        <v>0.95833333333333337</v>
      </c>
      <c r="C2391" s="198">
        <v>16.5171089</v>
      </c>
    </row>
    <row r="2392" spans="1:3" x14ac:dyDescent="0.25">
      <c r="A2392" s="192">
        <v>42468</v>
      </c>
      <c r="B2392" s="196">
        <v>1</v>
      </c>
      <c r="C2392" s="198">
        <v>15.12502684</v>
      </c>
    </row>
    <row r="2393" spans="1:3" x14ac:dyDescent="0.25">
      <c r="A2393" s="192">
        <v>42469</v>
      </c>
      <c r="B2393" s="193">
        <v>4.1666666666666664E-2</v>
      </c>
      <c r="C2393" s="198">
        <v>14.24836968</v>
      </c>
    </row>
    <row r="2394" spans="1:3" x14ac:dyDescent="0.25">
      <c r="A2394" s="192">
        <v>42469</v>
      </c>
      <c r="B2394" s="193">
        <v>8.3333333333333329E-2</v>
      </c>
      <c r="C2394" s="198">
        <v>13.774070139999999</v>
      </c>
    </row>
    <row r="2395" spans="1:3" x14ac:dyDescent="0.25">
      <c r="A2395" s="192">
        <v>42469</v>
      </c>
      <c r="B2395" s="193">
        <v>0.125</v>
      </c>
      <c r="C2395" s="198">
        <v>13.693948819999999</v>
      </c>
    </row>
    <row r="2396" spans="1:3" x14ac:dyDescent="0.25">
      <c r="A2396" s="192">
        <v>42469</v>
      </c>
      <c r="B2396" s="193">
        <v>0.16666666666666666</v>
      </c>
      <c r="C2396" s="198">
        <v>13.706914039999999</v>
      </c>
    </row>
    <row r="2397" spans="1:3" x14ac:dyDescent="0.25">
      <c r="A2397" s="192">
        <v>42469</v>
      </c>
      <c r="B2397" s="193">
        <v>0.20833333333333334</v>
      </c>
      <c r="C2397" s="198">
        <v>13.9169319</v>
      </c>
    </row>
    <row r="2398" spans="1:3" x14ac:dyDescent="0.25">
      <c r="A2398" s="192">
        <v>42469</v>
      </c>
      <c r="B2398" s="193">
        <v>0.25</v>
      </c>
      <c r="C2398" s="198">
        <v>14.499113999999999</v>
      </c>
    </row>
    <row r="2399" spans="1:3" x14ac:dyDescent="0.25">
      <c r="A2399" s="192">
        <v>42469</v>
      </c>
      <c r="B2399" s="193">
        <v>0.29166666666666669</v>
      </c>
      <c r="C2399" s="198">
        <v>15.06185968</v>
      </c>
    </row>
    <row r="2400" spans="1:3" x14ac:dyDescent="0.25">
      <c r="A2400" s="192">
        <v>42469</v>
      </c>
      <c r="B2400" s="193">
        <v>0.33333333333333331</v>
      </c>
      <c r="C2400" s="198">
        <v>15.95446214</v>
      </c>
    </row>
    <row r="2401" spans="1:3" x14ac:dyDescent="0.25">
      <c r="A2401" s="192">
        <v>42469</v>
      </c>
      <c r="B2401" s="193">
        <v>0.375</v>
      </c>
      <c r="C2401" s="198">
        <v>16.450311119999999</v>
      </c>
    </row>
    <row r="2402" spans="1:3" x14ac:dyDescent="0.25">
      <c r="A2402" s="192">
        <v>42469</v>
      </c>
      <c r="B2402" s="193">
        <v>0.41666666666666669</v>
      </c>
      <c r="C2402" s="198">
        <v>17.014974219999999</v>
      </c>
    </row>
    <row r="2403" spans="1:3" x14ac:dyDescent="0.25">
      <c r="A2403" s="192">
        <v>42469</v>
      </c>
      <c r="B2403" s="193">
        <v>0.45833333333333331</v>
      </c>
      <c r="C2403" s="198">
        <v>17.35879916</v>
      </c>
    </row>
    <row r="2404" spans="1:3" x14ac:dyDescent="0.25">
      <c r="A2404" s="192">
        <v>42469</v>
      </c>
      <c r="B2404" s="193">
        <v>0.5</v>
      </c>
      <c r="C2404" s="198">
        <v>17.01654108</v>
      </c>
    </row>
    <row r="2405" spans="1:3" x14ac:dyDescent="0.25">
      <c r="A2405" s="192">
        <v>42469</v>
      </c>
      <c r="B2405" s="193">
        <v>0.54166666666666663</v>
      </c>
      <c r="C2405" s="198">
        <v>17.161340320000001</v>
      </c>
    </row>
    <row r="2406" spans="1:3" x14ac:dyDescent="0.25">
      <c r="A2406" s="192">
        <v>42469</v>
      </c>
      <c r="B2406" s="193">
        <v>0.58333333333333337</v>
      </c>
      <c r="C2406" s="198">
        <v>17.40125158</v>
      </c>
    </row>
    <row r="2407" spans="1:3" x14ac:dyDescent="0.25">
      <c r="A2407" s="192">
        <v>42469</v>
      </c>
      <c r="B2407" s="193">
        <v>0.625</v>
      </c>
      <c r="C2407" s="198">
        <v>17.056119640000002</v>
      </c>
    </row>
    <row r="2408" spans="1:3" x14ac:dyDescent="0.25">
      <c r="A2408" s="192">
        <v>42469</v>
      </c>
      <c r="B2408" s="193">
        <v>0.66666666666666663</v>
      </c>
      <c r="C2408" s="198">
        <v>16.919324719999999</v>
      </c>
    </row>
    <row r="2409" spans="1:3" x14ac:dyDescent="0.25">
      <c r="A2409" s="192">
        <v>42469</v>
      </c>
      <c r="B2409" s="193">
        <v>0.70833333333333337</v>
      </c>
      <c r="C2409" s="198">
        <v>17.391606540000002</v>
      </c>
    </row>
    <row r="2410" spans="1:3" x14ac:dyDescent="0.25">
      <c r="A2410" s="192">
        <v>42469</v>
      </c>
      <c r="B2410" s="193">
        <v>0.75</v>
      </c>
      <c r="C2410" s="198">
        <v>18.29914728</v>
      </c>
    </row>
    <row r="2411" spans="1:3" x14ac:dyDescent="0.25">
      <c r="A2411" s="192">
        <v>42469</v>
      </c>
      <c r="B2411" s="193">
        <v>0.79166666666666663</v>
      </c>
      <c r="C2411" s="198">
        <v>18.959678240000002</v>
      </c>
    </row>
    <row r="2412" spans="1:3" x14ac:dyDescent="0.25">
      <c r="A2412" s="192">
        <v>42469</v>
      </c>
      <c r="B2412" s="193">
        <v>0.83333333333333337</v>
      </c>
      <c r="C2412" s="198">
        <v>19.650383440000002</v>
      </c>
    </row>
    <row r="2413" spans="1:3" x14ac:dyDescent="0.25">
      <c r="A2413" s="192">
        <v>42469</v>
      </c>
      <c r="B2413" s="193">
        <v>0.875</v>
      </c>
      <c r="C2413" s="198">
        <v>19.658960360000002</v>
      </c>
    </row>
    <row r="2414" spans="1:3" x14ac:dyDescent="0.25">
      <c r="A2414" s="192">
        <v>42469</v>
      </c>
      <c r="B2414" s="193">
        <v>0.91666666666666663</v>
      </c>
      <c r="C2414" s="198">
        <v>19.254099499999999</v>
      </c>
    </row>
    <row r="2415" spans="1:3" x14ac:dyDescent="0.25">
      <c r="A2415" s="192">
        <v>42469</v>
      </c>
      <c r="B2415" s="193">
        <v>0.95833333333333337</v>
      </c>
      <c r="C2415" s="198">
        <v>17.944626939999999</v>
      </c>
    </row>
    <row r="2416" spans="1:3" x14ac:dyDescent="0.25">
      <c r="A2416" s="192">
        <v>42469</v>
      </c>
      <c r="B2416" s="196">
        <v>1</v>
      </c>
      <c r="C2416" s="198">
        <v>16.490361059999998</v>
      </c>
    </row>
    <row r="2417" spans="1:3" x14ac:dyDescent="0.25">
      <c r="A2417" s="192">
        <v>42470</v>
      </c>
      <c r="B2417" s="193">
        <v>4.1666666666666664E-2</v>
      </c>
      <c r="C2417" s="198">
        <v>15.633858340000002</v>
      </c>
    </row>
    <row r="2418" spans="1:3" x14ac:dyDescent="0.25">
      <c r="A2418" s="192">
        <v>42470</v>
      </c>
      <c r="B2418" s="193">
        <v>8.3333333333333329E-2</v>
      </c>
      <c r="C2418" s="198">
        <v>14.99333002</v>
      </c>
    </row>
    <row r="2419" spans="1:3" x14ac:dyDescent="0.25">
      <c r="A2419" s="192">
        <v>42470</v>
      </c>
      <c r="B2419" s="193">
        <v>0.125</v>
      </c>
      <c r="C2419" s="198">
        <v>14.957507439999999</v>
      </c>
    </row>
    <row r="2420" spans="1:3" x14ac:dyDescent="0.25">
      <c r="A2420" s="192">
        <v>42470</v>
      </c>
      <c r="B2420" s="193">
        <v>0.16666666666666666</v>
      </c>
      <c r="C2420" s="198">
        <v>14.94050586</v>
      </c>
    </row>
    <row r="2421" spans="1:3" x14ac:dyDescent="0.25">
      <c r="A2421" s="192">
        <v>42470</v>
      </c>
      <c r="B2421" s="193">
        <v>0.20833333333333334</v>
      </c>
      <c r="C2421" s="198">
        <v>14.647313200000001</v>
      </c>
    </row>
    <row r="2422" spans="1:3" x14ac:dyDescent="0.25">
      <c r="A2422" s="192">
        <v>42470</v>
      </c>
      <c r="B2422" s="193">
        <v>0.25</v>
      </c>
      <c r="C2422" s="198">
        <v>14.956696879999999</v>
      </c>
    </row>
    <row r="2423" spans="1:3" x14ac:dyDescent="0.25">
      <c r="A2423" s="192">
        <v>42470</v>
      </c>
      <c r="B2423" s="193">
        <v>0.29166666666666669</v>
      </c>
      <c r="C2423" s="198">
        <v>15.909955040000002</v>
      </c>
    </row>
    <row r="2424" spans="1:3" x14ac:dyDescent="0.25">
      <c r="A2424" s="192">
        <v>42470</v>
      </c>
      <c r="B2424" s="193">
        <v>0.33333333333333331</v>
      </c>
      <c r="C2424" s="198">
        <v>16.791331920000001</v>
      </c>
    </row>
    <row r="2425" spans="1:3" x14ac:dyDescent="0.25">
      <c r="A2425" s="192">
        <v>42470</v>
      </c>
      <c r="B2425" s="193">
        <v>0.375</v>
      </c>
      <c r="C2425" s="198">
        <v>17.55555274</v>
      </c>
    </row>
    <row r="2426" spans="1:3" x14ac:dyDescent="0.25">
      <c r="A2426" s="192">
        <v>42470</v>
      </c>
      <c r="B2426" s="193">
        <v>0.41666666666666669</v>
      </c>
      <c r="C2426" s="198">
        <v>18.36320156</v>
      </c>
    </row>
    <row r="2427" spans="1:3" x14ac:dyDescent="0.25">
      <c r="A2427" s="192">
        <v>42470</v>
      </c>
      <c r="B2427" s="193">
        <v>0.45833333333333331</v>
      </c>
      <c r="C2427" s="198">
        <v>18.731788519999998</v>
      </c>
    </row>
    <row r="2428" spans="1:3" x14ac:dyDescent="0.25">
      <c r="A2428" s="192">
        <v>42470</v>
      </c>
      <c r="B2428" s="193">
        <v>0.5</v>
      </c>
      <c r="C2428" s="198">
        <v>18.430822199999998</v>
      </c>
    </row>
    <row r="2429" spans="1:3" x14ac:dyDescent="0.25">
      <c r="A2429" s="192">
        <v>42470</v>
      </c>
      <c r="B2429" s="193">
        <v>0.54166666666666663</v>
      </c>
      <c r="C2429" s="198">
        <v>17.810705419999998</v>
      </c>
    </row>
    <row r="2430" spans="1:3" x14ac:dyDescent="0.25">
      <c r="A2430" s="192">
        <v>42470</v>
      </c>
      <c r="B2430" s="193">
        <v>0.58333333333333337</v>
      </c>
      <c r="C2430" s="198">
        <v>17.345561320000002</v>
      </c>
    </row>
    <row r="2431" spans="1:3" x14ac:dyDescent="0.25">
      <c r="A2431" s="192">
        <v>42470</v>
      </c>
      <c r="B2431" s="193">
        <v>0.625</v>
      </c>
      <c r="C2431" s="198">
        <v>16.840327160000001</v>
      </c>
    </row>
    <row r="2432" spans="1:3" x14ac:dyDescent="0.25">
      <c r="A2432" s="192">
        <v>42470</v>
      </c>
      <c r="B2432" s="193">
        <v>0.66666666666666663</v>
      </c>
      <c r="C2432" s="198">
        <v>16.76835196</v>
      </c>
    </row>
    <row r="2433" spans="1:3" x14ac:dyDescent="0.25">
      <c r="A2433" s="192">
        <v>42470</v>
      </c>
      <c r="B2433" s="193">
        <v>0.70833333333333337</v>
      </c>
      <c r="C2433" s="198">
        <v>16.67140822</v>
      </c>
    </row>
    <row r="2434" spans="1:3" x14ac:dyDescent="0.25">
      <c r="A2434" s="192">
        <v>42470</v>
      </c>
      <c r="B2434" s="193">
        <v>0.75</v>
      </c>
      <c r="C2434" s="198">
        <v>17.144248960000002</v>
      </c>
    </row>
    <row r="2435" spans="1:3" x14ac:dyDescent="0.25">
      <c r="A2435" s="192">
        <v>42470</v>
      </c>
      <c r="B2435" s="193">
        <v>0.79166666666666663</v>
      </c>
      <c r="C2435" s="198">
        <v>18.041877960000001</v>
      </c>
    </row>
    <row r="2436" spans="1:3" x14ac:dyDescent="0.25">
      <c r="A2436" s="192">
        <v>42470</v>
      </c>
      <c r="B2436" s="193">
        <v>0.83333333333333337</v>
      </c>
      <c r="C2436" s="198">
        <v>18.594659019999998</v>
      </c>
    </row>
    <row r="2437" spans="1:3" x14ac:dyDescent="0.25">
      <c r="A2437" s="192">
        <v>42470</v>
      </c>
      <c r="B2437" s="193">
        <v>0.875</v>
      </c>
      <c r="C2437" s="198">
        <v>18.418085859999998</v>
      </c>
    </row>
    <row r="2438" spans="1:3" x14ac:dyDescent="0.25">
      <c r="A2438" s="192">
        <v>42470</v>
      </c>
      <c r="B2438" s="193">
        <v>0.91666666666666663</v>
      </c>
      <c r="C2438" s="198">
        <v>17.788543320000002</v>
      </c>
    </row>
    <row r="2439" spans="1:3" x14ac:dyDescent="0.25">
      <c r="A2439" s="192">
        <v>42470</v>
      </c>
      <c r="B2439" s="193">
        <v>0.95833333333333337</v>
      </c>
      <c r="C2439" s="198">
        <v>16.34854236</v>
      </c>
    </row>
    <row r="2440" spans="1:3" x14ac:dyDescent="0.25">
      <c r="A2440" s="192">
        <v>42470</v>
      </c>
      <c r="B2440" s="196">
        <v>1</v>
      </c>
      <c r="C2440" s="198">
        <v>15.0825785</v>
      </c>
    </row>
    <row r="2441" spans="1:3" x14ac:dyDescent="0.25">
      <c r="A2441" s="192">
        <v>42471</v>
      </c>
      <c r="B2441" s="193">
        <v>4.1666666666666664E-2</v>
      </c>
      <c r="C2441" s="198">
        <v>14.550888720000001</v>
      </c>
    </row>
    <row r="2442" spans="1:3" x14ac:dyDescent="0.25">
      <c r="A2442" s="192">
        <v>42471</v>
      </c>
      <c r="B2442" s="193">
        <v>8.3333333333333329E-2</v>
      </c>
      <c r="C2442" s="198">
        <v>14.0688023</v>
      </c>
    </row>
    <row r="2443" spans="1:3" x14ac:dyDescent="0.25">
      <c r="A2443" s="192">
        <v>42471</v>
      </c>
      <c r="B2443" s="193">
        <v>0.125</v>
      </c>
      <c r="C2443" s="198">
        <v>13.87895894</v>
      </c>
    </row>
    <row r="2444" spans="1:3" x14ac:dyDescent="0.25">
      <c r="A2444" s="192">
        <v>42471</v>
      </c>
      <c r="B2444" s="193">
        <v>0.16666666666666666</v>
      </c>
      <c r="C2444" s="198">
        <v>13.77434822</v>
      </c>
    </row>
    <row r="2445" spans="1:3" x14ac:dyDescent="0.25">
      <c r="A2445" s="192">
        <v>42471</v>
      </c>
      <c r="B2445" s="193">
        <v>0.20833333333333334</v>
      </c>
      <c r="C2445" s="198">
        <v>13.877690679999999</v>
      </c>
    </row>
    <row r="2446" spans="1:3" x14ac:dyDescent="0.25">
      <c r="A2446" s="192">
        <v>42471</v>
      </c>
      <c r="B2446" s="193">
        <v>0.25</v>
      </c>
      <c r="C2446" s="198">
        <v>14.716825740000001</v>
      </c>
    </row>
    <row r="2447" spans="1:3" x14ac:dyDescent="0.25">
      <c r="A2447" s="192">
        <v>42471</v>
      </c>
      <c r="B2447" s="193">
        <v>0.29166666666666669</v>
      </c>
      <c r="C2447" s="198">
        <v>15.84235584</v>
      </c>
    </row>
    <row r="2448" spans="1:3" x14ac:dyDescent="0.25">
      <c r="A2448" s="192">
        <v>42471</v>
      </c>
      <c r="B2448" s="193">
        <v>0.33333333333333331</v>
      </c>
      <c r="C2448" s="198">
        <v>16.897988179999999</v>
      </c>
    </row>
    <row r="2449" spans="1:3" x14ac:dyDescent="0.25">
      <c r="A2449" s="192">
        <v>42471</v>
      </c>
      <c r="B2449" s="193">
        <v>0.375</v>
      </c>
      <c r="C2449" s="198">
        <v>17.424618600000002</v>
      </c>
    </row>
    <row r="2450" spans="1:3" x14ac:dyDescent="0.25">
      <c r="A2450" s="192">
        <v>42471</v>
      </c>
      <c r="B2450" s="193">
        <v>0.41666666666666669</v>
      </c>
      <c r="C2450" s="198">
        <v>17.120286520000001</v>
      </c>
    </row>
    <row r="2451" spans="1:3" x14ac:dyDescent="0.25">
      <c r="A2451" s="192">
        <v>42471</v>
      </c>
      <c r="B2451" s="193">
        <v>0.45833333333333331</v>
      </c>
      <c r="C2451" s="198">
        <v>17.06818676</v>
      </c>
    </row>
    <row r="2452" spans="1:3" x14ac:dyDescent="0.25">
      <c r="A2452" s="192">
        <v>42471</v>
      </c>
      <c r="B2452" s="193">
        <v>0.5</v>
      </c>
      <c r="C2452" s="198">
        <v>17.000633140000001</v>
      </c>
    </row>
    <row r="2453" spans="1:3" x14ac:dyDescent="0.25">
      <c r="A2453" s="192">
        <v>42471</v>
      </c>
      <c r="B2453" s="193">
        <v>0.54166666666666663</v>
      </c>
      <c r="C2453" s="198">
        <v>16.669080919999999</v>
      </c>
    </row>
    <row r="2454" spans="1:3" x14ac:dyDescent="0.25">
      <c r="A2454" s="192">
        <v>42471</v>
      </c>
      <c r="B2454" s="193">
        <v>0.58333333333333337</v>
      </c>
      <c r="C2454" s="198">
        <v>16.396263820000001</v>
      </c>
    </row>
    <row r="2455" spans="1:3" x14ac:dyDescent="0.25">
      <c r="A2455" s="192">
        <v>42471</v>
      </c>
      <c r="B2455" s="193">
        <v>0.625</v>
      </c>
      <c r="C2455" s="198">
        <v>16.2845236</v>
      </c>
    </row>
    <row r="2456" spans="1:3" x14ac:dyDescent="0.25">
      <c r="A2456" s="192">
        <v>42471</v>
      </c>
      <c r="B2456" s="193">
        <v>0.66666666666666663</v>
      </c>
      <c r="C2456" s="198">
        <v>16.176195180000001</v>
      </c>
    </row>
    <row r="2457" spans="1:3" x14ac:dyDescent="0.25">
      <c r="A2457" s="192">
        <v>42471</v>
      </c>
      <c r="B2457" s="193">
        <v>0.70833333333333337</v>
      </c>
      <c r="C2457" s="198">
        <v>16.23243798</v>
      </c>
    </row>
    <row r="2458" spans="1:3" x14ac:dyDescent="0.25">
      <c r="A2458" s="192">
        <v>42471</v>
      </c>
      <c r="B2458" s="193">
        <v>0.75</v>
      </c>
      <c r="C2458" s="198">
        <v>16.601690080000001</v>
      </c>
    </row>
    <row r="2459" spans="1:3" x14ac:dyDescent="0.25">
      <c r="A2459" s="192">
        <v>42471</v>
      </c>
      <c r="B2459" s="193">
        <v>0.79166666666666663</v>
      </c>
      <c r="C2459" s="198">
        <v>17.393201679999997</v>
      </c>
    </row>
    <row r="2460" spans="1:3" x14ac:dyDescent="0.25">
      <c r="A2460" s="192">
        <v>42471</v>
      </c>
      <c r="B2460" s="193">
        <v>0.83333333333333337</v>
      </c>
      <c r="C2460" s="198">
        <v>18.005758160000003</v>
      </c>
    </row>
    <row r="2461" spans="1:3" x14ac:dyDescent="0.25">
      <c r="A2461" s="192">
        <v>42471</v>
      </c>
      <c r="B2461" s="193">
        <v>0.875</v>
      </c>
      <c r="C2461" s="198">
        <v>18.468088120000001</v>
      </c>
    </row>
    <row r="2462" spans="1:3" x14ac:dyDescent="0.25">
      <c r="A2462" s="192">
        <v>42471</v>
      </c>
      <c r="B2462" s="193">
        <v>0.91666666666666663</v>
      </c>
      <c r="C2462" s="198">
        <v>17.71309522</v>
      </c>
    </row>
    <row r="2463" spans="1:3" x14ac:dyDescent="0.25">
      <c r="A2463" s="192">
        <v>42471</v>
      </c>
      <c r="B2463" s="193">
        <v>0.95833333333333337</v>
      </c>
      <c r="C2463" s="198">
        <v>16.290945600000001</v>
      </c>
    </row>
    <row r="2464" spans="1:3" x14ac:dyDescent="0.25">
      <c r="A2464" s="192">
        <v>42471</v>
      </c>
      <c r="B2464" s="196">
        <v>1</v>
      </c>
      <c r="C2464" s="198">
        <v>14.61900172</v>
      </c>
    </row>
    <row r="2465" spans="1:3" x14ac:dyDescent="0.25">
      <c r="A2465" s="192">
        <v>42472</v>
      </c>
      <c r="B2465" s="193">
        <v>4.1666666666666664E-2</v>
      </c>
      <c r="C2465" s="198">
        <v>13.848456039999999</v>
      </c>
    </row>
    <row r="2466" spans="1:3" x14ac:dyDescent="0.25">
      <c r="A2466" s="192">
        <v>42472</v>
      </c>
      <c r="B2466" s="193">
        <v>8.3333333333333329E-2</v>
      </c>
      <c r="C2466" s="198">
        <v>13.709642480000001</v>
      </c>
    </row>
    <row r="2467" spans="1:3" x14ac:dyDescent="0.25">
      <c r="A2467" s="192">
        <v>42472</v>
      </c>
      <c r="B2467" s="193">
        <v>0.125</v>
      </c>
      <c r="C2467" s="198">
        <v>13.75754586</v>
      </c>
    </row>
    <row r="2468" spans="1:3" x14ac:dyDescent="0.25">
      <c r="A2468" s="192">
        <v>42472</v>
      </c>
      <c r="B2468" s="193">
        <v>0.16666666666666666</v>
      </c>
      <c r="C2468" s="198">
        <v>13.718790160000001</v>
      </c>
    </row>
    <row r="2469" spans="1:3" x14ac:dyDescent="0.25">
      <c r="A2469" s="192">
        <v>42472</v>
      </c>
      <c r="B2469" s="193">
        <v>0.20833333333333334</v>
      </c>
      <c r="C2469" s="198">
        <v>13.874590700000001</v>
      </c>
    </row>
    <row r="2470" spans="1:3" x14ac:dyDescent="0.25">
      <c r="A2470" s="192">
        <v>42472</v>
      </c>
      <c r="B2470" s="193">
        <v>0.25</v>
      </c>
      <c r="C2470" s="198">
        <v>14.862110960000001</v>
      </c>
    </row>
    <row r="2471" spans="1:3" x14ac:dyDescent="0.25">
      <c r="A2471" s="192">
        <v>42472</v>
      </c>
      <c r="B2471" s="193">
        <v>0.29166666666666669</v>
      </c>
      <c r="C2471" s="198">
        <v>15.932222959999999</v>
      </c>
    </row>
    <row r="2472" spans="1:3" x14ac:dyDescent="0.25">
      <c r="A2472" s="192">
        <v>42472</v>
      </c>
      <c r="B2472" s="193">
        <v>0.33333333333333331</v>
      </c>
      <c r="C2472" s="198">
        <v>14.86773062</v>
      </c>
    </row>
    <row r="2473" spans="1:3" x14ac:dyDescent="0.25">
      <c r="A2473" s="192">
        <v>42472</v>
      </c>
      <c r="B2473" s="193">
        <v>0.375</v>
      </c>
      <c r="C2473" s="198">
        <v>17.31733916</v>
      </c>
    </row>
    <row r="2474" spans="1:3" x14ac:dyDescent="0.25">
      <c r="A2474" s="192">
        <v>42472</v>
      </c>
      <c r="B2474" s="193">
        <v>0.41666666666666669</v>
      </c>
      <c r="C2474" s="198">
        <v>16.827246580000001</v>
      </c>
    </row>
    <row r="2475" spans="1:3" x14ac:dyDescent="0.25">
      <c r="A2475" s="192">
        <v>42472</v>
      </c>
      <c r="B2475" s="193">
        <v>0.45833333333333331</v>
      </c>
      <c r="C2475" s="198">
        <v>16.630817579999999</v>
      </c>
    </row>
    <row r="2476" spans="1:3" x14ac:dyDescent="0.25">
      <c r="A2476" s="192">
        <v>42472</v>
      </c>
      <c r="B2476" s="193">
        <v>0.5</v>
      </c>
      <c r="C2476" s="198">
        <v>16.52535026</v>
      </c>
    </row>
    <row r="2477" spans="1:3" x14ac:dyDescent="0.25">
      <c r="A2477" s="192">
        <v>42472</v>
      </c>
      <c r="B2477" s="193">
        <v>0.54166666666666663</v>
      </c>
      <c r="C2477" s="198">
        <v>16.136408719999999</v>
      </c>
    </row>
    <row r="2478" spans="1:3" x14ac:dyDescent="0.25">
      <c r="A2478" s="192">
        <v>42472</v>
      </c>
      <c r="B2478" s="193">
        <v>0.58333333333333337</v>
      </c>
      <c r="C2478" s="198">
        <v>16.734331440000002</v>
      </c>
    </row>
    <row r="2479" spans="1:3" x14ac:dyDescent="0.25">
      <c r="A2479" s="192">
        <v>42472</v>
      </c>
      <c r="B2479" s="193">
        <v>0.625</v>
      </c>
      <c r="C2479" s="198">
        <v>16.87018952</v>
      </c>
    </row>
    <row r="2480" spans="1:3" x14ac:dyDescent="0.25">
      <c r="A2480" s="192">
        <v>42472</v>
      </c>
      <c r="B2480" s="193">
        <v>0.66666666666666663</v>
      </c>
      <c r="C2480" s="198">
        <v>16.64869444</v>
      </c>
    </row>
    <row r="2481" spans="1:3" x14ac:dyDescent="0.25">
      <c r="A2481" s="192">
        <v>42472</v>
      </c>
      <c r="B2481" s="193">
        <v>0.70833333333333337</v>
      </c>
      <c r="C2481" s="198">
        <v>17.022193959999999</v>
      </c>
    </row>
    <row r="2482" spans="1:3" x14ac:dyDescent="0.25">
      <c r="A2482" s="192">
        <v>42472</v>
      </c>
      <c r="B2482" s="193">
        <v>0.75</v>
      </c>
      <c r="C2482" s="198">
        <v>17.368039379999999</v>
      </c>
    </row>
    <row r="2483" spans="1:3" x14ac:dyDescent="0.25">
      <c r="A2483" s="192">
        <v>42472</v>
      </c>
      <c r="B2483" s="193">
        <v>0.79166666666666663</v>
      </c>
      <c r="C2483" s="198">
        <v>17.717038580000001</v>
      </c>
    </row>
    <row r="2484" spans="1:3" x14ac:dyDescent="0.25">
      <c r="A2484" s="192">
        <v>42472</v>
      </c>
      <c r="B2484" s="193">
        <v>0.83333333333333337</v>
      </c>
      <c r="C2484" s="198">
        <v>18.248370959999999</v>
      </c>
    </row>
    <row r="2485" spans="1:3" x14ac:dyDescent="0.25">
      <c r="A2485" s="192">
        <v>42472</v>
      </c>
      <c r="B2485" s="193">
        <v>0.875</v>
      </c>
      <c r="C2485" s="198">
        <v>18.11572546</v>
      </c>
    </row>
    <row r="2486" spans="1:3" x14ac:dyDescent="0.25">
      <c r="A2486" s="192">
        <v>42472</v>
      </c>
      <c r="B2486" s="193">
        <v>0.91666666666666663</v>
      </c>
      <c r="C2486" s="198">
        <v>17.365174200000002</v>
      </c>
    </row>
    <row r="2487" spans="1:3" x14ac:dyDescent="0.25">
      <c r="A2487" s="192">
        <v>42472</v>
      </c>
      <c r="B2487" s="193">
        <v>0.95833333333333337</v>
      </c>
      <c r="C2487" s="198">
        <v>16.34874112</v>
      </c>
    </row>
    <row r="2488" spans="1:3" x14ac:dyDescent="0.25">
      <c r="A2488" s="192">
        <v>42472</v>
      </c>
      <c r="B2488" s="196">
        <v>1</v>
      </c>
      <c r="C2488" s="198">
        <v>15.09270998</v>
      </c>
    </row>
    <row r="2489" spans="1:3" x14ac:dyDescent="0.25">
      <c r="A2489" s="192">
        <v>42473</v>
      </c>
      <c r="B2489" s="193">
        <v>4.1666666666666664E-2</v>
      </c>
      <c r="C2489" s="198">
        <v>14.361451559999999</v>
      </c>
    </row>
    <row r="2490" spans="1:3" x14ac:dyDescent="0.25">
      <c r="A2490" s="192">
        <v>42473</v>
      </c>
      <c r="B2490" s="193">
        <v>8.3333333333333329E-2</v>
      </c>
      <c r="C2490" s="198">
        <v>14.06071728</v>
      </c>
    </row>
    <row r="2491" spans="1:3" x14ac:dyDescent="0.25">
      <c r="A2491" s="192">
        <v>42473</v>
      </c>
      <c r="B2491" s="193">
        <v>0.125</v>
      </c>
      <c r="C2491" s="198">
        <v>13.69106766</v>
      </c>
    </row>
    <row r="2492" spans="1:3" x14ac:dyDescent="0.25">
      <c r="A2492" s="192">
        <v>42473</v>
      </c>
      <c r="B2492" s="193">
        <v>0.16666666666666666</v>
      </c>
      <c r="C2492" s="198">
        <v>13.82232546</v>
      </c>
    </row>
    <row r="2493" spans="1:3" x14ac:dyDescent="0.25">
      <c r="A2493" s="192">
        <v>42473</v>
      </c>
      <c r="B2493" s="193">
        <v>0.20833333333333334</v>
      </c>
      <c r="C2493" s="198">
        <v>14.251237160000001</v>
      </c>
    </row>
    <row r="2494" spans="1:3" x14ac:dyDescent="0.25">
      <c r="A2494" s="192">
        <v>42473</v>
      </c>
      <c r="B2494" s="193">
        <v>0.25</v>
      </c>
      <c r="C2494" s="198">
        <v>15.042002920000002</v>
      </c>
    </row>
    <row r="2495" spans="1:3" x14ac:dyDescent="0.25">
      <c r="A2495" s="192">
        <v>42473</v>
      </c>
      <c r="B2495" s="193">
        <v>0.29166666666666669</v>
      </c>
      <c r="C2495" s="198">
        <v>16.407703219999998</v>
      </c>
    </row>
    <row r="2496" spans="1:3" x14ac:dyDescent="0.25">
      <c r="A2496" s="192">
        <v>42473</v>
      </c>
      <c r="B2496" s="193">
        <v>0.33333333333333331</v>
      </c>
      <c r="C2496" s="198">
        <v>17.035884500000002</v>
      </c>
    </row>
    <row r="2497" spans="1:3" x14ac:dyDescent="0.25">
      <c r="A2497" s="192">
        <v>42473</v>
      </c>
      <c r="B2497" s="193">
        <v>0.375</v>
      </c>
      <c r="C2497" s="198">
        <v>17.144736260000002</v>
      </c>
    </row>
    <row r="2498" spans="1:3" x14ac:dyDescent="0.25">
      <c r="A2498" s="192">
        <v>42473</v>
      </c>
      <c r="B2498" s="193">
        <v>0.41666666666666669</v>
      </c>
      <c r="C2498" s="198">
        <v>17.094215660000003</v>
      </c>
    </row>
    <row r="2499" spans="1:3" x14ac:dyDescent="0.25">
      <c r="A2499" s="192">
        <v>42473</v>
      </c>
      <c r="B2499" s="193">
        <v>0.45833333333333331</v>
      </c>
      <c r="C2499" s="198">
        <v>16.876516220000003</v>
      </c>
    </row>
    <row r="2500" spans="1:3" x14ac:dyDescent="0.25">
      <c r="A2500" s="192">
        <v>42473</v>
      </c>
      <c r="B2500" s="193">
        <v>0.5</v>
      </c>
      <c r="C2500" s="198">
        <v>16.763534179999997</v>
      </c>
    </row>
    <row r="2501" spans="1:3" x14ac:dyDescent="0.25">
      <c r="A2501" s="192">
        <v>42473</v>
      </c>
      <c r="B2501" s="193">
        <v>0.54166666666666663</v>
      </c>
      <c r="C2501" s="198">
        <v>16.377036159999999</v>
      </c>
    </row>
    <row r="2502" spans="1:3" x14ac:dyDescent="0.25">
      <c r="A2502" s="192">
        <v>42473</v>
      </c>
      <c r="B2502" s="193">
        <v>0.58333333333333337</v>
      </c>
      <c r="C2502" s="198">
        <v>16.187451279999998</v>
      </c>
    </row>
    <row r="2503" spans="1:3" x14ac:dyDescent="0.25">
      <c r="A2503" s="192">
        <v>42473</v>
      </c>
      <c r="B2503" s="193">
        <v>0.625</v>
      </c>
      <c r="C2503" s="198">
        <v>15.95809684</v>
      </c>
    </row>
    <row r="2504" spans="1:3" x14ac:dyDescent="0.25">
      <c r="A2504" s="192">
        <v>42473</v>
      </c>
      <c r="B2504" s="193">
        <v>0.66666666666666663</v>
      </c>
      <c r="C2504" s="198">
        <v>15.984087460000001</v>
      </c>
    </row>
    <row r="2505" spans="1:3" x14ac:dyDescent="0.25">
      <c r="A2505" s="192">
        <v>42473</v>
      </c>
      <c r="B2505" s="193">
        <v>0.70833333333333337</v>
      </c>
      <c r="C2505" s="198">
        <v>16.25323474</v>
      </c>
    </row>
    <row r="2506" spans="1:3" x14ac:dyDescent="0.25">
      <c r="A2506" s="192">
        <v>42473</v>
      </c>
      <c r="B2506" s="193">
        <v>0.75</v>
      </c>
      <c r="C2506" s="198">
        <v>16.628084139999999</v>
      </c>
    </row>
    <row r="2507" spans="1:3" x14ac:dyDescent="0.25">
      <c r="A2507" s="192">
        <v>42473</v>
      </c>
      <c r="B2507" s="193">
        <v>0.79166666666666663</v>
      </c>
      <c r="C2507" s="198">
        <v>17.479111759999999</v>
      </c>
    </row>
    <row r="2508" spans="1:3" x14ac:dyDescent="0.25">
      <c r="A2508" s="192">
        <v>42473</v>
      </c>
      <c r="B2508" s="193">
        <v>0.83333333333333337</v>
      </c>
      <c r="C2508" s="198">
        <v>18.276611799999998</v>
      </c>
    </row>
    <row r="2509" spans="1:3" x14ac:dyDescent="0.25">
      <c r="A2509" s="192">
        <v>42473</v>
      </c>
      <c r="B2509" s="193">
        <v>0.875</v>
      </c>
      <c r="C2509" s="198">
        <v>19.01979146</v>
      </c>
    </row>
    <row r="2510" spans="1:3" x14ac:dyDescent="0.25">
      <c r="A2510" s="192">
        <v>42473</v>
      </c>
      <c r="B2510" s="193">
        <v>0.91666666666666663</v>
      </c>
      <c r="C2510" s="198">
        <v>18.660405060000002</v>
      </c>
    </row>
    <row r="2511" spans="1:3" x14ac:dyDescent="0.25">
      <c r="A2511" s="192">
        <v>42473</v>
      </c>
      <c r="B2511" s="193">
        <v>0.95833333333333337</v>
      </c>
      <c r="C2511" s="198">
        <v>17.495194720000001</v>
      </c>
    </row>
    <row r="2512" spans="1:3" x14ac:dyDescent="0.25">
      <c r="A2512" s="192">
        <v>42473</v>
      </c>
      <c r="B2512" s="196">
        <v>1</v>
      </c>
      <c r="C2512" s="198">
        <v>16.07514398</v>
      </c>
    </row>
    <row r="2513" spans="1:3" x14ac:dyDescent="0.25">
      <c r="A2513" s="192">
        <v>42474</v>
      </c>
      <c r="B2513" s="193">
        <v>4.1666666666666664E-2</v>
      </c>
      <c r="C2513" s="198">
        <v>15.40720406</v>
      </c>
    </row>
    <row r="2514" spans="1:3" x14ac:dyDescent="0.25">
      <c r="A2514" s="192">
        <v>42474</v>
      </c>
      <c r="B2514" s="193">
        <v>8.3333333333333329E-2</v>
      </c>
      <c r="C2514" s="198">
        <v>15.08253884</v>
      </c>
    </row>
    <row r="2515" spans="1:3" x14ac:dyDescent="0.25">
      <c r="A2515" s="192">
        <v>42474</v>
      </c>
      <c r="B2515" s="193">
        <v>0.125</v>
      </c>
      <c r="C2515" s="198">
        <v>15.153670200000001</v>
      </c>
    </row>
    <row r="2516" spans="1:3" x14ac:dyDescent="0.25">
      <c r="A2516" s="192">
        <v>42474</v>
      </c>
      <c r="B2516" s="193">
        <v>0.16666666666666666</v>
      </c>
      <c r="C2516" s="198">
        <v>15.05879798</v>
      </c>
    </row>
    <row r="2517" spans="1:3" x14ac:dyDescent="0.25">
      <c r="A2517" s="192">
        <v>42474</v>
      </c>
      <c r="B2517" s="193">
        <v>0.20833333333333334</v>
      </c>
      <c r="C2517" s="198">
        <v>15.197676719999999</v>
      </c>
    </row>
    <row r="2518" spans="1:3" x14ac:dyDescent="0.25">
      <c r="A2518" s="192">
        <v>42474</v>
      </c>
      <c r="B2518" s="193">
        <v>0.25</v>
      </c>
      <c r="C2518" s="198">
        <v>16.354539880000001</v>
      </c>
    </row>
    <row r="2519" spans="1:3" x14ac:dyDescent="0.25">
      <c r="A2519" s="192">
        <v>42474</v>
      </c>
      <c r="B2519" s="193">
        <v>0.29166666666666669</v>
      </c>
      <c r="C2519" s="198">
        <v>17.559029259999999</v>
      </c>
    </row>
    <row r="2520" spans="1:3" x14ac:dyDescent="0.25">
      <c r="A2520" s="192">
        <v>42474</v>
      </c>
      <c r="B2520" s="193">
        <v>0.33333333333333331</v>
      </c>
      <c r="C2520" s="198">
        <v>18.813626199999998</v>
      </c>
    </row>
    <row r="2521" spans="1:3" x14ac:dyDescent="0.25">
      <c r="A2521" s="192">
        <v>42474</v>
      </c>
      <c r="B2521" s="193">
        <v>0.375</v>
      </c>
      <c r="C2521" s="198">
        <v>19.292591659999999</v>
      </c>
    </row>
    <row r="2522" spans="1:3" x14ac:dyDescent="0.25">
      <c r="A2522" s="192">
        <v>42474</v>
      </c>
      <c r="B2522" s="193">
        <v>0.41666666666666669</v>
      </c>
      <c r="C2522" s="198">
        <v>18.958146899999999</v>
      </c>
    </row>
    <row r="2523" spans="1:3" x14ac:dyDescent="0.25">
      <c r="A2523" s="192">
        <v>42474</v>
      </c>
      <c r="B2523" s="193">
        <v>0.45833333333333331</v>
      </c>
      <c r="C2523" s="198">
        <v>18.61412228</v>
      </c>
    </row>
    <row r="2524" spans="1:3" x14ac:dyDescent="0.25">
      <c r="A2524" s="192">
        <v>42474</v>
      </c>
      <c r="B2524" s="193">
        <v>0.5</v>
      </c>
      <c r="C2524" s="198">
        <v>18.434767800000003</v>
      </c>
    </row>
    <row r="2525" spans="1:3" x14ac:dyDescent="0.25">
      <c r="A2525" s="192">
        <v>42474</v>
      </c>
      <c r="B2525" s="193">
        <v>0.54166666666666663</v>
      </c>
      <c r="C2525" s="198">
        <v>18.210157680000002</v>
      </c>
    </row>
    <row r="2526" spans="1:3" x14ac:dyDescent="0.25">
      <c r="A2526" s="192">
        <v>42474</v>
      </c>
      <c r="B2526" s="193">
        <v>0.58333333333333337</v>
      </c>
      <c r="C2526" s="198">
        <v>17.812627380000002</v>
      </c>
    </row>
    <row r="2527" spans="1:3" x14ac:dyDescent="0.25">
      <c r="A2527" s="192">
        <v>42474</v>
      </c>
      <c r="B2527" s="193">
        <v>0.625</v>
      </c>
      <c r="C2527" s="198">
        <v>17.40199874</v>
      </c>
    </row>
    <row r="2528" spans="1:3" x14ac:dyDescent="0.25">
      <c r="A2528" s="192">
        <v>42474</v>
      </c>
      <c r="B2528" s="193">
        <v>0.66666666666666663</v>
      </c>
      <c r="C2528" s="198">
        <v>17.591436359999999</v>
      </c>
    </row>
    <row r="2529" spans="1:3" x14ac:dyDescent="0.25">
      <c r="A2529" s="192">
        <v>42474</v>
      </c>
      <c r="B2529" s="193">
        <v>0.70833333333333337</v>
      </c>
      <c r="C2529" s="198">
        <v>17.689834820000002</v>
      </c>
    </row>
    <row r="2530" spans="1:3" x14ac:dyDescent="0.25">
      <c r="A2530" s="192">
        <v>42474</v>
      </c>
      <c r="B2530" s="193">
        <v>0.75</v>
      </c>
      <c r="C2530" s="198">
        <v>18.50264284</v>
      </c>
    </row>
    <row r="2531" spans="1:3" x14ac:dyDescent="0.25">
      <c r="A2531" s="192">
        <v>42474</v>
      </c>
      <c r="B2531" s="193">
        <v>0.79166666666666663</v>
      </c>
      <c r="C2531" s="198">
        <v>19.029012080000001</v>
      </c>
    </row>
    <row r="2532" spans="1:3" x14ac:dyDescent="0.25">
      <c r="A2532" s="192">
        <v>42474</v>
      </c>
      <c r="B2532" s="193">
        <v>0.83333333333333337</v>
      </c>
      <c r="C2532" s="198">
        <v>19.67241018</v>
      </c>
    </row>
    <row r="2533" spans="1:3" x14ac:dyDescent="0.25">
      <c r="A2533" s="192">
        <v>42474</v>
      </c>
      <c r="B2533" s="193">
        <v>0.875</v>
      </c>
      <c r="C2533" s="198">
        <v>20.253451219999999</v>
      </c>
    </row>
    <row r="2534" spans="1:3" x14ac:dyDescent="0.25">
      <c r="A2534" s="192">
        <v>42474</v>
      </c>
      <c r="B2534" s="193">
        <v>0.91666666666666663</v>
      </c>
      <c r="C2534" s="198">
        <v>19.6681527</v>
      </c>
    </row>
    <row r="2535" spans="1:3" x14ac:dyDescent="0.25">
      <c r="A2535" s="192">
        <v>42474</v>
      </c>
      <c r="B2535" s="193">
        <v>0.95833333333333337</v>
      </c>
      <c r="C2535" s="198">
        <v>18.161826720000001</v>
      </c>
    </row>
    <row r="2536" spans="1:3" x14ac:dyDescent="0.25">
      <c r="A2536" s="192">
        <v>42474</v>
      </c>
      <c r="B2536" s="196">
        <v>1</v>
      </c>
      <c r="C2536" s="198">
        <v>16.902648639999999</v>
      </c>
    </row>
    <row r="2537" spans="1:3" x14ac:dyDescent="0.25">
      <c r="A2537" s="192">
        <v>42475</v>
      </c>
      <c r="B2537" s="193">
        <v>4.1666666666666664E-2</v>
      </c>
      <c r="C2537" s="198">
        <v>16.35700392</v>
      </c>
    </row>
    <row r="2538" spans="1:3" x14ac:dyDescent="0.25">
      <c r="A2538" s="192">
        <v>42475</v>
      </c>
      <c r="B2538" s="193">
        <v>8.3333333333333329E-2</v>
      </c>
      <c r="C2538" s="198">
        <v>16.08088532</v>
      </c>
    </row>
    <row r="2539" spans="1:3" x14ac:dyDescent="0.25">
      <c r="A2539" s="192">
        <v>42475</v>
      </c>
      <c r="B2539" s="193">
        <v>0.125</v>
      </c>
      <c r="C2539" s="198">
        <v>15.9538362</v>
      </c>
    </row>
    <row r="2540" spans="1:3" x14ac:dyDescent="0.25">
      <c r="A2540" s="192">
        <v>42475</v>
      </c>
      <c r="B2540" s="193">
        <v>0.16666666666666666</v>
      </c>
      <c r="C2540" s="198">
        <v>15.987340620000001</v>
      </c>
    </row>
    <row r="2541" spans="1:3" x14ac:dyDescent="0.25">
      <c r="A2541" s="192">
        <v>42475</v>
      </c>
      <c r="B2541" s="193">
        <v>0.20833333333333334</v>
      </c>
      <c r="C2541" s="198">
        <v>15.82799516</v>
      </c>
    </row>
    <row r="2542" spans="1:3" x14ac:dyDescent="0.25">
      <c r="A2542" s="192">
        <v>42475</v>
      </c>
      <c r="B2542" s="193">
        <v>0.25</v>
      </c>
      <c r="C2542" s="198">
        <v>16.85354126</v>
      </c>
    </row>
    <row r="2543" spans="1:3" x14ac:dyDescent="0.25">
      <c r="A2543" s="192">
        <v>42475</v>
      </c>
      <c r="B2543" s="193">
        <v>0.29166666666666669</v>
      </c>
      <c r="C2543" s="198">
        <v>18.162316320000002</v>
      </c>
    </row>
    <row r="2544" spans="1:3" x14ac:dyDescent="0.25">
      <c r="A2544" s="192">
        <v>42475</v>
      </c>
      <c r="B2544" s="193">
        <v>0.33333333333333331</v>
      </c>
      <c r="C2544" s="198">
        <v>19.199778200000001</v>
      </c>
    </row>
    <row r="2545" spans="1:3" x14ac:dyDescent="0.25">
      <c r="A2545" s="192">
        <v>42475</v>
      </c>
      <c r="B2545" s="193">
        <v>0.375</v>
      </c>
      <c r="C2545" s="198">
        <v>19.516802420000001</v>
      </c>
    </row>
    <row r="2546" spans="1:3" x14ac:dyDescent="0.25">
      <c r="A2546" s="192">
        <v>42475</v>
      </c>
      <c r="B2546" s="193">
        <v>0.41666666666666669</v>
      </c>
      <c r="C2546" s="198">
        <v>19.336086680000001</v>
      </c>
    </row>
    <row r="2547" spans="1:3" x14ac:dyDescent="0.25">
      <c r="A2547" s="192">
        <v>42475</v>
      </c>
      <c r="B2547" s="193">
        <v>0.45833333333333331</v>
      </c>
      <c r="C2547" s="198">
        <v>18.88496224</v>
      </c>
    </row>
    <row r="2548" spans="1:3" x14ac:dyDescent="0.25">
      <c r="A2548" s="192">
        <v>42475</v>
      </c>
      <c r="B2548" s="193">
        <v>0.5</v>
      </c>
      <c r="C2548" s="198">
        <v>18.428063180000002</v>
      </c>
    </row>
    <row r="2549" spans="1:3" x14ac:dyDescent="0.25">
      <c r="A2549" s="192">
        <v>42475</v>
      </c>
      <c r="B2549" s="193">
        <v>0.54166666666666663</v>
      </c>
      <c r="C2549" s="198">
        <v>18.13806988</v>
      </c>
    </row>
    <row r="2550" spans="1:3" x14ac:dyDescent="0.25">
      <c r="A2550" s="192">
        <v>42475</v>
      </c>
      <c r="B2550" s="193">
        <v>0.58333333333333337</v>
      </c>
      <c r="C2550" s="198">
        <v>17.467959520000001</v>
      </c>
    </row>
    <row r="2551" spans="1:3" x14ac:dyDescent="0.25">
      <c r="A2551" s="192">
        <v>42475</v>
      </c>
      <c r="B2551" s="193">
        <v>0.625</v>
      </c>
      <c r="C2551" s="198">
        <v>17.162392919999998</v>
      </c>
    </row>
    <row r="2552" spans="1:3" x14ac:dyDescent="0.25">
      <c r="A2552" s="192">
        <v>42475</v>
      </c>
      <c r="B2552" s="193">
        <v>0.66666666666666663</v>
      </c>
      <c r="C2552" s="198">
        <v>16.66370336</v>
      </c>
    </row>
    <row r="2553" spans="1:3" x14ac:dyDescent="0.25">
      <c r="A2553" s="192">
        <v>42475</v>
      </c>
      <c r="B2553" s="193">
        <v>0.70833333333333337</v>
      </c>
      <c r="C2553" s="198">
        <v>16.846590459999998</v>
      </c>
    </row>
    <row r="2554" spans="1:3" x14ac:dyDescent="0.25">
      <c r="A2554" s="192">
        <v>42475</v>
      </c>
      <c r="B2554" s="193">
        <v>0.75</v>
      </c>
      <c r="C2554" s="198">
        <v>17.312294399999999</v>
      </c>
    </row>
    <row r="2555" spans="1:3" x14ac:dyDescent="0.25">
      <c r="A2555" s="192">
        <v>42475</v>
      </c>
      <c r="B2555" s="193">
        <v>0.79166666666666663</v>
      </c>
      <c r="C2555" s="198">
        <v>18.004930699999999</v>
      </c>
    </row>
    <row r="2556" spans="1:3" x14ac:dyDescent="0.25">
      <c r="A2556" s="192">
        <v>42475</v>
      </c>
      <c r="B2556" s="193">
        <v>0.83333333333333337</v>
      </c>
      <c r="C2556" s="198">
        <v>18.92563496</v>
      </c>
    </row>
    <row r="2557" spans="1:3" x14ac:dyDescent="0.25">
      <c r="A2557" s="192">
        <v>42475</v>
      </c>
      <c r="B2557" s="193">
        <v>0.875</v>
      </c>
      <c r="C2557" s="198">
        <v>19.86790096</v>
      </c>
    </row>
    <row r="2558" spans="1:3" x14ac:dyDescent="0.25">
      <c r="A2558" s="192">
        <v>42475</v>
      </c>
      <c r="B2558" s="193">
        <v>0.91666666666666663</v>
      </c>
      <c r="C2558" s="198">
        <v>19.437063160000001</v>
      </c>
    </row>
    <row r="2559" spans="1:3" x14ac:dyDescent="0.25">
      <c r="A2559" s="192">
        <v>42475</v>
      </c>
      <c r="B2559" s="193">
        <v>0.95833333333333337</v>
      </c>
      <c r="C2559" s="198">
        <v>18.288542580000001</v>
      </c>
    </row>
    <row r="2560" spans="1:3" x14ac:dyDescent="0.25">
      <c r="A2560" s="192">
        <v>42475</v>
      </c>
      <c r="B2560" s="196">
        <v>1</v>
      </c>
      <c r="C2560" s="198">
        <v>17.115705379999998</v>
      </c>
    </row>
    <row r="2561" spans="1:3" x14ac:dyDescent="0.25">
      <c r="A2561" s="192">
        <v>42476</v>
      </c>
      <c r="B2561" s="193">
        <v>4.1666666666666664E-2</v>
      </c>
      <c r="C2561" s="198">
        <v>16.6354443</v>
      </c>
    </row>
    <row r="2562" spans="1:3" x14ac:dyDescent="0.25">
      <c r="A2562" s="192">
        <v>42476</v>
      </c>
      <c r="B2562" s="193">
        <v>8.3333333333333329E-2</v>
      </c>
      <c r="C2562" s="198">
        <v>16.06094878</v>
      </c>
    </row>
    <row r="2563" spans="1:3" x14ac:dyDescent="0.25">
      <c r="A2563" s="192">
        <v>42476</v>
      </c>
      <c r="B2563" s="193">
        <v>0.125</v>
      </c>
      <c r="C2563" s="198">
        <v>15.818163200000001</v>
      </c>
    </row>
    <row r="2564" spans="1:3" x14ac:dyDescent="0.25">
      <c r="A2564" s="192">
        <v>42476</v>
      </c>
      <c r="B2564" s="193">
        <v>0.16666666666666666</v>
      </c>
      <c r="C2564" s="198">
        <v>15.82841958</v>
      </c>
    </row>
    <row r="2565" spans="1:3" x14ac:dyDescent="0.25">
      <c r="A2565" s="192">
        <v>42476</v>
      </c>
      <c r="B2565" s="193">
        <v>0.20833333333333334</v>
      </c>
      <c r="C2565" s="198">
        <v>15.902419800000001</v>
      </c>
    </row>
    <row r="2566" spans="1:3" x14ac:dyDescent="0.25">
      <c r="A2566" s="192">
        <v>42476</v>
      </c>
      <c r="B2566" s="193">
        <v>0.25</v>
      </c>
      <c r="C2566" s="198">
        <v>16.67971614</v>
      </c>
    </row>
    <row r="2567" spans="1:3" x14ac:dyDescent="0.25">
      <c r="A2567" s="192">
        <v>42476</v>
      </c>
      <c r="B2567" s="193">
        <v>0.29166666666666669</v>
      </c>
      <c r="C2567" s="198">
        <v>17.41695708</v>
      </c>
    </row>
    <row r="2568" spans="1:3" x14ac:dyDescent="0.25">
      <c r="A2568" s="192">
        <v>42476</v>
      </c>
      <c r="B2568" s="193">
        <v>0.33333333333333331</v>
      </c>
      <c r="C2568" s="198">
        <v>18.02145222</v>
      </c>
    </row>
    <row r="2569" spans="1:3" x14ac:dyDescent="0.25">
      <c r="A2569" s="192">
        <v>42476</v>
      </c>
      <c r="B2569" s="193">
        <v>0.375</v>
      </c>
      <c r="C2569" s="198">
        <v>18.214781240000001</v>
      </c>
    </row>
    <row r="2570" spans="1:3" x14ac:dyDescent="0.25">
      <c r="A2570" s="192">
        <v>42476</v>
      </c>
      <c r="B2570" s="193">
        <v>0.41666666666666669</v>
      </c>
      <c r="C2570" s="198">
        <v>18.06573912</v>
      </c>
    </row>
    <row r="2571" spans="1:3" x14ac:dyDescent="0.25">
      <c r="A2571" s="192">
        <v>42476</v>
      </c>
      <c r="B2571" s="193">
        <v>0.45833333333333331</v>
      </c>
      <c r="C2571" s="198">
        <v>17.742313880000001</v>
      </c>
    </row>
    <row r="2572" spans="1:3" x14ac:dyDescent="0.25">
      <c r="A2572" s="192">
        <v>42476</v>
      </c>
      <c r="B2572" s="193">
        <v>0.5</v>
      </c>
      <c r="C2572" s="198">
        <v>16.845370540000001</v>
      </c>
    </row>
    <row r="2573" spans="1:3" x14ac:dyDescent="0.25">
      <c r="A2573" s="192">
        <v>42476</v>
      </c>
      <c r="B2573" s="193">
        <v>0.54166666666666663</v>
      </c>
      <c r="C2573" s="198">
        <v>16.340825199999998</v>
      </c>
    </row>
    <row r="2574" spans="1:3" x14ac:dyDescent="0.25">
      <c r="A2574" s="192">
        <v>42476</v>
      </c>
      <c r="B2574" s="193">
        <v>0.58333333333333337</v>
      </c>
      <c r="C2574" s="198">
        <v>15.515438099999999</v>
      </c>
    </row>
    <row r="2575" spans="1:3" x14ac:dyDescent="0.25">
      <c r="A2575" s="192">
        <v>42476</v>
      </c>
      <c r="B2575" s="193">
        <v>0.625</v>
      </c>
      <c r="C2575" s="198">
        <v>15.00929354</v>
      </c>
    </row>
    <row r="2576" spans="1:3" x14ac:dyDescent="0.25">
      <c r="A2576" s="192">
        <v>42476</v>
      </c>
      <c r="B2576" s="193">
        <v>0.66666666666666663</v>
      </c>
      <c r="C2576" s="198">
        <v>14.902074280000001</v>
      </c>
    </row>
    <row r="2577" spans="1:3" x14ac:dyDescent="0.25">
      <c r="A2577" s="192">
        <v>42476</v>
      </c>
      <c r="B2577" s="193">
        <v>0.70833333333333337</v>
      </c>
      <c r="C2577" s="198">
        <v>15.273509580000001</v>
      </c>
    </row>
    <row r="2578" spans="1:3" x14ac:dyDescent="0.25">
      <c r="A2578" s="192">
        <v>42476</v>
      </c>
      <c r="B2578" s="193">
        <v>0.75</v>
      </c>
      <c r="C2578" s="198">
        <v>16.12753004</v>
      </c>
    </row>
    <row r="2579" spans="1:3" x14ac:dyDescent="0.25">
      <c r="A2579" s="192">
        <v>42476</v>
      </c>
      <c r="B2579" s="193">
        <v>0.79166666666666663</v>
      </c>
      <c r="C2579" s="198">
        <v>17.046952819999998</v>
      </c>
    </row>
    <row r="2580" spans="1:3" x14ac:dyDescent="0.25">
      <c r="A2580" s="192">
        <v>42476</v>
      </c>
      <c r="B2580" s="193">
        <v>0.83333333333333337</v>
      </c>
      <c r="C2580" s="198">
        <v>18.054734199999999</v>
      </c>
    </row>
    <row r="2581" spans="1:3" x14ac:dyDescent="0.25">
      <c r="A2581" s="192">
        <v>42476</v>
      </c>
      <c r="B2581" s="193">
        <v>0.875</v>
      </c>
      <c r="C2581" s="198">
        <v>18.926822980000001</v>
      </c>
    </row>
    <row r="2582" spans="1:3" x14ac:dyDescent="0.25">
      <c r="A2582" s="192">
        <v>42476</v>
      </c>
      <c r="B2582" s="193">
        <v>0.91666666666666663</v>
      </c>
      <c r="C2582" s="198">
        <v>18.31845788</v>
      </c>
    </row>
    <row r="2583" spans="1:3" x14ac:dyDescent="0.25">
      <c r="A2583" s="192">
        <v>42476</v>
      </c>
      <c r="B2583" s="193">
        <v>0.95833333333333337</v>
      </c>
      <c r="C2583" s="198">
        <v>17.450994439999999</v>
      </c>
    </row>
    <row r="2584" spans="1:3" x14ac:dyDescent="0.25">
      <c r="A2584" s="192">
        <v>42476</v>
      </c>
      <c r="B2584" s="196">
        <v>1</v>
      </c>
      <c r="C2584" s="198">
        <v>16.050109800000001</v>
      </c>
    </row>
    <row r="2585" spans="1:3" x14ac:dyDescent="0.25">
      <c r="A2585" s="192">
        <v>42477</v>
      </c>
      <c r="B2585" s="193">
        <v>4.1666666666666664E-2</v>
      </c>
      <c r="C2585" s="198">
        <v>15.3240949</v>
      </c>
    </row>
    <row r="2586" spans="1:3" x14ac:dyDescent="0.25">
      <c r="A2586" s="192">
        <v>42477</v>
      </c>
      <c r="B2586" s="193">
        <v>8.3333333333333329E-2</v>
      </c>
      <c r="C2586" s="198">
        <v>15.09994294</v>
      </c>
    </row>
    <row r="2587" spans="1:3" x14ac:dyDescent="0.25">
      <c r="A2587" s="192">
        <v>42477</v>
      </c>
      <c r="B2587" s="193">
        <v>0.125</v>
      </c>
      <c r="C2587" s="198">
        <v>14.84281082</v>
      </c>
    </row>
    <row r="2588" spans="1:3" x14ac:dyDescent="0.25">
      <c r="A2588" s="192">
        <v>42477</v>
      </c>
      <c r="B2588" s="193">
        <v>0.16666666666666666</v>
      </c>
      <c r="C2588" s="198">
        <v>14.702969719999999</v>
      </c>
    </row>
    <row r="2589" spans="1:3" x14ac:dyDescent="0.25">
      <c r="A2589" s="192">
        <v>42477</v>
      </c>
      <c r="B2589" s="193">
        <v>0.20833333333333334</v>
      </c>
      <c r="C2589" s="198">
        <v>14.78870702</v>
      </c>
    </row>
    <row r="2590" spans="1:3" x14ac:dyDescent="0.25">
      <c r="A2590" s="192">
        <v>42477</v>
      </c>
      <c r="B2590" s="193">
        <v>0.25</v>
      </c>
      <c r="C2590" s="198">
        <v>15.33325488</v>
      </c>
    </row>
    <row r="2591" spans="1:3" x14ac:dyDescent="0.25">
      <c r="A2591" s="192">
        <v>42477</v>
      </c>
      <c r="B2591" s="193">
        <v>0.29166666666666669</v>
      </c>
      <c r="C2591" s="198">
        <v>16.011711040000002</v>
      </c>
    </row>
    <row r="2592" spans="1:3" x14ac:dyDescent="0.25">
      <c r="A2592" s="192">
        <v>42477</v>
      </c>
      <c r="B2592" s="193">
        <v>0.33333333333333331</v>
      </c>
      <c r="C2592" s="198">
        <v>16.876492079999998</v>
      </c>
    </row>
    <row r="2593" spans="1:3" x14ac:dyDescent="0.25">
      <c r="A2593" s="192">
        <v>42477</v>
      </c>
      <c r="B2593" s="193">
        <v>0.375</v>
      </c>
      <c r="C2593" s="198">
        <v>17.124376219999998</v>
      </c>
    </row>
    <row r="2594" spans="1:3" x14ac:dyDescent="0.25">
      <c r="A2594" s="192">
        <v>42477</v>
      </c>
      <c r="B2594" s="193">
        <v>0.41666666666666669</v>
      </c>
      <c r="C2594" s="198">
        <v>17.438487379999998</v>
      </c>
    </row>
    <row r="2595" spans="1:3" x14ac:dyDescent="0.25">
      <c r="A2595" s="192">
        <v>42477</v>
      </c>
      <c r="B2595" s="193">
        <v>0.45833333333333331</v>
      </c>
      <c r="C2595" s="198">
        <v>16.911550139999999</v>
      </c>
    </row>
    <row r="2596" spans="1:3" x14ac:dyDescent="0.25">
      <c r="A2596" s="192">
        <v>42477</v>
      </c>
      <c r="B2596" s="193">
        <v>0.5</v>
      </c>
      <c r="C2596" s="198">
        <v>16.003360699999998</v>
      </c>
    </row>
    <row r="2597" spans="1:3" x14ac:dyDescent="0.25">
      <c r="A2597" s="192">
        <v>42477</v>
      </c>
      <c r="B2597" s="193">
        <v>0.54166666666666663</v>
      </c>
      <c r="C2597" s="198">
        <v>15.451469059999999</v>
      </c>
    </row>
    <row r="2598" spans="1:3" x14ac:dyDescent="0.25">
      <c r="A2598" s="192">
        <v>42477</v>
      </c>
      <c r="B2598" s="193">
        <v>0.58333333333333337</v>
      </c>
      <c r="C2598" s="198">
        <v>15.173166800000001</v>
      </c>
    </row>
    <row r="2599" spans="1:3" x14ac:dyDescent="0.25">
      <c r="A2599" s="192">
        <v>42477</v>
      </c>
      <c r="B2599" s="193">
        <v>0.625</v>
      </c>
      <c r="C2599" s="198">
        <v>14.761828359999999</v>
      </c>
    </row>
    <row r="2600" spans="1:3" x14ac:dyDescent="0.25">
      <c r="A2600" s="192">
        <v>42477</v>
      </c>
      <c r="B2600" s="193">
        <v>0.66666666666666663</v>
      </c>
      <c r="C2600" s="198">
        <v>14.801739719999999</v>
      </c>
    </row>
    <row r="2601" spans="1:3" x14ac:dyDescent="0.25">
      <c r="A2601" s="192">
        <v>42477</v>
      </c>
      <c r="B2601" s="193">
        <v>0.70833333333333337</v>
      </c>
      <c r="C2601" s="198">
        <v>15.33060944</v>
      </c>
    </row>
    <row r="2602" spans="1:3" x14ac:dyDescent="0.25">
      <c r="A2602" s="192">
        <v>42477</v>
      </c>
      <c r="B2602" s="193">
        <v>0.75</v>
      </c>
      <c r="C2602" s="198">
        <v>16.028416320000002</v>
      </c>
    </row>
    <row r="2603" spans="1:3" x14ac:dyDescent="0.25">
      <c r="A2603" s="192">
        <v>42477</v>
      </c>
      <c r="B2603" s="193">
        <v>0.79166666666666663</v>
      </c>
      <c r="C2603" s="198">
        <v>16.35666204</v>
      </c>
    </row>
    <row r="2604" spans="1:3" x14ac:dyDescent="0.25">
      <c r="A2604" s="192">
        <v>42477</v>
      </c>
      <c r="B2604" s="193">
        <v>0.83333333333333337</v>
      </c>
      <c r="C2604" s="198">
        <v>16.91721222</v>
      </c>
    </row>
    <row r="2605" spans="1:3" x14ac:dyDescent="0.25">
      <c r="A2605" s="192">
        <v>42477</v>
      </c>
      <c r="B2605" s="193">
        <v>0.875</v>
      </c>
      <c r="C2605" s="198">
        <v>17.955112659999998</v>
      </c>
    </row>
    <row r="2606" spans="1:3" x14ac:dyDescent="0.25">
      <c r="A2606" s="192">
        <v>42477</v>
      </c>
      <c r="B2606" s="193">
        <v>0.91666666666666663</v>
      </c>
      <c r="C2606" s="198">
        <v>17.261818060000003</v>
      </c>
    </row>
    <row r="2607" spans="1:3" x14ac:dyDescent="0.25">
      <c r="A2607" s="192">
        <v>42477</v>
      </c>
      <c r="B2607" s="193">
        <v>0.95833333333333337</v>
      </c>
      <c r="C2607" s="198">
        <v>15.781276180000001</v>
      </c>
    </row>
    <row r="2608" spans="1:3" x14ac:dyDescent="0.25">
      <c r="A2608" s="192">
        <v>42477</v>
      </c>
      <c r="B2608" s="196">
        <v>1</v>
      </c>
      <c r="C2608" s="198">
        <v>14.542258459999999</v>
      </c>
    </row>
    <row r="2609" spans="1:3" x14ac:dyDescent="0.25">
      <c r="A2609" s="192">
        <v>42478</v>
      </c>
      <c r="B2609" s="193">
        <v>4.1666666666666664E-2</v>
      </c>
      <c r="C2609" s="198">
        <v>14.131974</v>
      </c>
    </row>
    <row r="2610" spans="1:3" x14ac:dyDescent="0.25">
      <c r="A2610" s="192">
        <v>42478</v>
      </c>
      <c r="B2610" s="193">
        <v>8.3333333333333329E-2</v>
      </c>
      <c r="C2610" s="198">
        <v>13.786960580000001</v>
      </c>
    </row>
    <row r="2611" spans="1:3" x14ac:dyDescent="0.25">
      <c r="A2611" s="192">
        <v>42478</v>
      </c>
      <c r="B2611" s="193">
        <v>0.125</v>
      </c>
      <c r="C2611" s="198">
        <v>13.859280419999999</v>
      </c>
    </row>
    <row r="2612" spans="1:3" x14ac:dyDescent="0.25">
      <c r="A2612" s="192">
        <v>42478</v>
      </c>
      <c r="B2612" s="193">
        <v>0.16666666666666666</v>
      </c>
      <c r="C2612" s="198">
        <v>13.891178780000001</v>
      </c>
    </row>
    <row r="2613" spans="1:3" x14ac:dyDescent="0.25">
      <c r="A2613" s="192">
        <v>42478</v>
      </c>
      <c r="B2613" s="193">
        <v>0.20833333333333334</v>
      </c>
      <c r="C2613" s="198">
        <v>14.2596659</v>
      </c>
    </row>
    <row r="2614" spans="1:3" x14ac:dyDescent="0.25">
      <c r="A2614" s="192">
        <v>42478</v>
      </c>
      <c r="B2614" s="193">
        <v>0.25</v>
      </c>
      <c r="C2614" s="198">
        <v>15.14720992</v>
      </c>
    </row>
    <row r="2615" spans="1:3" x14ac:dyDescent="0.25">
      <c r="A2615" s="192">
        <v>42478</v>
      </c>
      <c r="B2615" s="193">
        <v>0.29166666666666669</v>
      </c>
      <c r="C2615" s="198">
        <v>16.788558819999999</v>
      </c>
    </row>
    <row r="2616" spans="1:3" x14ac:dyDescent="0.25">
      <c r="A2616" s="192">
        <v>42478</v>
      </c>
      <c r="B2616" s="193">
        <v>0.33333333333333331</v>
      </c>
      <c r="C2616" s="198">
        <v>17.915296999999999</v>
      </c>
    </row>
    <row r="2617" spans="1:3" x14ac:dyDescent="0.25">
      <c r="A2617" s="192">
        <v>42478</v>
      </c>
      <c r="B2617" s="193">
        <v>0.375</v>
      </c>
      <c r="C2617" s="198">
        <v>17.787363920000001</v>
      </c>
    </row>
    <row r="2618" spans="1:3" x14ac:dyDescent="0.25">
      <c r="A2618" s="192">
        <v>42478</v>
      </c>
      <c r="B2618" s="193">
        <v>0.41666666666666669</v>
      </c>
      <c r="C2618" s="198">
        <v>17.318320660000001</v>
      </c>
    </row>
    <row r="2619" spans="1:3" x14ac:dyDescent="0.25">
      <c r="A2619" s="192">
        <v>42478</v>
      </c>
      <c r="B2619" s="193">
        <v>0.45833333333333331</v>
      </c>
      <c r="C2619" s="198">
        <v>16.952502260000003</v>
      </c>
    </row>
    <row r="2620" spans="1:3" x14ac:dyDescent="0.25">
      <c r="A2620" s="192">
        <v>42478</v>
      </c>
      <c r="B2620" s="193">
        <v>0.5</v>
      </c>
      <c r="C2620" s="198">
        <v>16.792212660000001</v>
      </c>
    </row>
    <row r="2621" spans="1:3" x14ac:dyDescent="0.25">
      <c r="A2621" s="192">
        <v>42478</v>
      </c>
      <c r="B2621" s="193">
        <v>0.54166666666666663</v>
      </c>
      <c r="C2621" s="198">
        <v>16.383959600000001</v>
      </c>
    </row>
    <row r="2622" spans="1:3" x14ac:dyDescent="0.25">
      <c r="A2622" s="192">
        <v>42478</v>
      </c>
      <c r="B2622" s="193">
        <v>0.58333333333333337</v>
      </c>
      <c r="C2622" s="198">
        <v>15.952246520000001</v>
      </c>
    </row>
    <row r="2623" spans="1:3" x14ac:dyDescent="0.25">
      <c r="A2623" s="192">
        <v>42478</v>
      </c>
      <c r="B2623" s="193">
        <v>0.625</v>
      </c>
      <c r="C2623" s="198">
        <v>15.8132415</v>
      </c>
    </row>
    <row r="2624" spans="1:3" x14ac:dyDescent="0.25">
      <c r="A2624" s="192">
        <v>42478</v>
      </c>
      <c r="B2624" s="193">
        <v>0.66666666666666663</v>
      </c>
      <c r="C2624" s="198">
        <v>15.526801799999999</v>
      </c>
    </row>
    <row r="2625" spans="1:3" x14ac:dyDescent="0.25">
      <c r="A2625" s="192">
        <v>42478</v>
      </c>
      <c r="B2625" s="193">
        <v>0.70833333333333337</v>
      </c>
      <c r="C2625" s="198">
        <v>15.653194920000001</v>
      </c>
    </row>
    <row r="2626" spans="1:3" x14ac:dyDescent="0.25">
      <c r="A2626" s="192">
        <v>42478</v>
      </c>
      <c r="B2626" s="193">
        <v>0.75</v>
      </c>
      <c r="C2626" s="198">
        <v>15.333378</v>
      </c>
    </row>
    <row r="2627" spans="1:3" x14ac:dyDescent="0.25">
      <c r="A2627" s="192">
        <v>42478</v>
      </c>
      <c r="B2627" s="193">
        <v>0.79166666666666663</v>
      </c>
      <c r="C2627" s="198">
        <v>16.38970192</v>
      </c>
    </row>
    <row r="2628" spans="1:3" x14ac:dyDescent="0.25">
      <c r="A2628" s="192">
        <v>42478</v>
      </c>
      <c r="B2628" s="193">
        <v>0.83333333333333337</v>
      </c>
      <c r="C2628" s="198">
        <v>17.106496660000001</v>
      </c>
    </row>
    <row r="2629" spans="1:3" x14ac:dyDescent="0.25">
      <c r="A2629" s="192">
        <v>42478</v>
      </c>
      <c r="B2629" s="193">
        <v>0.875</v>
      </c>
      <c r="C2629" s="198">
        <v>17.801576019999999</v>
      </c>
    </row>
    <row r="2630" spans="1:3" x14ac:dyDescent="0.25">
      <c r="A2630" s="192">
        <v>42478</v>
      </c>
      <c r="B2630" s="193">
        <v>0.91666666666666663</v>
      </c>
      <c r="C2630" s="198">
        <v>16.999370859999999</v>
      </c>
    </row>
    <row r="2631" spans="1:3" x14ac:dyDescent="0.25">
      <c r="A2631" s="192">
        <v>42478</v>
      </c>
      <c r="B2631" s="193">
        <v>0.95833333333333337</v>
      </c>
      <c r="C2631" s="198">
        <v>15.3227902</v>
      </c>
    </row>
    <row r="2632" spans="1:3" x14ac:dyDescent="0.25">
      <c r="A2632" s="192">
        <v>42478</v>
      </c>
      <c r="B2632" s="196">
        <v>1</v>
      </c>
      <c r="C2632" s="198">
        <v>14.017075</v>
      </c>
    </row>
    <row r="2633" spans="1:3" x14ac:dyDescent="0.25">
      <c r="A2633" s="192">
        <v>42479</v>
      </c>
      <c r="B2633" s="193">
        <v>4.1666666666666664E-2</v>
      </c>
      <c r="C2633" s="198">
        <v>13.28811284</v>
      </c>
    </row>
    <row r="2634" spans="1:3" x14ac:dyDescent="0.25">
      <c r="A2634" s="192">
        <v>42479</v>
      </c>
      <c r="B2634" s="193">
        <v>8.3333333333333329E-2</v>
      </c>
      <c r="C2634" s="198">
        <v>13.142680819999999</v>
      </c>
    </row>
    <row r="2635" spans="1:3" x14ac:dyDescent="0.25">
      <c r="A2635" s="192">
        <v>42479</v>
      </c>
      <c r="B2635" s="193">
        <v>0.125</v>
      </c>
      <c r="C2635" s="198">
        <v>13.295473459999998</v>
      </c>
    </row>
    <row r="2636" spans="1:3" x14ac:dyDescent="0.25">
      <c r="A2636" s="192">
        <v>42479</v>
      </c>
      <c r="B2636" s="193">
        <v>0.16666666666666666</v>
      </c>
      <c r="C2636" s="198">
        <v>13.18375968</v>
      </c>
    </row>
    <row r="2637" spans="1:3" x14ac:dyDescent="0.25">
      <c r="A2637" s="192">
        <v>42479</v>
      </c>
      <c r="B2637" s="193">
        <v>0.20833333333333334</v>
      </c>
      <c r="C2637" s="198">
        <v>13.335444540000001</v>
      </c>
    </row>
    <row r="2638" spans="1:3" x14ac:dyDescent="0.25">
      <c r="A2638" s="192">
        <v>42479</v>
      </c>
      <c r="B2638" s="193">
        <v>0.25</v>
      </c>
      <c r="C2638" s="198">
        <v>14.404852660000001</v>
      </c>
    </row>
    <row r="2639" spans="1:3" x14ac:dyDescent="0.25">
      <c r="A2639" s="192">
        <v>42479</v>
      </c>
      <c r="B2639" s="193">
        <v>0.29166666666666669</v>
      </c>
      <c r="C2639" s="198">
        <v>15.879320400000001</v>
      </c>
    </row>
    <row r="2640" spans="1:3" x14ac:dyDescent="0.25">
      <c r="A2640" s="192">
        <v>42479</v>
      </c>
      <c r="B2640" s="193">
        <v>0.33333333333333331</v>
      </c>
      <c r="C2640" s="198">
        <v>16.883037599999998</v>
      </c>
    </row>
    <row r="2641" spans="1:3" x14ac:dyDescent="0.25">
      <c r="A2641" s="192">
        <v>42479</v>
      </c>
      <c r="B2641" s="193">
        <v>0.375</v>
      </c>
      <c r="C2641" s="198">
        <v>17.429708480000002</v>
      </c>
    </row>
    <row r="2642" spans="1:3" x14ac:dyDescent="0.25">
      <c r="A2642" s="192">
        <v>42479</v>
      </c>
      <c r="B2642" s="193">
        <v>0.41666666666666669</v>
      </c>
      <c r="C2642" s="198">
        <v>16.973379260000002</v>
      </c>
    </row>
    <row r="2643" spans="1:3" x14ac:dyDescent="0.25">
      <c r="A2643" s="192">
        <v>42479</v>
      </c>
      <c r="B2643" s="193">
        <v>0.45833333333333331</v>
      </c>
      <c r="C2643" s="198">
        <v>16.55488304</v>
      </c>
    </row>
    <row r="2644" spans="1:3" x14ac:dyDescent="0.25">
      <c r="A2644" s="192">
        <v>42479</v>
      </c>
      <c r="B2644" s="193">
        <v>0.5</v>
      </c>
      <c r="C2644" s="198">
        <v>15.19865776</v>
      </c>
    </row>
    <row r="2645" spans="1:3" x14ac:dyDescent="0.25">
      <c r="A2645" s="192">
        <v>42479</v>
      </c>
      <c r="B2645" s="193">
        <v>0.54166666666666663</v>
      </c>
      <c r="C2645" s="198">
        <v>15.696907380000001</v>
      </c>
    </row>
    <row r="2646" spans="1:3" x14ac:dyDescent="0.25">
      <c r="A2646" s="192">
        <v>42479</v>
      </c>
      <c r="B2646" s="193">
        <v>0.58333333333333337</v>
      </c>
      <c r="C2646" s="198">
        <v>15.417609479999999</v>
      </c>
    </row>
    <row r="2647" spans="1:3" x14ac:dyDescent="0.25">
      <c r="A2647" s="192">
        <v>42479</v>
      </c>
      <c r="B2647" s="193">
        <v>0.625</v>
      </c>
      <c r="C2647" s="198">
        <v>15.08951194</v>
      </c>
    </row>
    <row r="2648" spans="1:3" x14ac:dyDescent="0.25">
      <c r="A2648" s="192">
        <v>42479</v>
      </c>
      <c r="B2648" s="193">
        <v>0.66666666666666663</v>
      </c>
      <c r="C2648" s="198">
        <v>15.30734404</v>
      </c>
    </row>
    <row r="2649" spans="1:3" x14ac:dyDescent="0.25">
      <c r="A2649" s="192">
        <v>42479</v>
      </c>
      <c r="B2649" s="193">
        <v>0.70833333333333337</v>
      </c>
      <c r="C2649" s="198">
        <v>15.382161200000001</v>
      </c>
    </row>
    <row r="2650" spans="1:3" x14ac:dyDescent="0.25">
      <c r="A2650" s="192">
        <v>42479</v>
      </c>
      <c r="B2650" s="193">
        <v>0.75</v>
      </c>
      <c r="C2650" s="198">
        <v>15.5456716</v>
      </c>
    </row>
    <row r="2651" spans="1:3" x14ac:dyDescent="0.25">
      <c r="A2651" s="192">
        <v>42479</v>
      </c>
      <c r="B2651" s="193">
        <v>0.79166666666666663</v>
      </c>
      <c r="C2651" s="198">
        <v>16.210506540000001</v>
      </c>
    </row>
    <row r="2652" spans="1:3" x14ac:dyDescent="0.25">
      <c r="A2652" s="192">
        <v>42479</v>
      </c>
      <c r="B2652" s="193">
        <v>0.83333333333333337</v>
      </c>
      <c r="C2652" s="198">
        <v>16.885146079999998</v>
      </c>
    </row>
    <row r="2653" spans="1:3" x14ac:dyDescent="0.25">
      <c r="A2653" s="192">
        <v>42479</v>
      </c>
      <c r="B2653" s="193">
        <v>0.875</v>
      </c>
      <c r="C2653" s="198">
        <v>17.505049960000001</v>
      </c>
    </row>
    <row r="2654" spans="1:3" x14ac:dyDescent="0.25">
      <c r="A2654" s="192">
        <v>42479</v>
      </c>
      <c r="B2654" s="193">
        <v>0.91666666666666663</v>
      </c>
      <c r="C2654" s="198">
        <v>17.132603960000001</v>
      </c>
    </row>
    <row r="2655" spans="1:3" x14ac:dyDescent="0.25">
      <c r="A2655" s="192">
        <v>42479</v>
      </c>
      <c r="B2655" s="193">
        <v>0.95833333333333337</v>
      </c>
      <c r="C2655" s="198">
        <v>15.815078740000001</v>
      </c>
    </row>
    <row r="2656" spans="1:3" x14ac:dyDescent="0.25">
      <c r="A2656" s="192">
        <v>42479</v>
      </c>
      <c r="B2656" s="196">
        <v>1</v>
      </c>
      <c r="C2656" s="198">
        <v>14.252045879999999</v>
      </c>
    </row>
    <row r="2657" spans="1:3" x14ac:dyDescent="0.25">
      <c r="A2657" s="192">
        <v>42480</v>
      </c>
      <c r="B2657" s="193">
        <v>4.1666666666666664E-2</v>
      </c>
      <c r="C2657" s="198">
        <v>13.09009738</v>
      </c>
    </row>
    <row r="2658" spans="1:3" x14ac:dyDescent="0.25">
      <c r="A2658" s="192">
        <v>42480</v>
      </c>
      <c r="B2658" s="193">
        <v>8.3333333333333329E-2</v>
      </c>
      <c r="C2658" s="198">
        <v>12.56608872</v>
      </c>
    </row>
    <row r="2659" spans="1:3" x14ac:dyDescent="0.25">
      <c r="A2659" s="192">
        <v>42480</v>
      </c>
      <c r="B2659" s="193">
        <v>0.125</v>
      </c>
      <c r="C2659" s="198">
        <v>12.716690399999999</v>
      </c>
    </row>
    <row r="2660" spans="1:3" x14ac:dyDescent="0.25">
      <c r="A2660" s="192">
        <v>42480</v>
      </c>
      <c r="B2660" s="193">
        <v>0.16666666666666666</v>
      </c>
      <c r="C2660" s="198">
        <v>12.740072019999999</v>
      </c>
    </row>
    <row r="2661" spans="1:3" x14ac:dyDescent="0.25">
      <c r="A2661" s="192">
        <v>42480</v>
      </c>
      <c r="B2661" s="193">
        <v>0.20833333333333334</v>
      </c>
      <c r="C2661" s="198">
        <v>12.941844380000001</v>
      </c>
    </row>
    <row r="2662" spans="1:3" x14ac:dyDescent="0.25">
      <c r="A2662" s="192">
        <v>42480</v>
      </c>
      <c r="B2662" s="193">
        <v>0.25</v>
      </c>
      <c r="C2662" s="198">
        <v>14.17511116</v>
      </c>
    </row>
    <row r="2663" spans="1:3" x14ac:dyDescent="0.25">
      <c r="A2663" s="192">
        <v>42480</v>
      </c>
      <c r="B2663" s="193">
        <v>0.29166666666666669</v>
      </c>
      <c r="C2663" s="198">
        <v>16.02273332</v>
      </c>
    </row>
    <row r="2664" spans="1:3" x14ac:dyDescent="0.25">
      <c r="A2664" s="192">
        <v>42480</v>
      </c>
      <c r="B2664" s="193">
        <v>0.33333333333333331</v>
      </c>
      <c r="C2664" s="198">
        <v>17.160775940000001</v>
      </c>
    </row>
    <row r="2665" spans="1:3" x14ac:dyDescent="0.25">
      <c r="A2665" s="192">
        <v>42480</v>
      </c>
      <c r="B2665" s="193">
        <v>0.375</v>
      </c>
      <c r="C2665" s="198">
        <v>16.87099508</v>
      </c>
    </row>
    <row r="2666" spans="1:3" x14ac:dyDescent="0.25">
      <c r="A2666" s="192">
        <v>42480</v>
      </c>
      <c r="B2666" s="193">
        <v>0.41666666666666669</v>
      </c>
      <c r="C2666" s="198">
        <v>16.31490114</v>
      </c>
    </row>
    <row r="2667" spans="1:3" x14ac:dyDescent="0.25">
      <c r="A2667" s="192">
        <v>42480</v>
      </c>
      <c r="B2667" s="193">
        <v>0.45833333333333331</v>
      </c>
      <c r="C2667" s="198">
        <v>16.54898944</v>
      </c>
    </row>
    <row r="2668" spans="1:3" x14ac:dyDescent="0.25">
      <c r="A2668" s="192">
        <v>42480</v>
      </c>
      <c r="B2668" s="193">
        <v>0.5</v>
      </c>
      <c r="C2668" s="198">
        <v>16.002375520000001</v>
      </c>
    </row>
    <row r="2669" spans="1:3" x14ac:dyDescent="0.25">
      <c r="A2669" s="192">
        <v>42480</v>
      </c>
      <c r="B2669" s="193">
        <v>0.54166666666666663</v>
      </c>
      <c r="C2669" s="198">
        <v>15.613666479999999</v>
      </c>
    </row>
    <row r="2670" spans="1:3" x14ac:dyDescent="0.25">
      <c r="A2670" s="192">
        <v>42480</v>
      </c>
      <c r="B2670" s="193">
        <v>0.58333333333333337</v>
      </c>
      <c r="C2670" s="198">
        <v>15.49593874</v>
      </c>
    </row>
    <row r="2671" spans="1:3" x14ac:dyDescent="0.25">
      <c r="A2671" s="192">
        <v>42480</v>
      </c>
      <c r="B2671" s="193">
        <v>0.625</v>
      </c>
      <c r="C2671" s="198">
        <v>15.475843559999999</v>
      </c>
    </row>
    <row r="2672" spans="1:3" x14ac:dyDescent="0.25">
      <c r="A2672" s="192">
        <v>42480</v>
      </c>
      <c r="B2672" s="193">
        <v>0.66666666666666663</v>
      </c>
      <c r="C2672" s="198">
        <v>15.765550559999999</v>
      </c>
    </row>
    <row r="2673" spans="1:3" x14ac:dyDescent="0.25">
      <c r="A2673" s="192">
        <v>42480</v>
      </c>
      <c r="B2673" s="193">
        <v>0.70833333333333337</v>
      </c>
      <c r="C2673" s="198">
        <v>15.544846439999999</v>
      </c>
    </row>
    <row r="2674" spans="1:3" x14ac:dyDescent="0.25">
      <c r="A2674" s="192">
        <v>42480</v>
      </c>
      <c r="B2674" s="193">
        <v>0.75</v>
      </c>
      <c r="C2674" s="198">
        <v>15.9302964</v>
      </c>
    </row>
    <row r="2675" spans="1:3" x14ac:dyDescent="0.25">
      <c r="A2675" s="192">
        <v>42480</v>
      </c>
      <c r="B2675" s="193">
        <v>0.79166666666666663</v>
      </c>
      <c r="C2675" s="198">
        <v>15.88767988</v>
      </c>
    </row>
    <row r="2676" spans="1:3" x14ac:dyDescent="0.25">
      <c r="A2676" s="192">
        <v>42480</v>
      </c>
      <c r="B2676" s="193">
        <v>0.83333333333333337</v>
      </c>
      <c r="C2676" s="198">
        <v>16.88845212</v>
      </c>
    </row>
    <row r="2677" spans="1:3" x14ac:dyDescent="0.25">
      <c r="A2677" s="192">
        <v>42480</v>
      </c>
      <c r="B2677" s="193">
        <v>0.875</v>
      </c>
      <c r="C2677" s="198">
        <v>18.030387060000002</v>
      </c>
    </row>
    <row r="2678" spans="1:3" x14ac:dyDescent="0.25">
      <c r="A2678" s="192">
        <v>42480</v>
      </c>
      <c r="B2678" s="193">
        <v>0.91666666666666663</v>
      </c>
      <c r="C2678" s="198">
        <v>17.113319339999997</v>
      </c>
    </row>
    <row r="2679" spans="1:3" x14ac:dyDescent="0.25">
      <c r="A2679" s="192">
        <v>42480</v>
      </c>
      <c r="B2679" s="193">
        <v>0.95833333333333337</v>
      </c>
      <c r="C2679" s="198">
        <v>15.65670248</v>
      </c>
    </row>
    <row r="2680" spans="1:3" x14ac:dyDescent="0.25">
      <c r="A2680" s="192">
        <v>42480</v>
      </c>
      <c r="B2680" s="196">
        <v>1</v>
      </c>
      <c r="C2680" s="198">
        <v>14.39466238</v>
      </c>
    </row>
    <row r="2681" spans="1:3" x14ac:dyDescent="0.25">
      <c r="A2681" s="192">
        <v>42481</v>
      </c>
      <c r="B2681" s="193">
        <v>4.1666666666666664E-2</v>
      </c>
      <c r="C2681" s="198">
        <v>13.593028439999999</v>
      </c>
    </row>
    <row r="2682" spans="1:3" x14ac:dyDescent="0.25">
      <c r="A2682" s="192">
        <v>42481</v>
      </c>
      <c r="B2682" s="193">
        <v>8.3333333333333329E-2</v>
      </c>
      <c r="C2682" s="198">
        <v>13.155134539999999</v>
      </c>
    </row>
    <row r="2683" spans="1:3" x14ac:dyDescent="0.25">
      <c r="A2683" s="192">
        <v>42481</v>
      </c>
      <c r="B2683" s="193">
        <v>0.125</v>
      </c>
      <c r="C2683" s="198">
        <v>12.83848186</v>
      </c>
    </row>
    <row r="2684" spans="1:3" x14ac:dyDescent="0.25">
      <c r="A2684" s="192">
        <v>42481</v>
      </c>
      <c r="B2684" s="193">
        <v>0.16666666666666666</v>
      </c>
      <c r="C2684" s="198">
        <v>12.937415960000001</v>
      </c>
    </row>
    <row r="2685" spans="1:3" x14ac:dyDescent="0.25">
      <c r="A2685" s="192">
        <v>42481</v>
      </c>
      <c r="B2685" s="193">
        <v>0.20833333333333334</v>
      </c>
      <c r="C2685" s="198">
        <v>13.236768920000001</v>
      </c>
    </row>
    <row r="2686" spans="1:3" x14ac:dyDescent="0.25">
      <c r="A2686" s="192">
        <v>42481</v>
      </c>
      <c r="B2686" s="193">
        <v>0.25</v>
      </c>
      <c r="C2686" s="198">
        <v>14.10018824</v>
      </c>
    </row>
    <row r="2687" spans="1:3" x14ac:dyDescent="0.25">
      <c r="A2687" s="192">
        <v>42481</v>
      </c>
      <c r="B2687" s="193">
        <v>0.29166666666666669</v>
      </c>
      <c r="C2687" s="198">
        <v>15.750466000000001</v>
      </c>
    </row>
    <row r="2688" spans="1:3" x14ac:dyDescent="0.25">
      <c r="A2688" s="192">
        <v>42481</v>
      </c>
      <c r="B2688" s="193">
        <v>0.33333333333333331</v>
      </c>
      <c r="C2688" s="198">
        <v>16.60632318</v>
      </c>
    </row>
    <row r="2689" spans="1:3" x14ac:dyDescent="0.25">
      <c r="A2689" s="192">
        <v>42481</v>
      </c>
      <c r="B2689" s="193">
        <v>0.375</v>
      </c>
      <c r="C2689" s="198">
        <v>17.036799439999999</v>
      </c>
    </row>
    <row r="2690" spans="1:3" x14ac:dyDescent="0.25">
      <c r="A2690" s="192">
        <v>42481</v>
      </c>
      <c r="B2690" s="193">
        <v>0.41666666666666669</v>
      </c>
      <c r="C2690" s="198">
        <v>16.78074866</v>
      </c>
    </row>
    <row r="2691" spans="1:3" x14ac:dyDescent="0.25">
      <c r="A2691" s="192">
        <v>42481</v>
      </c>
      <c r="B2691" s="193">
        <v>0.45833333333333331</v>
      </c>
      <c r="C2691" s="198">
        <v>17.069060659999998</v>
      </c>
    </row>
    <row r="2692" spans="1:3" x14ac:dyDescent="0.25">
      <c r="A2692" s="192">
        <v>42481</v>
      </c>
      <c r="B2692" s="193">
        <v>0.5</v>
      </c>
      <c r="C2692" s="198">
        <v>16.660788459999999</v>
      </c>
    </row>
    <row r="2693" spans="1:3" x14ac:dyDescent="0.25">
      <c r="A2693" s="192">
        <v>42481</v>
      </c>
      <c r="B2693" s="193">
        <v>0.54166666666666663</v>
      </c>
      <c r="C2693" s="198">
        <v>16.687713159999998</v>
      </c>
    </row>
    <row r="2694" spans="1:3" x14ac:dyDescent="0.25">
      <c r="A2694" s="192">
        <v>42481</v>
      </c>
      <c r="B2694" s="193">
        <v>0.58333333333333337</v>
      </c>
      <c r="C2694" s="198">
        <v>16.426379659999998</v>
      </c>
    </row>
    <row r="2695" spans="1:3" x14ac:dyDescent="0.25">
      <c r="A2695" s="192">
        <v>42481</v>
      </c>
      <c r="B2695" s="193">
        <v>0.625</v>
      </c>
      <c r="C2695" s="198">
        <v>15.97841584</v>
      </c>
    </row>
    <row r="2696" spans="1:3" x14ac:dyDescent="0.25">
      <c r="A2696" s="192">
        <v>42481</v>
      </c>
      <c r="B2696" s="193">
        <v>0.66666666666666663</v>
      </c>
      <c r="C2696" s="198">
        <v>15.667333559999999</v>
      </c>
    </row>
    <row r="2697" spans="1:3" x14ac:dyDescent="0.25">
      <c r="A2697" s="192">
        <v>42481</v>
      </c>
      <c r="B2697" s="193">
        <v>0.70833333333333337</v>
      </c>
      <c r="C2697" s="198">
        <v>16.0338636</v>
      </c>
    </row>
    <row r="2698" spans="1:3" x14ac:dyDescent="0.25">
      <c r="A2698" s="192">
        <v>42481</v>
      </c>
      <c r="B2698" s="193">
        <v>0.75</v>
      </c>
      <c r="C2698" s="198">
        <v>16.579562580000001</v>
      </c>
    </row>
    <row r="2699" spans="1:3" x14ac:dyDescent="0.25">
      <c r="A2699" s="192">
        <v>42481</v>
      </c>
      <c r="B2699" s="193">
        <v>0.79166666666666663</v>
      </c>
      <c r="C2699" s="198">
        <v>17.17055594</v>
      </c>
    </row>
    <row r="2700" spans="1:3" x14ac:dyDescent="0.25">
      <c r="A2700" s="192">
        <v>42481</v>
      </c>
      <c r="B2700" s="193">
        <v>0.83333333333333337</v>
      </c>
      <c r="C2700" s="198">
        <v>17.4188741</v>
      </c>
    </row>
    <row r="2701" spans="1:3" x14ac:dyDescent="0.25">
      <c r="A2701" s="192">
        <v>42481</v>
      </c>
      <c r="B2701" s="193">
        <v>0.875</v>
      </c>
      <c r="C2701" s="198">
        <v>18.224059799999999</v>
      </c>
    </row>
    <row r="2702" spans="1:3" x14ac:dyDescent="0.25">
      <c r="A2702" s="192">
        <v>42481</v>
      </c>
      <c r="B2702" s="193">
        <v>0.91666666666666663</v>
      </c>
      <c r="C2702" s="198">
        <v>17.202668119999998</v>
      </c>
    </row>
    <row r="2703" spans="1:3" x14ac:dyDescent="0.25">
      <c r="A2703" s="192">
        <v>42481</v>
      </c>
      <c r="B2703" s="193">
        <v>0.95833333333333337</v>
      </c>
      <c r="C2703" s="198">
        <v>15.759481019999999</v>
      </c>
    </row>
    <row r="2704" spans="1:3" x14ac:dyDescent="0.25">
      <c r="A2704" s="192">
        <v>42481</v>
      </c>
      <c r="B2704" s="196">
        <v>1</v>
      </c>
      <c r="C2704" s="198">
        <v>14.520125500000001</v>
      </c>
    </row>
    <row r="2705" spans="1:3" x14ac:dyDescent="0.25">
      <c r="A2705" s="192">
        <v>42482</v>
      </c>
      <c r="B2705" s="193">
        <v>4.1666666666666664E-2</v>
      </c>
      <c r="C2705" s="198">
        <v>13.90822824</v>
      </c>
    </row>
    <row r="2706" spans="1:3" x14ac:dyDescent="0.25">
      <c r="A2706" s="192">
        <v>42482</v>
      </c>
      <c r="B2706" s="193">
        <v>8.3333333333333329E-2</v>
      </c>
      <c r="C2706" s="198">
        <v>13.301914140000001</v>
      </c>
    </row>
    <row r="2707" spans="1:3" x14ac:dyDescent="0.25">
      <c r="A2707" s="192">
        <v>42482</v>
      </c>
      <c r="B2707" s="193">
        <v>0.125</v>
      </c>
      <c r="C2707" s="198">
        <v>13.10571764</v>
      </c>
    </row>
    <row r="2708" spans="1:3" x14ac:dyDescent="0.25">
      <c r="A2708" s="192">
        <v>42482</v>
      </c>
      <c r="B2708" s="193">
        <v>0.16666666666666666</v>
      </c>
      <c r="C2708" s="198">
        <v>13.05724942</v>
      </c>
    </row>
    <row r="2709" spans="1:3" x14ac:dyDescent="0.25">
      <c r="A2709" s="192">
        <v>42482</v>
      </c>
      <c r="B2709" s="193">
        <v>0.20833333333333334</v>
      </c>
      <c r="C2709" s="198">
        <v>13.149771119999999</v>
      </c>
    </row>
    <row r="2710" spans="1:3" x14ac:dyDescent="0.25">
      <c r="A2710" s="192">
        <v>42482</v>
      </c>
      <c r="B2710" s="193">
        <v>0.25</v>
      </c>
      <c r="C2710" s="198">
        <v>14.353018219999999</v>
      </c>
    </row>
    <row r="2711" spans="1:3" x14ac:dyDescent="0.25">
      <c r="A2711" s="192">
        <v>42482</v>
      </c>
      <c r="B2711" s="193">
        <v>0.29166666666666669</v>
      </c>
      <c r="C2711" s="198">
        <v>15.828096840000001</v>
      </c>
    </row>
    <row r="2712" spans="1:3" x14ac:dyDescent="0.25">
      <c r="A2712" s="192">
        <v>42482</v>
      </c>
      <c r="B2712" s="193">
        <v>0.33333333333333331</v>
      </c>
      <c r="C2712" s="198">
        <v>16.964898099999999</v>
      </c>
    </row>
    <row r="2713" spans="1:3" x14ac:dyDescent="0.25">
      <c r="A2713" s="192">
        <v>42482</v>
      </c>
      <c r="B2713" s="193">
        <v>0.375</v>
      </c>
      <c r="C2713" s="198">
        <v>17.506145840000002</v>
      </c>
    </row>
    <row r="2714" spans="1:3" x14ac:dyDescent="0.25">
      <c r="A2714" s="192">
        <v>42482</v>
      </c>
      <c r="B2714" s="193">
        <v>0.41666666666666669</v>
      </c>
      <c r="C2714" s="198">
        <v>18.570008619999999</v>
      </c>
    </row>
    <row r="2715" spans="1:3" x14ac:dyDescent="0.25">
      <c r="A2715" s="192">
        <v>42482</v>
      </c>
      <c r="B2715" s="193">
        <v>0.45833333333333331</v>
      </c>
      <c r="C2715" s="198">
        <v>18.957236959999999</v>
      </c>
    </row>
    <row r="2716" spans="1:3" x14ac:dyDescent="0.25">
      <c r="A2716" s="192">
        <v>42482</v>
      </c>
      <c r="B2716" s="193">
        <v>0.5</v>
      </c>
      <c r="C2716" s="198">
        <v>19.370840219999998</v>
      </c>
    </row>
    <row r="2717" spans="1:3" x14ac:dyDescent="0.25">
      <c r="A2717" s="192">
        <v>42482</v>
      </c>
      <c r="B2717" s="193">
        <v>0.54166666666666663</v>
      </c>
      <c r="C2717" s="198">
        <v>19.405818960000001</v>
      </c>
    </row>
    <row r="2718" spans="1:3" x14ac:dyDescent="0.25">
      <c r="A2718" s="192">
        <v>42482</v>
      </c>
      <c r="B2718" s="193">
        <v>0.58333333333333337</v>
      </c>
      <c r="C2718" s="198">
        <v>19.315580300000001</v>
      </c>
    </row>
    <row r="2719" spans="1:3" x14ac:dyDescent="0.25">
      <c r="A2719" s="192">
        <v>42482</v>
      </c>
      <c r="B2719" s="193">
        <v>0.625</v>
      </c>
      <c r="C2719" s="198">
        <v>19.567468439999999</v>
      </c>
    </row>
    <row r="2720" spans="1:3" x14ac:dyDescent="0.25">
      <c r="A2720" s="192">
        <v>42482</v>
      </c>
      <c r="B2720" s="193">
        <v>0.66666666666666663</v>
      </c>
      <c r="C2720" s="198">
        <v>19.56110846</v>
      </c>
    </row>
    <row r="2721" spans="1:3" x14ac:dyDescent="0.25">
      <c r="A2721" s="192">
        <v>42482</v>
      </c>
      <c r="B2721" s="193">
        <v>0.70833333333333337</v>
      </c>
      <c r="C2721" s="198">
        <v>19.338538419999999</v>
      </c>
    </row>
    <row r="2722" spans="1:3" x14ac:dyDescent="0.25">
      <c r="A2722" s="192">
        <v>42482</v>
      </c>
      <c r="B2722" s="193">
        <v>0.75</v>
      </c>
      <c r="C2722" s="198">
        <v>19.89349176</v>
      </c>
    </row>
    <row r="2723" spans="1:3" x14ac:dyDescent="0.25">
      <c r="A2723" s="192">
        <v>42482</v>
      </c>
      <c r="B2723" s="193">
        <v>0.79166666666666663</v>
      </c>
      <c r="C2723" s="198">
        <v>19.923691520000002</v>
      </c>
    </row>
    <row r="2724" spans="1:3" x14ac:dyDescent="0.25">
      <c r="A2724" s="192">
        <v>42482</v>
      </c>
      <c r="B2724" s="193">
        <v>0.83333333333333337</v>
      </c>
      <c r="C2724" s="198">
        <v>20.6220906</v>
      </c>
    </row>
    <row r="2725" spans="1:3" x14ac:dyDescent="0.25">
      <c r="A2725" s="192">
        <v>42482</v>
      </c>
      <c r="B2725" s="193">
        <v>0.875</v>
      </c>
      <c r="C2725" s="198">
        <v>21.098839120000001</v>
      </c>
    </row>
    <row r="2726" spans="1:3" x14ac:dyDescent="0.25">
      <c r="A2726" s="192">
        <v>42482</v>
      </c>
      <c r="B2726" s="193">
        <v>0.91666666666666663</v>
      </c>
      <c r="C2726" s="198">
        <v>20.002737420000003</v>
      </c>
    </row>
    <row r="2727" spans="1:3" x14ac:dyDescent="0.25">
      <c r="A2727" s="192">
        <v>42482</v>
      </c>
      <c r="B2727" s="193">
        <v>0.95833333333333337</v>
      </c>
      <c r="C2727" s="198">
        <v>18.823347399999999</v>
      </c>
    </row>
    <row r="2728" spans="1:3" x14ac:dyDescent="0.25">
      <c r="A2728" s="192">
        <v>42482</v>
      </c>
      <c r="B2728" s="196">
        <v>1</v>
      </c>
      <c r="C2728" s="198">
        <v>17.411534400000001</v>
      </c>
    </row>
    <row r="2729" spans="1:3" x14ac:dyDescent="0.25">
      <c r="A2729" s="192">
        <v>42483</v>
      </c>
      <c r="B2729" s="193">
        <v>4.1666666666666664E-2</v>
      </c>
      <c r="C2729" s="198">
        <v>16.587680420000002</v>
      </c>
    </row>
    <row r="2730" spans="1:3" x14ac:dyDescent="0.25">
      <c r="A2730" s="192">
        <v>42483</v>
      </c>
      <c r="B2730" s="193">
        <v>8.3333333333333329E-2</v>
      </c>
      <c r="C2730" s="198">
        <v>16.123179099999998</v>
      </c>
    </row>
    <row r="2731" spans="1:3" x14ac:dyDescent="0.25">
      <c r="A2731" s="192">
        <v>42483</v>
      </c>
      <c r="B2731" s="193">
        <v>0.125</v>
      </c>
      <c r="C2731" s="198">
        <v>15.92187766</v>
      </c>
    </row>
    <row r="2732" spans="1:3" x14ac:dyDescent="0.25">
      <c r="A2732" s="192">
        <v>42483</v>
      </c>
      <c r="B2732" s="193">
        <v>0.16666666666666666</v>
      </c>
      <c r="C2732" s="198">
        <v>15.76198104</v>
      </c>
    </row>
    <row r="2733" spans="1:3" x14ac:dyDescent="0.25">
      <c r="A2733" s="192">
        <v>42483</v>
      </c>
      <c r="B2733" s="193">
        <v>0.20833333333333334</v>
      </c>
      <c r="C2733" s="198">
        <v>15.92412788</v>
      </c>
    </row>
    <row r="2734" spans="1:3" x14ac:dyDescent="0.25">
      <c r="A2734" s="192">
        <v>42483</v>
      </c>
      <c r="B2734" s="193">
        <v>0.25</v>
      </c>
      <c r="C2734" s="198">
        <v>16.603717799999998</v>
      </c>
    </row>
    <row r="2735" spans="1:3" x14ac:dyDescent="0.25">
      <c r="A2735" s="192">
        <v>42483</v>
      </c>
      <c r="B2735" s="193">
        <v>0.29166666666666669</v>
      </c>
      <c r="C2735" s="198">
        <v>17.453468019999999</v>
      </c>
    </row>
    <row r="2736" spans="1:3" x14ac:dyDescent="0.25">
      <c r="A2736" s="192">
        <v>42483</v>
      </c>
      <c r="B2736" s="193">
        <v>0.33333333333333331</v>
      </c>
      <c r="C2736" s="198">
        <v>18.1579148</v>
      </c>
    </row>
    <row r="2737" spans="1:3" x14ac:dyDescent="0.25">
      <c r="A2737" s="192">
        <v>42483</v>
      </c>
      <c r="B2737" s="193">
        <v>0.375</v>
      </c>
      <c r="C2737" s="198">
        <v>18.3109942</v>
      </c>
    </row>
    <row r="2738" spans="1:3" x14ac:dyDescent="0.25">
      <c r="A2738" s="192">
        <v>42483</v>
      </c>
      <c r="B2738" s="193">
        <v>0.41666666666666669</v>
      </c>
      <c r="C2738" s="198">
        <v>18.201511500000002</v>
      </c>
    </row>
    <row r="2739" spans="1:3" x14ac:dyDescent="0.25">
      <c r="A2739" s="192">
        <v>42483</v>
      </c>
      <c r="B2739" s="193">
        <v>0.45833333333333331</v>
      </c>
      <c r="C2739" s="198">
        <v>17.896959219999999</v>
      </c>
    </row>
    <row r="2740" spans="1:3" x14ac:dyDescent="0.25">
      <c r="A2740" s="192">
        <v>42483</v>
      </c>
      <c r="B2740" s="193">
        <v>0.5</v>
      </c>
      <c r="C2740" s="198">
        <v>17.207331279999998</v>
      </c>
    </row>
    <row r="2741" spans="1:3" x14ac:dyDescent="0.25">
      <c r="A2741" s="192">
        <v>42483</v>
      </c>
      <c r="B2741" s="193">
        <v>0.54166666666666663</v>
      </c>
      <c r="C2741" s="198">
        <v>16.505409640000003</v>
      </c>
    </row>
    <row r="2742" spans="1:3" x14ac:dyDescent="0.25">
      <c r="A2742" s="192">
        <v>42483</v>
      </c>
      <c r="B2742" s="193">
        <v>0.58333333333333337</v>
      </c>
      <c r="C2742" s="198">
        <v>16.317856159999998</v>
      </c>
    </row>
    <row r="2743" spans="1:3" x14ac:dyDescent="0.25">
      <c r="A2743" s="192">
        <v>42483</v>
      </c>
      <c r="B2743" s="193">
        <v>0.625</v>
      </c>
      <c r="C2743" s="198">
        <v>16.205425739999999</v>
      </c>
    </row>
    <row r="2744" spans="1:3" x14ac:dyDescent="0.25">
      <c r="A2744" s="192">
        <v>42483</v>
      </c>
      <c r="B2744" s="193">
        <v>0.66666666666666663</v>
      </c>
      <c r="C2744" s="198">
        <v>16.258361579999999</v>
      </c>
    </row>
    <row r="2745" spans="1:3" x14ac:dyDescent="0.25">
      <c r="A2745" s="192">
        <v>42483</v>
      </c>
      <c r="B2745" s="193">
        <v>0.70833333333333337</v>
      </c>
      <c r="C2745" s="198">
        <v>16.664063979999998</v>
      </c>
    </row>
    <row r="2746" spans="1:3" x14ac:dyDescent="0.25">
      <c r="A2746" s="192">
        <v>42483</v>
      </c>
      <c r="B2746" s="193">
        <v>0.75</v>
      </c>
      <c r="C2746" s="198">
        <v>17.196730719999998</v>
      </c>
    </row>
    <row r="2747" spans="1:3" x14ac:dyDescent="0.25">
      <c r="A2747" s="192">
        <v>42483</v>
      </c>
      <c r="B2747" s="193">
        <v>0.79166666666666663</v>
      </c>
      <c r="C2747" s="198">
        <v>17.70606372</v>
      </c>
    </row>
    <row r="2748" spans="1:3" x14ac:dyDescent="0.25">
      <c r="A2748" s="192">
        <v>42483</v>
      </c>
      <c r="B2748" s="193">
        <v>0.83333333333333337</v>
      </c>
      <c r="C2748" s="198">
        <v>18.417048259999998</v>
      </c>
    </row>
    <row r="2749" spans="1:3" x14ac:dyDescent="0.25">
      <c r="A2749" s="192">
        <v>42483</v>
      </c>
      <c r="B2749" s="193">
        <v>0.875</v>
      </c>
      <c r="C2749" s="198">
        <v>19.330030360000002</v>
      </c>
    </row>
    <row r="2750" spans="1:3" x14ac:dyDescent="0.25">
      <c r="A2750" s="192">
        <v>42483</v>
      </c>
      <c r="B2750" s="193">
        <v>0.91666666666666663</v>
      </c>
      <c r="C2750" s="198">
        <v>17.72770616</v>
      </c>
    </row>
    <row r="2751" spans="1:3" x14ac:dyDescent="0.25">
      <c r="A2751" s="192">
        <v>42483</v>
      </c>
      <c r="B2751" s="193">
        <v>0.95833333333333337</v>
      </c>
      <c r="C2751" s="198">
        <v>16.159854660000001</v>
      </c>
    </row>
    <row r="2752" spans="1:3" x14ac:dyDescent="0.25">
      <c r="A2752" s="192">
        <v>42483</v>
      </c>
      <c r="B2752" s="196">
        <v>1</v>
      </c>
      <c r="C2752" s="198">
        <v>15.32980618</v>
      </c>
    </row>
    <row r="2753" spans="1:3" x14ac:dyDescent="0.25">
      <c r="A2753" s="192">
        <v>42484</v>
      </c>
      <c r="B2753" s="193">
        <v>4.1666666666666664E-2</v>
      </c>
      <c r="C2753" s="198">
        <v>16.30777118</v>
      </c>
    </row>
    <row r="2754" spans="1:3" x14ac:dyDescent="0.25">
      <c r="A2754" s="192">
        <v>42484</v>
      </c>
      <c r="B2754" s="193">
        <v>8.3333333333333329E-2</v>
      </c>
      <c r="C2754" s="198">
        <v>15.077491780000001</v>
      </c>
    </row>
    <row r="2755" spans="1:3" x14ac:dyDescent="0.25">
      <c r="A2755" s="192">
        <v>42484</v>
      </c>
      <c r="B2755" s="193">
        <v>0.125</v>
      </c>
      <c r="C2755" s="198">
        <v>15.128767760000001</v>
      </c>
    </row>
    <row r="2756" spans="1:3" x14ac:dyDescent="0.25">
      <c r="A2756" s="192">
        <v>42484</v>
      </c>
      <c r="B2756" s="193">
        <v>0.16666666666666666</v>
      </c>
      <c r="C2756" s="198">
        <v>15.154784359999999</v>
      </c>
    </row>
    <row r="2757" spans="1:3" x14ac:dyDescent="0.25">
      <c r="A2757" s="192">
        <v>42484</v>
      </c>
      <c r="B2757" s="193">
        <v>0.20833333333333334</v>
      </c>
      <c r="C2757" s="198">
        <v>15.25527894</v>
      </c>
    </row>
    <row r="2758" spans="1:3" x14ac:dyDescent="0.25">
      <c r="A2758" s="192">
        <v>42484</v>
      </c>
      <c r="B2758" s="193">
        <v>0.25</v>
      </c>
      <c r="C2758" s="198">
        <v>15.34752164</v>
      </c>
    </row>
    <row r="2759" spans="1:3" x14ac:dyDescent="0.25">
      <c r="A2759" s="192">
        <v>42484</v>
      </c>
      <c r="B2759" s="193">
        <v>0.29166666666666669</v>
      </c>
      <c r="C2759" s="198">
        <v>15.858313899999999</v>
      </c>
    </row>
    <row r="2760" spans="1:3" x14ac:dyDescent="0.25">
      <c r="A2760" s="192">
        <v>42484</v>
      </c>
      <c r="B2760" s="193">
        <v>0.33333333333333331</v>
      </c>
      <c r="C2760" s="198">
        <v>16.795681479999999</v>
      </c>
    </row>
    <row r="2761" spans="1:3" x14ac:dyDescent="0.25">
      <c r="A2761" s="192">
        <v>42484</v>
      </c>
      <c r="B2761" s="193">
        <v>0.375</v>
      </c>
      <c r="C2761" s="198">
        <v>17.379915959999998</v>
      </c>
    </row>
    <row r="2762" spans="1:3" x14ac:dyDescent="0.25">
      <c r="A2762" s="192">
        <v>42484</v>
      </c>
      <c r="B2762" s="193">
        <v>0.41666666666666669</v>
      </c>
      <c r="C2762" s="198">
        <v>17.558340899999997</v>
      </c>
    </row>
    <row r="2763" spans="1:3" x14ac:dyDescent="0.25">
      <c r="A2763" s="192">
        <v>42484</v>
      </c>
      <c r="B2763" s="193">
        <v>0.45833333333333331</v>
      </c>
      <c r="C2763" s="198">
        <v>17.669682219999999</v>
      </c>
    </row>
    <row r="2764" spans="1:3" x14ac:dyDescent="0.25">
      <c r="A2764" s="192">
        <v>42484</v>
      </c>
      <c r="B2764" s="193">
        <v>0.5</v>
      </c>
      <c r="C2764" s="198">
        <v>17.033986680000002</v>
      </c>
    </row>
    <row r="2765" spans="1:3" x14ac:dyDescent="0.25">
      <c r="A2765" s="192">
        <v>42484</v>
      </c>
      <c r="B2765" s="193">
        <v>0.54166666666666663</v>
      </c>
      <c r="C2765" s="198">
        <v>16.641037059999999</v>
      </c>
    </row>
    <row r="2766" spans="1:3" x14ac:dyDescent="0.25">
      <c r="A2766" s="192">
        <v>42484</v>
      </c>
      <c r="B2766" s="193">
        <v>0.58333333333333337</v>
      </c>
      <c r="C2766" s="198">
        <v>16.434895540000003</v>
      </c>
    </row>
    <row r="2767" spans="1:3" x14ac:dyDescent="0.25">
      <c r="A2767" s="192">
        <v>42484</v>
      </c>
      <c r="B2767" s="193">
        <v>0.625</v>
      </c>
      <c r="C2767" s="198">
        <v>16.22232932</v>
      </c>
    </row>
    <row r="2768" spans="1:3" x14ac:dyDescent="0.25">
      <c r="A2768" s="192">
        <v>42484</v>
      </c>
      <c r="B2768" s="193">
        <v>0.66666666666666663</v>
      </c>
      <c r="C2768" s="198">
        <v>16.00065416</v>
      </c>
    </row>
    <row r="2769" spans="1:3" x14ac:dyDescent="0.25">
      <c r="A2769" s="192">
        <v>42484</v>
      </c>
      <c r="B2769" s="193">
        <v>0.70833333333333337</v>
      </c>
      <c r="C2769" s="198">
        <v>16.475259600000001</v>
      </c>
    </row>
    <row r="2770" spans="1:3" x14ac:dyDescent="0.25">
      <c r="A2770" s="192">
        <v>42484</v>
      </c>
      <c r="B2770" s="193">
        <v>0.75</v>
      </c>
      <c r="C2770" s="198">
        <v>17.3387341</v>
      </c>
    </row>
    <row r="2771" spans="1:3" x14ac:dyDescent="0.25">
      <c r="A2771" s="192">
        <v>42484</v>
      </c>
      <c r="B2771" s="193">
        <v>0.79166666666666663</v>
      </c>
      <c r="C2771" s="198">
        <v>17.445476979999999</v>
      </c>
    </row>
    <row r="2772" spans="1:3" x14ac:dyDescent="0.25">
      <c r="A2772" s="192">
        <v>42484</v>
      </c>
      <c r="B2772" s="193">
        <v>0.83333333333333337</v>
      </c>
      <c r="C2772" s="198">
        <v>18.030607719999999</v>
      </c>
    </row>
    <row r="2773" spans="1:3" x14ac:dyDescent="0.25">
      <c r="A2773" s="192">
        <v>42484</v>
      </c>
      <c r="B2773" s="193">
        <v>0.875</v>
      </c>
      <c r="C2773" s="198">
        <v>18.909758979999999</v>
      </c>
    </row>
    <row r="2774" spans="1:3" x14ac:dyDescent="0.25">
      <c r="A2774" s="192">
        <v>42484</v>
      </c>
      <c r="B2774" s="193">
        <v>0.91666666666666663</v>
      </c>
      <c r="C2774" s="198">
        <v>18.39062822</v>
      </c>
    </row>
    <row r="2775" spans="1:3" x14ac:dyDescent="0.25">
      <c r="A2775" s="192">
        <v>42484</v>
      </c>
      <c r="B2775" s="193">
        <v>0.95833333333333337</v>
      </c>
      <c r="C2775" s="198">
        <v>17.229247260000001</v>
      </c>
    </row>
    <row r="2776" spans="1:3" x14ac:dyDescent="0.25">
      <c r="A2776" s="192">
        <v>42484</v>
      </c>
      <c r="B2776" s="196">
        <v>1</v>
      </c>
      <c r="C2776" s="198">
        <v>15.859589920000001</v>
      </c>
    </row>
    <row r="2777" spans="1:3" x14ac:dyDescent="0.25">
      <c r="A2777" s="192">
        <v>42485</v>
      </c>
      <c r="B2777" s="193">
        <v>4.1666666666666664E-2</v>
      </c>
      <c r="C2777" s="198">
        <v>15.085100880000001</v>
      </c>
    </row>
    <row r="2778" spans="1:3" x14ac:dyDescent="0.25">
      <c r="A2778" s="192">
        <v>42485</v>
      </c>
      <c r="B2778" s="193">
        <v>8.3333333333333329E-2</v>
      </c>
      <c r="C2778" s="198">
        <v>14.937611479999999</v>
      </c>
    </row>
    <row r="2779" spans="1:3" x14ac:dyDescent="0.25">
      <c r="A2779" s="192">
        <v>42485</v>
      </c>
      <c r="B2779" s="193">
        <v>0.125</v>
      </c>
      <c r="C2779" s="198">
        <v>14.991124460000002</v>
      </c>
    </row>
    <row r="2780" spans="1:3" x14ac:dyDescent="0.25">
      <c r="A2780" s="192">
        <v>42485</v>
      </c>
      <c r="B2780" s="193">
        <v>0.16666666666666666</v>
      </c>
      <c r="C2780" s="198">
        <v>14.999289259999999</v>
      </c>
    </row>
    <row r="2781" spans="1:3" x14ac:dyDescent="0.25">
      <c r="A2781" s="192">
        <v>42485</v>
      </c>
      <c r="B2781" s="193">
        <v>0.20833333333333334</v>
      </c>
      <c r="C2781" s="198">
        <v>15.336043960000001</v>
      </c>
    </row>
    <row r="2782" spans="1:3" x14ac:dyDescent="0.25">
      <c r="A2782" s="192">
        <v>42485</v>
      </c>
      <c r="B2782" s="193">
        <v>0.25</v>
      </c>
      <c r="C2782" s="198">
        <v>16.327023440000001</v>
      </c>
    </row>
    <row r="2783" spans="1:3" x14ac:dyDescent="0.25">
      <c r="A2783" s="192">
        <v>42485</v>
      </c>
      <c r="B2783" s="193">
        <v>0.29166666666666669</v>
      </c>
      <c r="C2783" s="198">
        <v>17.725493760000003</v>
      </c>
    </row>
    <row r="2784" spans="1:3" x14ac:dyDescent="0.25">
      <c r="A2784" s="192">
        <v>42485</v>
      </c>
      <c r="B2784" s="193">
        <v>0.33333333333333331</v>
      </c>
      <c r="C2784" s="198">
        <v>18.672346359999999</v>
      </c>
    </row>
    <row r="2785" spans="1:3" x14ac:dyDescent="0.25">
      <c r="A2785" s="192">
        <v>42485</v>
      </c>
      <c r="B2785" s="193">
        <v>0.375</v>
      </c>
      <c r="C2785" s="198">
        <v>19.077098239999998</v>
      </c>
    </row>
    <row r="2786" spans="1:3" x14ac:dyDescent="0.25">
      <c r="A2786" s="192">
        <v>42485</v>
      </c>
      <c r="B2786" s="193">
        <v>0.41666666666666669</v>
      </c>
      <c r="C2786" s="198">
        <v>19.714214759999997</v>
      </c>
    </row>
    <row r="2787" spans="1:3" x14ac:dyDescent="0.25">
      <c r="A2787" s="192">
        <v>42485</v>
      </c>
      <c r="B2787" s="193">
        <v>0.45833333333333331</v>
      </c>
      <c r="C2787" s="198">
        <v>20.016832259999997</v>
      </c>
    </row>
    <row r="2788" spans="1:3" x14ac:dyDescent="0.25">
      <c r="A2788" s="192">
        <v>42485</v>
      </c>
      <c r="B2788" s="193">
        <v>0.5</v>
      </c>
      <c r="C2788" s="198">
        <v>19.211554940000003</v>
      </c>
    </row>
    <row r="2789" spans="1:3" x14ac:dyDescent="0.25">
      <c r="A2789" s="192">
        <v>42485</v>
      </c>
      <c r="B2789" s="193">
        <v>0.54166666666666663</v>
      </c>
      <c r="C2789" s="198">
        <v>18.651723239999999</v>
      </c>
    </row>
    <row r="2790" spans="1:3" x14ac:dyDescent="0.25">
      <c r="A2790" s="192">
        <v>42485</v>
      </c>
      <c r="B2790" s="193">
        <v>0.58333333333333337</v>
      </c>
      <c r="C2790" s="198">
        <v>18.205432039999998</v>
      </c>
    </row>
    <row r="2791" spans="1:3" x14ac:dyDescent="0.25">
      <c r="A2791" s="192">
        <v>42485</v>
      </c>
      <c r="B2791" s="193">
        <v>0.625</v>
      </c>
      <c r="C2791" s="198">
        <v>17.763449359999999</v>
      </c>
    </row>
    <row r="2792" spans="1:3" x14ac:dyDescent="0.25">
      <c r="A2792" s="192">
        <v>42485</v>
      </c>
      <c r="B2792" s="193">
        <v>0.66666666666666663</v>
      </c>
      <c r="C2792" s="198">
        <v>17.770739799999998</v>
      </c>
    </row>
    <row r="2793" spans="1:3" x14ac:dyDescent="0.25">
      <c r="A2793" s="192">
        <v>42485</v>
      </c>
      <c r="B2793" s="193">
        <v>0.70833333333333337</v>
      </c>
      <c r="C2793" s="198">
        <v>18.000701499999998</v>
      </c>
    </row>
    <row r="2794" spans="1:3" x14ac:dyDescent="0.25">
      <c r="A2794" s="192">
        <v>42485</v>
      </c>
      <c r="B2794" s="193">
        <v>0.75</v>
      </c>
      <c r="C2794" s="198">
        <v>18.159849579999999</v>
      </c>
    </row>
    <row r="2795" spans="1:3" x14ac:dyDescent="0.25">
      <c r="A2795" s="192">
        <v>42485</v>
      </c>
      <c r="B2795" s="193">
        <v>0.79166666666666663</v>
      </c>
      <c r="C2795" s="198">
        <v>18.650741799999999</v>
      </c>
    </row>
    <row r="2796" spans="1:3" x14ac:dyDescent="0.25">
      <c r="A2796" s="192">
        <v>42485</v>
      </c>
      <c r="B2796" s="193">
        <v>0.83333333333333337</v>
      </c>
      <c r="C2796" s="198">
        <v>19.135086660000002</v>
      </c>
    </row>
    <row r="2797" spans="1:3" x14ac:dyDescent="0.25">
      <c r="A2797" s="192">
        <v>42485</v>
      </c>
      <c r="B2797" s="193">
        <v>0.875</v>
      </c>
      <c r="C2797" s="198">
        <v>19.7825056</v>
      </c>
    </row>
    <row r="2798" spans="1:3" x14ac:dyDescent="0.25">
      <c r="A2798" s="192">
        <v>42485</v>
      </c>
      <c r="B2798" s="193">
        <v>0.91666666666666663</v>
      </c>
      <c r="C2798" s="198">
        <v>18.858733260000001</v>
      </c>
    </row>
    <row r="2799" spans="1:3" x14ac:dyDescent="0.25">
      <c r="A2799" s="192">
        <v>42485</v>
      </c>
      <c r="B2799" s="193">
        <v>0.95833333333333337</v>
      </c>
      <c r="C2799" s="198">
        <v>17.749903379999999</v>
      </c>
    </row>
    <row r="2800" spans="1:3" x14ac:dyDescent="0.25">
      <c r="A2800" s="192">
        <v>42485</v>
      </c>
      <c r="B2800" s="196">
        <v>1</v>
      </c>
      <c r="C2800" s="198">
        <v>16.492052360000002</v>
      </c>
    </row>
    <row r="2801" spans="1:3" x14ac:dyDescent="0.25">
      <c r="A2801" s="192">
        <v>42486</v>
      </c>
      <c r="B2801" s="193">
        <v>4.1666666666666664E-2</v>
      </c>
      <c r="C2801" s="198">
        <v>15.60458858</v>
      </c>
    </row>
    <row r="2802" spans="1:3" x14ac:dyDescent="0.25">
      <c r="A2802" s="192">
        <v>42486</v>
      </c>
      <c r="B2802" s="193">
        <v>8.3333333333333329E-2</v>
      </c>
      <c r="C2802" s="198">
        <v>15.4681921</v>
      </c>
    </row>
    <row r="2803" spans="1:3" x14ac:dyDescent="0.25">
      <c r="A2803" s="192">
        <v>42486</v>
      </c>
      <c r="B2803" s="193">
        <v>0.125</v>
      </c>
      <c r="C2803" s="198">
        <v>15.376871639999999</v>
      </c>
    </row>
    <row r="2804" spans="1:3" x14ac:dyDescent="0.25">
      <c r="A2804" s="192">
        <v>42486</v>
      </c>
      <c r="B2804" s="193">
        <v>0.16666666666666666</v>
      </c>
      <c r="C2804" s="198">
        <v>15.217160099999999</v>
      </c>
    </row>
    <row r="2805" spans="1:3" x14ac:dyDescent="0.25">
      <c r="A2805" s="192">
        <v>42486</v>
      </c>
      <c r="B2805" s="193">
        <v>0.20833333333333334</v>
      </c>
      <c r="C2805" s="198">
        <v>15.597543400000001</v>
      </c>
    </row>
    <row r="2806" spans="1:3" x14ac:dyDescent="0.25">
      <c r="A2806" s="192">
        <v>42486</v>
      </c>
      <c r="B2806" s="193">
        <v>0.25</v>
      </c>
      <c r="C2806" s="198">
        <v>16.83590328</v>
      </c>
    </row>
    <row r="2807" spans="1:3" x14ac:dyDescent="0.25">
      <c r="A2807" s="192">
        <v>42486</v>
      </c>
      <c r="B2807" s="193">
        <v>0.29166666666666669</v>
      </c>
      <c r="C2807" s="198">
        <v>18.39140866</v>
      </c>
    </row>
    <row r="2808" spans="1:3" x14ac:dyDescent="0.25">
      <c r="A2808" s="192">
        <v>42486</v>
      </c>
      <c r="B2808" s="193">
        <v>0.33333333333333331</v>
      </c>
      <c r="C2808" s="198">
        <v>19.20635884</v>
      </c>
    </row>
    <row r="2809" spans="1:3" x14ac:dyDescent="0.25">
      <c r="A2809" s="192">
        <v>42486</v>
      </c>
      <c r="B2809" s="193">
        <v>0.375</v>
      </c>
      <c r="C2809" s="198">
        <v>16.184682779999999</v>
      </c>
    </row>
    <row r="2810" spans="1:3" x14ac:dyDescent="0.25">
      <c r="A2810" s="192">
        <v>42486</v>
      </c>
      <c r="B2810" s="193">
        <v>0.41666666666666669</v>
      </c>
      <c r="C2810" s="198">
        <v>18.29246496</v>
      </c>
    </row>
    <row r="2811" spans="1:3" x14ac:dyDescent="0.25">
      <c r="A2811" s="192">
        <v>42486</v>
      </c>
      <c r="B2811" s="193">
        <v>0.45833333333333331</v>
      </c>
      <c r="C2811" s="198">
        <v>17.581599399999998</v>
      </c>
    </row>
    <row r="2812" spans="1:3" x14ac:dyDescent="0.25">
      <c r="A2812" s="192">
        <v>42486</v>
      </c>
      <c r="B2812" s="193">
        <v>0.5</v>
      </c>
      <c r="C2812" s="198">
        <v>17.039758999999997</v>
      </c>
    </row>
    <row r="2813" spans="1:3" x14ac:dyDescent="0.25">
      <c r="A2813" s="192">
        <v>42486</v>
      </c>
      <c r="B2813" s="193">
        <v>0.54166666666666663</v>
      </c>
      <c r="C2813" s="198">
        <v>16.656984600000001</v>
      </c>
    </row>
    <row r="2814" spans="1:3" x14ac:dyDescent="0.25">
      <c r="A2814" s="192">
        <v>42486</v>
      </c>
      <c r="B2814" s="193">
        <v>0.58333333333333337</v>
      </c>
      <c r="C2814" s="198">
        <v>16.44213396</v>
      </c>
    </row>
    <row r="2815" spans="1:3" x14ac:dyDescent="0.25">
      <c r="A2815" s="192">
        <v>42486</v>
      </c>
      <c r="B2815" s="193">
        <v>0.625</v>
      </c>
      <c r="C2815" s="198">
        <v>16.27927686</v>
      </c>
    </row>
    <row r="2816" spans="1:3" x14ac:dyDescent="0.25">
      <c r="A2816" s="192">
        <v>42486</v>
      </c>
      <c r="B2816" s="193">
        <v>0.66666666666666663</v>
      </c>
      <c r="C2816" s="198">
        <v>16.52118716</v>
      </c>
    </row>
    <row r="2817" spans="1:3" x14ac:dyDescent="0.25">
      <c r="A2817" s="192">
        <v>42486</v>
      </c>
      <c r="B2817" s="193">
        <v>0.70833333333333337</v>
      </c>
      <c r="C2817" s="198">
        <v>17.104168440000002</v>
      </c>
    </row>
    <row r="2818" spans="1:3" x14ac:dyDescent="0.25">
      <c r="A2818" s="192">
        <v>42486</v>
      </c>
      <c r="B2818" s="193">
        <v>0.75</v>
      </c>
      <c r="C2818" s="198">
        <v>17.329954740000002</v>
      </c>
    </row>
    <row r="2819" spans="1:3" x14ac:dyDescent="0.25">
      <c r="A2819" s="192">
        <v>42486</v>
      </c>
      <c r="B2819" s="193">
        <v>0.79166666666666663</v>
      </c>
      <c r="C2819" s="198">
        <v>17.985724080000001</v>
      </c>
    </row>
    <row r="2820" spans="1:3" x14ac:dyDescent="0.25">
      <c r="A2820" s="192">
        <v>42486</v>
      </c>
      <c r="B2820" s="193">
        <v>0.83333333333333337</v>
      </c>
      <c r="C2820" s="198">
        <v>18.546916120000002</v>
      </c>
    </row>
    <row r="2821" spans="1:3" x14ac:dyDescent="0.25">
      <c r="A2821" s="192">
        <v>42486</v>
      </c>
      <c r="B2821" s="193">
        <v>0.875</v>
      </c>
      <c r="C2821" s="198">
        <v>18.792017560000001</v>
      </c>
    </row>
    <row r="2822" spans="1:3" x14ac:dyDescent="0.25">
      <c r="A2822" s="192">
        <v>42486</v>
      </c>
      <c r="B2822" s="193">
        <v>0.91666666666666663</v>
      </c>
      <c r="C2822" s="198">
        <v>17.92755472</v>
      </c>
    </row>
    <row r="2823" spans="1:3" x14ac:dyDescent="0.25">
      <c r="A2823" s="192">
        <v>42486</v>
      </c>
      <c r="B2823" s="193">
        <v>0.95833333333333337</v>
      </c>
      <c r="C2823" s="198">
        <v>16.477276860000003</v>
      </c>
    </row>
    <row r="2824" spans="1:3" x14ac:dyDescent="0.25">
      <c r="A2824" s="192">
        <v>42486</v>
      </c>
      <c r="B2824" s="196">
        <v>1</v>
      </c>
      <c r="C2824" s="198">
        <v>15.2419235</v>
      </c>
    </row>
    <row r="2825" spans="1:3" x14ac:dyDescent="0.25">
      <c r="A2825" s="192">
        <v>42487</v>
      </c>
      <c r="B2825" s="193">
        <v>4.1666666666666664E-2</v>
      </c>
      <c r="C2825" s="198">
        <v>14.87698084</v>
      </c>
    </row>
    <row r="2826" spans="1:3" x14ac:dyDescent="0.25">
      <c r="A2826" s="192">
        <v>42487</v>
      </c>
      <c r="B2826" s="193">
        <v>8.3333333333333329E-2</v>
      </c>
      <c r="C2826" s="198">
        <v>14.62656702</v>
      </c>
    </row>
    <row r="2827" spans="1:3" x14ac:dyDescent="0.25">
      <c r="A2827" s="192">
        <v>42487</v>
      </c>
      <c r="B2827" s="193">
        <v>0.125</v>
      </c>
      <c r="C2827" s="198">
        <v>14.456984780000001</v>
      </c>
    </row>
    <row r="2828" spans="1:3" x14ac:dyDescent="0.25">
      <c r="A2828" s="192">
        <v>42487</v>
      </c>
      <c r="B2828" s="193">
        <v>0.16666666666666666</v>
      </c>
      <c r="C2828" s="198">
        <v>14.325501319999999</v>
      </c>
    </row>
    <row r="2829" spans="1:3" x14ac:dyDescent="0.25">
      <c r="A2829" s="192">
        <v>42487</v>
      </c>
      <c r="B2829" s="193">
        <v>0.20833333333333334</v>
      </c>
      <c r="C2829" s="198">
        <v>14.524950520000001</v>
      </c>
    </row>
    <row r="2830" spans="1:3" x14ac:dyDescent="0.25">
      <c r="A2830" s="192">
        <v>42487</v>
      </c>
      <c r="B2830" s="193">
        <v>0.25</v>
      </c>
      <c r="C2830" s="198">
        <v>15.523298839999999</v>
      </c>
    </row>
    <row r="2831" spans="1:3" x14ac:dyDescent="0.25">
      <c r="A2831" s="192">
        <v>42487</v>
      </c>
      <c r="B2831" s="193">
        <v>0.29166666666666669</v>
      </c>
      <c r="C2831" s="198">
        <v>17.38333506</v>
      </c>
    </row>
    <row r="2832" spans="1:3" x14ac:dyDescent="0.25">
      <c r="A2832" s="192">
        <v>42487</v>
      </c>
      <c r="B2832" s="193">
        <v>0.33333333333333331</v>
      </c>
      <c r="C2832" s="198">
        <v>18.540338640000002</v>
      </c>
    </row>
    <row r="2833" spans="1:3" x14ac:dyDescent="0.25">
      <c r="A2833" s="192">
        <v>42487</v>
      </c>
      <c r="B2833" s="193">
        <v>0.375</v>
      </c>
      <c r="C2833" s="198">
        <v>18.712409520000001</v>
      </c>
    </row>
    <row r="2834" spans="1:3" x14ac:dyDescent="0.25">
      <c r="A2834" s="192">
        <v>42487</v>
      </c>
      <c r="B2834" s="193">
        <v>0.41666666666666669</v>
      </c>
      <c r="C2834" s="198">
        <v>18.883032060000001</v>
      </c>
    </row>
    <row r="2835" spans="1:3" x14ac:dyDescent="0.25">
      <c r="A2835" s="192">
        <v>42487</v>
      </c>
      <c r="B2835" s="193">
        <v>0.45833333333333331</v>
      </c>
      <c r="C2835" s="198">
        <v>18.543230260000001</v>
      </c>
    </row>
    <row r="2836" spans="1:3" x14ac:dyDescent="0.25">
      <c r="A2836" s="192">
        <v>42487</v>
      </c>
      <c r="B2836" s="193">
        <v>0.5</v>
      </c>
      <c r="C2836" s="198">
        <v>17.821317820000001</v>
      </c>
    </row>
    <row r="2837" spans="1:3" x14ac:dyDescent="0.25">
      <c r="A2837" s="192">
        <v>42487</v>
      </c>
      <c r="B2837" s="193">
        <v>0.54166666666666663</v>
      </c>
      <c r="C2837" s="198">
        <v>17.176831539999998</v>
      </c>
    </row>
    <row r="2838" spans="1:3" x14ac:dyDescent="0.25">
      <c r="A2838" s="192">
        <v>42487</v>
      </c>
      <c r="B2838" s="193">
        <v>0.58333333333333337</v>
      </c>
      <c r="C2838" s="198">
        <v>16.39047914</v>
      </c>
    </row>
    <row r="2839" spans="1:3" x14ac:dyDescent="0.25">
      <c r="A2839" s="192">
        <v>42487</v>
      </c>
      <c r="B2839" s="193">
        <v>0.625</v>
      </c>
      <c r="C2839" s="198">
        <v>16.701756099999997</v>
      </c>
    </row>
    <row r="2840" spans="1:3" x14ac:dyDescent="0.25">
      <c r="A2840" s="192">
        <v>42487</v>
      </c>
      <c r="B2840" s="193">
        <v>0.66666666666666663</v>
      </c>
      <c r="C2840" s="198">
        <v>17.81282706</v>
      </c>
    </row>
    <row r="2841" spans="1:3" x14ac:dyDescent="0.25">
      <c r="A2841" s="192">
        <v>42487</v>
      </c>
      <c r="B2841" s="193">
        <v>0.70833333333333337</v>
      </c>
      <c r="C2841" s="198">
        <v>18.392301700000001</v>
      </c>
    </row>
    <row r="2842" spans="1:3" x14ac:dyDescent="0.25">
      <c r="A2842" s="192">
        <v>42487</v>
      </c>
      <c r="B2842" s="193">
        <v>0.75</v>
      </c>
      <c r="C2842" s="198">
        <v>18.188454199999999</v>
      </c>
    </row>
    <row r="2843" spans="1:3" x14ac:dyDescent="0.25">
      <c r="A2843" s="192">
        <v>42487</v>
      </c>
      <c r="B2843" s="193">
        <v>0.79166666666666663</v>
      </c>
      <c r="C2843" s="198">
        <v>18.55402964</v>
      </c>
    </row>
    <row r="2844" spans="1:3" x14ac:dyDescent="0.25">
      <c r="A2844" s="192">
        <v>42487</v>
      </c>
      <c r="B2844" s="193">
        <v>0.83333333333333337</v>
      </c>
      <c r="C2844" s="198">
        <v>18.977838240000001</v>
      </c>
    </row>
    <row r="2845" spans="1:3" x14ac:dyDescent="0.25">
      <c r="A2845" s="192">
        <v>42487</v>
      </c>
      <c r="B2845" s="193">
        <v>0.875</v>
      </c>
      <c r="C2845" s="198">
        <v>19.460680960000001</v>
      </c>
    </row>
    <row r="2846" spans="1:3" x14ac:dyDescent="0.25">
      <c r="A2846" s="192">
        <v>42487</v>
      </c>
      <c r="B2846" s="193">
        <v>0.91666666666666663</v>
      </c>
      <c r="C2846" s="198">
        <v>18.58736858</v>
      </c>
    </row>
    <row r="2847" spans="1:3" x14ac:dyDescent="0.25">
      <c r="A2847" s="192">
        <v>42487</v>
      </c>
      <c r="B2847" s="193">
        <v>0.95833333333333337</v>
      </c>
      <c r="C2847" s="198">
        <v>17.224919140000001</v>
      </c>
    </row>
    <row r="2848" spans="1:3" x14ac:dyDescent="0.25">
      <c r="A2848" s="192">
        <v>42487</v>
      </c>
      <c r="B2848" s="196">
        <v>1</v>
      </c>
      <c r="C2848" s="198">
        <v>15.880979799999999</v>
      </c>
    </row>
    <row r="2849" spans="1:3" x14ac:dyDescent="0.25">
      <c r="A2849" s="192">
        <v>42488</v>
      </c>
      <c r="B2849" s="193">
        <v>4.1666666666666664E-2</v>
      </c>
      <c r="C2849" s="198">
        <v>15.0049595</v>
      </c>
    </row>
    <row r="2850" spans="1:3" x14ac:dyDescent="0.25">
      <c r="A2850" s="192">
        <v>42488</v>
      </c>
      <c r="B2850" s="193">
        <v>8.3333333333333329E-2</v>
      </c>
      <c r="C2850" s="198">
        <v>14.60059738</v>
      </c>
    </row>
    <row r="2851" spans="1:3" x14ac:dyDescent="0.25">
      <c r="A2851" s="192">
        <v>42488</v>
      </c>
      <c r="B2851" s="193">
        <v>0.125</v>
      </c>
      <c r="C2851" s="198">
        <v>14.48522562</v>
      </c>
    </row>
    <row r="2852" spans="1:3" x14ac:dyDescent="0.25">
      <c r="A2852" s="192">
        <v>42488</v>
      </c>
      <c r="B2852" s="193">
        <v>0.16666666666666666</v>
      </c>
      <c r="C2852" s="198">
        <v>14.345397279999998</v>
      </c>
    </row>
    <row r="2853" spans="1:3" x14ac:dyDescent="0.25">
      <c r="A2853" s="192">
        <v>42488</v>
      </c>
      <c r="B2853" s="193">
        <v>0.20833333333333334</v>
      </c>
      <c r="C2853" s="198">
        <v>14.497931899999999</v>
      </c>
    </row>
    <row r="2854" spans="1:3" x14ac:dyDescent="0.25">
      <c r="A2854" s="192">
        <v>42488</v>
      </c>
      <c r="B2854" s="193">
        <v>0.25</v>
      </c>
      <c r="C2854" s="198">
        <v>15.369537000000001</v>
      </c>
    </row>
    <row r="2855" spans="1:3" x14ac:dyDescent="0.25">
      <c r="A2855" s="192">
        <v>42488</v>
      </c>
      <c r="B2855" s="193">
        <v>0.29166666666666669</v>
      </c>
      <c r="C2855" s="198">
        <v>17.174007860000003</v>
      </c>
    </row>
    <row r="2856" spans="1:3" x14ac:dyDescent="0.25">
      <c r="A2856" s="192">
        <v>42488</v>
      </c>
      <c r="B2856" s="193">
        <v>0.33333333333333331</v>
      </c>
      <c r="C2856" s="198">
        <v>18.569686799999999</v>
      </c>
    </row>
    <row r="2857" spans="1:3" x14ac:dyDescent="0.25">
      <c r="A2857" s="192">
        <v>42488</v>
      </c>
      <c r="B2857" s="193">
        <v>0.375</v>
      </c>
      <c r="C2857" s="198">
        <v>18.75909798</v>
      </c>
    </row>
    <row r="2858" spans="1:3" x14ac:dyDescent="0.25">
      <c r="A2858" s="192">
        <v>42488</v>
      </c>
      <c r="B2858" s="193">
        <v>0.41666666666666669</v>
      </c>
      <c r="C2858" s="198">
        <v>18.87843178</v>
      </c>
    </row>
    <row r="2859" spans="1:3" x14ac:dyDescent="0.25">
      <c r="A2859" s="192">
        <v>42488</v>
      </c>
      <c r="B2859" s="193">
        <v>0.45833333333333331</v>
      </c>
      <c r="C2859" s="198">
        <v>18.577491440000003</v>
      </c>
    </row>
    <row r="2860" spans="1:3" x14ac:dyDescent="0.25">
      <c r="A2860" s="192">
        <v>42488</v>
      </c>
      <c r="B2860" s="193">
        <v>0.5</v>
      </c>
      <c r="C2860" s="198">
        <v>18.3629517</v>
      </c>
    </row>
    <row r="2861" spans="1:3" x14ac:dyDescent="0.25">
      <c r="A2861" s="192">
        <v>42488</v>
      </c>
      <c r="B2861" s="193">
        <v>0.54166666666666663</v>
      </c>
      <c r="C2861" s="198">
        <v>17.830604080000001</v>
      </c>
    </row>
    <row r="2862" spans="1:3" x14ac:dyDescent="0.25">
      <c r="A2862" s="192">
        <v>42488</v>
      </c>
      <c r="B2862" s="193">
        <v>0.58333333333333337</v>
      </c>
      <c r="C2862" s="198">
        <v>17.124811559999998</v>
      </c>
    </row>
    <row r="2863" spans="1:3" x14ac:dyDescent="0.25">
      <c r="A2863" s="192">
        <v>42488</v>
      </c>
      <c r="B2863" s="193">
        <v>0.625</v>
      </c>
      <c r="C2863" s="198">
        <v>16.794821199999998</v>
      </c>
    </row>
    <row r="2864" spans="1:3" x14ac:dyDescent="0.25">
      <c r="A2864" s="192">
        <v>42488</v>
      </c>
      <c r="B2864" s="193">
        <v>0.66666666666666663</v>
      </c>
      <c r="C2864" s="198">
        <v>16.33258562</v>
      </c>
    </row>
    <row r="2865" spans="1:3" x14ac:dyDescent="0.25">
      <c r="A2865" s="192">
        <v>42488</v>
      </c>
      <c r="B2865" s="193">
        <v>0.70833333333333337</v>
      </c>
      <c r="C2865" s="198">
        <v>16.628853200000002</v>
      </c>
    </row>
    <row r="2866" spans="1:3" x14ac:dyDescent="0.25">
      <c r="A2866" s="192">
        <v>42488</v>
      </c>
      <c r="B2866" s="193">
        <v>0.75</v>
      </c>
      <c r="C2866" s="198">
        <v>17.156740500000002</v>
      </c>
    </row>
    <row r="2867" spans="1:3" x14ac:dyDescent="0.25">
      <c r="A2867" s="192">
        <v>42488</v>
      </c>
      <c r="B2867" s="193">
        <v>0.79166666666666663</v>
      </c>
      <c r="C2867" s="198">
        <v>17.4800951</v>
      </c>
    </row>
    <row r="2868" spans="1:3" x14ac:dyDescent="0.25">
      <c r="A2868" s="192">
        <v>42488</v>
      </c>
      <c r="B2868" s="193">
        <v>0.83333333333333337</v>
      </c>
      <c r="C2868" s="198">
        <v>18.30622666</v>
      </c>
    </row>
    <row r="2869" spans="1:3" x14ac:dyDescent="0.25">
      <c r="A2869" s="192">
        <v>42488</v>
      </c>
      <c r="B2869" s="193">
        <v>0.875</v>
      </c>
      <c r="C2869" s="198">
        <v>18.939678360000002</v>
      </c>
    </row>
    <row r="2870" spans="1:3" x14ac:dyDescent="0.25">
      <c r="A2870" s="192">
        <v>42488</v>
      </c>
      <c r="B2870" s="193">
        <v>0.91666666666666663</v>
      </c>
      <c r="C2870" s="198">
        <v>18.259820820000002</v>
      </c>
    </row>
    <row r="2871" spans="1:3" x14ac:dyDescent="0.25">
      <c r="A2871" s="192">
        <v>42488</v>
      </c>
      <c r="B2871" s="193">
        <v>0.95833333333333337</v>
      </c>
      <c r="C2871" s="198">
        <v>17.000767639999999</v>
      </c>
    </row>
    <row r="2872" spans="1:3" x14ac:dyDescent="0.25">
      <c r="A2872" s="192">
        <v>42488</v>
      </c>
      <c r="B2872" s="196">
        <v>1</v>
      </c>
      <c r="C2872" s="198">
        <v>15.57807416</v>
      </c>
    </row>
    <row r="2873" spans="1:3" x14ac:dyDescent="0.25">
      <c r="A2873" s="192">
        <v>42489</v>
      </c>
      <c r="B2873" s="193">
        <v>4.1666666666666664E-2</v>
      </c>
      <c r="C2873" s="198">
        <v>15.01840294</v>
      </c>
    </row>
    <row r="2874" spans="1:3" x14ac:dyDescent="0.25">
      <c r="A2874" s="192">
        <v>42489</v>
      </c>
      <c r="B2874" s="193">
        <v>8.3333333333333329E-2</v>
      </c>
      <c r="C2874" s="198">
        <v>14.434015740000001</v>
      </c>
    </row>
    <row r="2875" spans="1:3" x14ac:dyDescent="0.25">
      <c r="A2875" s="192">
        <v>42489</v>
      </c>
      <c r="B2875" s="193">
        <v>0.125</v>
      </c>
      <c r="C2875" s="198">
        <v>14.350628500000001</v>
      </c>
    </row>
    <row r="2876" spans="1:3" x14ac:dyDescent="0.25">
      <c r="A2876" s="192">
        <v>42489</v>
      </c>
      <c r="B2876" s="193">
        <v>0.16666666666666666</v>
      </c>
      <c r="C2876" s="198">
        <v>14.407487639999999</v>
      </c>
    </row>
    <row r="2877" spans="1:3" x14ac:dyDescent="0.25">
      <c r="A2877" s="192">
        <v>42489</v>
      </c>
      <c r="B2877" s="193">
        <v>0.20833333333333334</v>
      </c>
      <c r="C2877" s="198">
        <v>14.778158880000001</v>
      </c>
    </row>
    <row r="2878" spans="1:3" x14ac:dyDescent="0.25">
      <c r="A2878" s="192">
        <v>42489</v>
      </c>
      <c r="B2878" s="193">
        <v>0.25</v>
      </c>
      <c r="C2878" s="198">
        <v>15.923890380000001</v>
      </c>
    </row>
    <row r="2879" spans="1:3" x14ac:dyDescent="0.25">
      <c r="A2879" s="192">
        <v>42489</v>
      </c>
      <c r="B2879" s="193">
        <v>0.29166666666666669</v>
      </c>
      <c r="C2879" s="198">
        <v>17.58613588</v>
      </c>
    </row>
    <row r="2880" spans="1:3" x14ac:dyDescent="0.25">
      <c r="A2880" s="192">
        <v>42489</v>
      </c>
      <c r="B2880" s="193">
        <v>0.33333333333333331</v>
      </c>
      <c r="C2880" s="198">
        <v>18.72310354</v>
      </c>
    </row>
    <row r="2881" spans="1:3" x14ac:dyDescent="0.25">
      <c r="A2881" s="192">
        <v>42489</v>
      </c>
      <c r="B2881" s="193">
        <v>0.375</v>
      </c>
      <c r="C2881" s="198">
        <v>18.48704218</v>
      </c>
    </row>
    <row r="2882" spans="1:3" x14ac:dyDescent="0.25">
      <c r="A2882" s="192">
        <v>42489</v>
      </c>
      <c r="B2882" s="193">
        <v>0.41666666666666669</v>
      </c>
      <c r="C2882" s="198">
        <v>18.355013019999998</v>
      </c>
    </row>
    <row r="2883" spans="1:3" x14ac:dyDescent="0.25">
      <c r="A2883" s="192">
        <v>42489</v>
      </c>
      <c r="B2883" s="193">
        <v>0.45833333333333331</v>
      </c>
      <c r="C2883" s="198">
        <v>17.414632539999999</v>
      </c>
    </row>
    <row r="2884" spans="1:3" x14ac:dyDescent="0.25">
      <c r="A2884" s="192">
        <v>42489</v>
      </c>
      <c r="B2884" s="193">
        <v>0.5</v>
      </c>
      <c r="C2884" s="198">
        <v>17.19795564</v>
      </c>
    </row>
    <row r="2885" spans="1:3" x14ac:dyDescent="0.25">
      <c r="A2885" s="192">
        <v>42489</v>
      </c>
      <c r="B2885" s="193">
        <v>0.54166666666666663</v>
      </c>
      <c r="C2885" s="198">
        <v>16.557453300000002</v>
      </c>
    </row>
    <row r="2886" spans="1:3" x14ac:dyDescent="0.25">
      <c r="A2886" s="192">
        <v>42489</v>
      </c>
      <c r="B2886" s="193">
        <v>0.58333333333333337</v>
      </c>
      <c r="C2886" s="198">
        <v>16.538964180000001</v>
      </c>
    </row>
    <row r="2887" spans="1:3" x14ac:dyDescent="0.25">
      <c r="A2887" s="192">
        <v>42489</v>
      </c>
      <c r="B2887" s="193">
        <v>0.625</v>
      </c>
      <c r="C2887" s="198">
        <v>16.302366259999999</v>
      </c>
    </row>
    <row r="2888" spans="1:3" x14ac:dyDescent="0.25">
      <c r="A2888" s="192">
        <v>42489</v>
      </c>
      <c r="B2888" s="193">
        <v>0.66666666666666663</v>
      </c>
      <c r="C2888" s="198">
        <v>16.322899079999999</v>
      </c>
    </row>
    <row r="2889" spans="1:3" x14ac:dyDescent="0.25">
      <c r="A2889" s="192">
        <v>42489</v>
      </c>
      <c r="B2889" s="193">
        <v>0.70833333333333337</v>
      </c>
      <c r="C2889" s="198">
        <v>16.061016259999999</v>
      </c>
    </row>
    <row r="2890" spans="1:3" x14ac:dyDescent="0.25">
      <c r="A2890" s="192">
        <v>42489</v>
      </c>
      <c r="B2890" s="193">
        <v>0.75</v>
      </c>
      <c r="C2890" s="198">
        <v>16.546110580000001</v>
      </c>
    </row>
    <row r="2891" spans="1:3" x14ac:dyDescent="0.25">
      <c r="A2891" s="192">
        <v>42489</v>
      </c>
      <c r="B2891" s="193">
        <v>0.79166666666666663</v>
      </c>
      <c r="C2891" s="198">
        <v>16.774214579999999</v>
      </c>
    </row>
    <row r="2892" spans="1:3" x14ac:dyDescent="0.25">
      <c r="A2892" s="192">
        <v>42489</v>
      </c>
      <c r="B2892" s="193">
        <v>0.83333333333333337</v>
      </c>
      <c r="C2892" s="198">
        <v>18.815298879999997</v>
      </c>
    </row>
    <row r="2893" spans="1:3" x14ac:dyDescent="0.25">
      <c r="A2893" s="192">
        <v>42489</v>
      </c>
      <c r="B2893" s="193">
        <v>0.875</v>
      </c>
      <c r="C2893" s="198">
        <v>19.051783279999999</v>
      </c>
    </row>
    <row r="2894" spans="1:3" x14ac:dyDescent="0.25">
      <c r="A2894" s="192">
        <v>42489</v>
      </c>
      <c r="B2894" s="193">
        <v>0.91666666666666663</v>
      </c>
      <c r="C2894" s="198">
        <v>18.26823134</v>
      </c>
    </row>
    <row r="2895" spans="1:3" x14ac:dyDescent="0.25">
      <c r="A2895" s="192">
        <v>42489</v>
      </c>
      <c r="B2895" s="193">
        <v>0.95833333333333337</v>
      </c>
      <c r="C2895" s="198">
        <v>17.657037039999999</v>
      </c>
    </row>
    <row r="2896" spans="1:3" x14ac:dyDescent="0.25">
      <c r="A2896" s="192">
        <v>42489</v>
      </c>
      <c r="B2896" s="196">
        <v>1</v>
      </c>
      <c r="C2896" s="198">
        <v>16.430207719999999</v>
      </c>
    </row>
    <row r="2897" spans="1:3" x14ac:dyDescent="0.25">
      <c r="A2897" s="192">
        <v>42490</v>
      </c>
      <c r="B2897" s="193">
        <v>4.1666666666666664E-2</v>
      </c>
      <c r="C2897" s="198">
        <v>15.74823308</v>
      </c>
    </row>
    <row r="2898" spans="1:3" x14ac:dyDescent="0.25">
      <c r="A2898" s="192">
        <v>42490</v>
      </c>
      <c r="B2898" s="193">
        <v>8.3333333333333329E-2</v>
      </c>
      <c r="C2898" s="198">
        <v>15.25421674</v>
      </c>
    </row>
    <row r="2899" spans="1:3" x14ac:dyDescent="0.25">
      <c r="A2899" s="192">
        <v>42490</v>
      </c>
      <c r="B2899" s="193">
        <v>0.125</v>
      </c>
      <c r="C2899" s="198">
        <v>14.933886019999999</v>
      </c>
    </row>
    <row r="2900" spans="1:3" x14ac:dyDescent="0.25">
      <c r="A2900" s="192">
        <v>42490</v>
      </c>
      <c r="B2900" s="193">
        <v>0.16666666666666666</v>
      </c>
      <c r="C2900" s="198">
        <v>14.929338159999999</v>
      </c>
    </row>
    <row r="2901" spans="1:3" x14ac:dyDescent="0.25">
      <c r="A2901" s="192">
        <v>42490</v>
      </c>
      <c r="B2901" s="193">
        <v>0.20833333333333334</v>
      </c>
      <c r="C2901" s="198">
        <v>15.22027376</v>
      </c>
    </row>
    <row r="2902" spans="1:3" x14ac:dyDescent="0.25">
      <c r="A2902" s="192">
        <v>42490</v>
      </c>
      <c r="B2902" s="193">
        <v>0.25</v>
      </c>
      <c r="C2902" s="198">
        <v>15.423719199999999</v>
      </c>
    </row>
    <row r="2903" spans="1:3" x14ac:dyDescent="0.25">
      <c r="A2903" s="192">
        <v>42490</v>
      </c>
      <c r="B2903" s="193">
        <v>0.29166666666666669</v>
      </c>
      <c r="C2903" s="198">
        <v>15.98461902</v>
      </c>
    </row>
    <row r="2904" spans="1:3" x14ac:dyDescent="0.25">
      <c r="A2904" s="192">
        <v>42490</v>
      </c>
      <c r="B2904" s="193">
        <v>0.33333333333333331</v>
      </c>
      <c r="C2904" s="198">
        <v>17.095916560000003</v>
      </c>
    </row>
    <row r="2905" spans="1:3" x14ac:dyDescent="0.25">
      <c r="A2905" s="192">
        <v>42490</v>
      </c>
      <c r="B2905" s="193">
        <v>0.375</v>
      </c>
      <c r="C2905" s="198">
        <v>17.95585844</v>
      </c>
    </row>
    <row r="2906" spans="1:3" x14ac:dyDescent="0.25">
      <c r="A2906" s="192">
        <v>42490</v>
      </c>
      <c r="B2906" s="193">
        <v>0.41666666666666669</v>
      </c>
      <c r="C2906" s="198">
        <v>18.807023260000001</v>
      </c>
    </row>
    <row r="2907" spans="1:3" x14ac:dyDescent="0.25">
      <c r="A2907" s="192">
        <v>42490</v>
      </c>
      <c r="B2907" s="193">
        <v>0.45833333333333331</v>
      </c>
      <c r="C2907" s="198">
        <v>18.833317940000001</v>
      </c>
    </row>
    <row r="2908" spans="1:3" x14ac:dyDescent="0.25">
      <c r="A2908" s="192">
        <v>42490</v>
      </c>
      <c r="B2908" s="193">
        <v>0.5</v>
      </c>
      <c r="C2908" s="198">
        <v>18.417823240000001</v>
      </c>
    </row>
    <row r="2909" spans="1:3" x14ac:dyDescent="0.25">
      <c r="A2909" s="192">
        <v>42490</v>
      </c>
      <c r="B2909" s="193">
        <v>0.54166666666666663</v>
      </c>
      <c r="C2909" s="198">
        <v>18.145495739999998</v>
      </c>
    </row>
    <row r="2910" spans="1:3" x14ac:dyDescent="0.25">
      <c r="A2910" s="192">
        <v>42490</v>
      </c>
      <c r="B2910" s="193">
        <v>0.58333333333333337</v>
      </c>
      <c r="C2910" s="198">
        <v>17.51798552</v>
      </c>
    </row>
    <row r="2911" spans="1:3" x14ac:dyDescent="0.25">
      <c r="A2911" s="192">
        <v>42490</v>
      </c>
      <c r="B2911" s="193">
        <v>0.625</v>
      </c>
      <c r="C2911" s="198">
        <v>17.008940200000001</v>
      </c>
    </row>
    <row r="2912" spans="1:3" x14ac:dyDescent="0.25">
      <c r="A2912" s="192">
        <v>42490</v>
      </c>
      <c r="B2912" s="193">
        <v>0.66666666666666663</v>
      </c>
      <c r="C2912" s="198">
        <v>16.825515159999998</v>
      </c>
    </row>
    <row r="2913" spans="1:3" x14ac:dyDescent="0.25">
      <c r="A2913" s="192">
        <v>42490</v>
      </c>
      <c r="B2913" s="193">
        <v>0.70833333333333337</v>
      </c>
      <c r="C2913" s="198">
        <v>16.839741799999999</v>
      </c>
    </row>
    <row r="2914" spans="1:3" x14ac:dyDescent="0.25">
      <c r="A2914" s="192">
        <v>42490</v>
      </c>
      <c r="B2914" s="193">
        <v>0.75</v>
      </c>
      <c r="C2914" s="198">
        <v>17.484248139999998</v>
      </c>
    </row>
    <row r="2915" spans="1:3" x14ac:dyDescent="0.25">
      <c r="A2915" s="192">
        <v>42490</v>
      </c>
      <c r="B2915" s="193">
        <v>0.79166666666666663</v>
      </c>
      <c r="C2915" s="198">
        <v>17.91127024</v>
      </c>
    </row>
    <row r="2916" spans="1:3" x14ac:dyDescent="0.25">
      <c r="A2916" s="192">
        <v>42490</v>
      </c>
      <c r="B2916" s="193">
        <v>0.83333333333333337</v>
      </c>
      <c r="C2916" s="198">
        <v>18.037662439999998</v>
      </c>
    </row>
    <row r="2917" spans="1:3" x14ac:dyDescent="0.25">
      <c r="A2917" s="192">
        <v>42490</v>
      </c>
      <c r="B2917" s="193">
        <v>0.875</v>
      </c>
      <c r="C2917" s="198">
        <v>18.588676500000002</v>
      </c>
    </row>
    <row r="2918" spans="1:3" x14ac:dyDescent="0.25">
      <c r="A2918" s="192">
        <v>42490</v>
      </c>
      <c r="B2918" s="193">
        <v>0.91666666666666663</v>
      </c>
      <c r="C2918" s="198">
        <v>17.924803919999999</v>
      </c>
    </row>
    <row r="2919" spans="1:3" x14ac:dyDescent="0.25">
      <c r="A2919" s="192">
        <v>42490</v>
      </c>
      <c r="B2919" s="193">
        <v>0.95833333333333337</v>
      </c>
      <c r="C2919" s="198">
        <v>17.051824799999999</v>
      </c>
    </row>
    <row r="2920" spans="1:3" x14ac:dyDescent="0.25">
      <c r="A2920" s="192">
        <v>42490</v>
      </c>
      <c r="B2920" s="196">
        <v>1</v>
      </c>
      <c r="C2920" s="198">
        <v>15.94484216</v>
      </c>
    </row>
    <row r="2921" spans="1:3" x14ac:dyDescent="0.25">
      <c r="A2921" s="192">
        <v>42491</v>
      </c>
      <c r="B2921" s="193">
        <v>4.1666666666666664E-2</v>
      </c>
      <c r="C2921" s="198">
        <v>15.257277519999999</v>
      </c>
    </row>
    <row r="2922" spans="1:3" x14ac:dyDescent="0.25">
      <c r="A2922" s="192">
        <v>42491</v>
      </c>
      <c r="B2922" s="193">
        <v>8.3333333333333329E-2</v>
      </c>
      <c r="C2922" s="198">
        <v>14.758262459999999</v>
      </c>
    </row>
    <row r="2923" spans="1:3" x14ac:dyDescent="0.25">
      <c r="A2923" s="192">
        <v>42491</v>
      </c>
      <c r="B2923" s="193">
        <v>0.125</v>
      </c>
      <c r="C2923" s="198">
        <v>14.587067320000001</v>
      </c>
    </row>
    <row r="2924" spans="1:3" x14ac:dyDescent="0.25">
      <c r="A2924" s="192">
        <v>42491</v>
      </c>
      <c r="B2924" s="193">
        <v>0.16666666666666666</v>
      </c>
      <c r="C2924" s="198">
        <v>14.46138584</v>
      </c>
    </row>
    <row r="2925" spans="1:3" x14ac:dyDescent="0.25">
      <c r="A2925" s="192">
        <v>42491</v>
      </c>
      <c r="B2925" s="193">
        <v>0.20833333333333334</v>
      </c>
      <c r="C2925" s="198">
        <v>14.596732879999999</v>
      </c>
    </row>
    <row r="2926" spans="1:3" x14ac:dyDescent="0.25">
      <c r="A2926" s="192">
        <v>42491</v>
      </c>
      <c r="B2926" s="193">
        <v>0.25</v>
      </c>
      <c r="C2926" s="198">
        <v>15.00110868</v>
      </c>
    </row>
    <row r="2927" spans="1:3" x14ac:dyDescent="0.25">
      <c r="A2927" s="192">
        <v>42491</v>
      </c>
      <c r="B2927" s="193">
        <v>0.29166666666666669</v>
      </c>
      <c r="C2927" s="198">
        <v>15.719255540000001</v>
      </c>
    </row>
    <row r="2928" spans="1:3" x14ac:dyDescent="0.25">
      <c r="A2928" s="192">
        <v>42491</v>
      </c>
      <c r="B2928" s="193">
        <v>0.33333333333333331</v>
      </c>
      <c r="C2928" s="198">
        <v>16.461342479999999</v>
      </c>
    </row>
    <row r="2929" spans="1:3" x14ac:dyDescent="0.25">
      <c r="A2929" s="192">
        <v>42491</v>
      </c>
      <c r="B2929" s="193">
        <v>0.375</v>
      </c>
      <c r="C2929" s="198">
        <v>17.054294300000002</v>
      </c>
    </row>
    <row r="2930" spans="1:3" x14ac:dyDescent="0.25">
      <c r="A2930" s="192">
        <v>42491</v>
      </c>
      <c r="B2930" s="193">
        <v>0.41666666666666669</v>
      </c>
      <c r="C2930" s="198">
        <v>17.084228279999998</v>
      </c>
    </row>
    <row r="2931" spans="1:3" x14ac:dyDescent="0.25">
      <c r="A2931" s="192">
        <v>42491</v>
      </c>
      <c r="B2931" s="193">
        <v>0.45833333333333331</v>
      </c>
      <c r="C2931" s="198">
        <v>17.041828280000001</v>
      </c>
    </row>
    <row r="2932" spans="1:3" x14ac:dyDescent="0.25">
      <c r="A2932" s="192">
        <v>42491</v>
      </c>
      <c r="B2932" s="193">
        <v>0.5</v>
      </c>
      <c r="C2932" s="198">
        <v>16.651865580000003</v>
      </c>
    </row>
    <row r="2933" spans="1:3" x14ac:dyDescent="0.25">
      <c r="A2933" s="192">
        <v>42491</v>
      </c>
      <c r="B2933" s="193">
        <v>0.54166666666666663</v>
      </c>
      <c r="C2933" s="198">
        <v>16.034955459999999</v>
      </c>
    </row>
    <row r="2934" spans="1:3" x14ac:dyDescent="0.25">
      <c r="A2934" s="192">
        <v>42491</v>
      </c>
      <c r="B2934" s="193">
        <v>0.58333333333333337</v>
      </c>
      <c r="C2934" s="198">
        <v>15.62736662</v>
      </c>
    </row>
    <row r="2935" spans="1:3" x14ac:dyDescent="0.25">
      <c r="A2935" s="192">
        <v>42491</v>
      </c>
      <c r="B2935" s="193">
        <v>0.625</v>
      </c>
      <c r="C2935" s="198">
        <v>15.39716104</v>
      </c>
    </row>
    <row r="2936" spans="1:3" x14ac:dyDescent="0.25">
      <c r="A2936" s="192">
        <v>42491</v>
      </c>
      <c r="B2936" s="193">
        <v>0.66666666666666663</v>
      </c>
      <c r="C2936" s="198">
        <v>15.355125279999999</v>
      </c>
    </row>
    <row r="2937" spans="1:3" x14ac:dyDescent="0.25">
      <c r="A2937" s="192">
        <v>42491</v>
      </c>
      <c r="B2937" s="193">
        <v>0.70833333333333337</v>
      </c>
      <c r="C2937" s="198">
        <v>15.35075204</v>
      </c>
    </row>
    <row r="2938" spans="1:3" x14ac:dyDescent="0.25">
      <c r="A2938" s="192">
        <v>42491</v>
      </c>
      <c r="B2938" s="193">
        <v>0.75</v>
      </c>
      <c r="C2938" s="198">
        <v>15.920370119999999</v>
      </c>
    </row>
    <row r="2939" spans="1:3" x14ac:dyDescent="0.25">
      <c r="A2939" s="192">
        <v>42491</v>
      </c>
      <c r="B2939" s="193">
        <v>0.79166666666666663</v>
      </c>
      <c r="C2939" s="198">
        <v>16.58366556</v>
      </c>
    </row>
    <row r="2940" spans="1:3" x14ac:dyDescent="0.25">
      <c r="A2940" s="192">
        <v>42491</v>
      </c>
      <c r="B2940" s="193">
        <v>0.83333333333333337</v>
      </c>
      <c r="C2940" s="198">
        <v>16.979980479999998</v>
      </c>
    </row>
    <row r="2941" spans="1:3" x14ac:dyDescent="0.25">
      <c r="A2941" s="192">
        <v>42491</v>
      </c>
      <c r="B2941" s="193">
        <v>0.875</v>
      </c>
      <c r="C2941" s="198">
        <v>17.79285368</v>
      </c>
    </row>
    <row r="2942" spans="1:3" x14ac:dyDescent="0.25">
      <c r="A2942" s="192">
        <v>42491</v>
      </c>
      <c r="B2942" s="193">
        <v>0.91666666666666663</v>
      </c>
      <c r="C2942" s="198">
        <v>17.051256339999998</v>
      </c>
    </row>
    <row r="2943" spans="1:3" x14ac:dyDescent="0.25">
      <c r="A2943" s="192">
        <v>42491</v>
      </c>
      <c r="B2943" s="193">
        <v>0.95833333333333337</v>
      </c>
      <c r="C2943" s="198">
        <v>15.59009208</v>
      </c>
    </row>
    <row r="2944" spans="1:3" x14ac:dyDescent="0.25">
      <c r="A2944" s="192">
        <v>42491</v>
      </c>
      <c r="B2944" s="196">
        <v>1</v>
      </c>
      <c r="C2944" s="198">
        <v>14.345909240000001</v>
      </c>
    </row>
    <row r="2945" spans="1:3" x14ac:dyDescent="0.25">
      <c r="A2945" s="192">
        <v>42492</v>
      </c>
      <c r="B2945" s="193">
        <v>4.1666666666666664E-2</v>
      </c>
      <c r="C2945" s="198">
        <v>14.266378280000001</v>
      </c>
    </row>
    <row r="2946" spans="1:3" x14ac:dyDescent="0.25">
      <c r="A2946" s="192">
        <v>42492</v>
      </c>
      <c r="B2946" s="193">
        <v>8.3333333333333329E-2</v>
      </c>
      <c r="C2946" s="198">
        <v>13.68620022</v>
      </c>
    </row>
    <row r="2947" spans="1:3" x14ac:dyDescent="0.25">
      <c r="A2947" s="192">
        <v>42492</v>
      </c>
      <c r="B2947" s="193">
        <v>0.125</v>
      </c>
      <c r="C2947" s="198">
        <v>13.688403940000001</v>
      </c>
    </row>
    <row r="2948" spans="1:3" x14ac:dyDescent="0.25">
      <c r="A2948" s="192">
        <v>42492</v>
      </c>
      <c r="B2948" s="193">
        <v>0.16666666666666666</v>
      </c>
      <c r="C2948" s="198">
        <v>13.531694380000001</v>
      </c>
    </row>
    <row r="2949" spans="1:3" x14ac:dyDescent="0.25">
      <c r="A2949" s="192">
        <v>42492</v>
      </c>
      <c r="B2949" s="193">
        <v>0.20833333333333334</v>
      </c>
      <c r="C2949" s="198">
        <v>13.784073039999999</v>
      </c>
    </row>
    <row r="2950" spans="1:3" x14ac:dyDescent="0.25">
      <c r="A2950" s="192">
        <v>42492</v>
      </c>
      <c r="B2950" s="193">
        <v>0.25</v>
      </c>
      <c r="C2950" s="198">
        <v>14.82398528</v>
      </c>
    </row>
    <row r="2951" spans="1:3" x14ac:dyDescent="0.25">
      <c r="A2951" s="192">
        <v>42492</v>
      </c>
      <c r="B2951" s="193">
        <v>0.29166666666666669</v>
      </c>
      <c r="C2951" s="198">
        <v>16.683623060000002</v>
      </c>
    </row>
    <row r="2952" spans="1:3" x14ac:dyDescent="0.25">
      <c r="A2952" s="192">
        <v>42492</v>
      </c>
      <c r="B2952" s="193">
        <v>0.33333333333333331</v>
      </c>
      <c r="C2952" s="198">
        <v>17.297597760000002</v>
      </c>
    </row>
    <row r="2953" spans="1:3" x14ac:dyDescent="0.25">
      <c r="A2953" s="192">
        <v>42492</v>
      </c>
      <c r="B2953" s="193">
        <v>0.375</v>
      </c>
      <c r="C2953" s="198">
        <v>17.34344192</v>
      </c>
    </row>
    <row r="2954" spans="1:3" x14ac:dyDescent="0.25">
      <c r="A2954" s="192">
        <v>42492</v>
      </c>
      <c r="B2954" s="193">
        <v>0.41666666666666669</v>
      </c>
      <c r="C2954" s="198">
        <v>17.232590199999997</v>
      </c>
    </row>
    <row r="2955" spans="1:3" x14ac:dyDescent="0.25">
      <c r="A2955" s="192">
        <v>42492</v>
      </c>
      <c r="B2955" s="193">
        <v>0.45833333333333331</v>
      </c>
      <c r="C2955" s="198">
        <v>16.987406679999999</v>
      </c>
    </row>
    <row r="2956" spans="1:3" x14ac:dyDescent="0.25">
      <c r="A2956" s="192">
        <v>42492</v>
      </c>
      <c r="B2956" s="193">
        <v>0.5</v>
      </c>
      <c r="C2956" s="198">
        <v>16.689062580000002</v>
      </c>
    </row>
    <row r="2957" spans="1:3" x14ac:dyDescent="0.25">
      <c r="A2957" s="192">
        <v>42492</v>
      </c>
      <c r="B2957" s="193">
        <v>0.54166666666666663</v>
      </c>
      <c r="C2957" s="198">
        <v>16.149870839999998</v>
      </c>
    </row>
    <row r="2958" spans="1:3" x14ac:dyDescent="0.25">
      <c r="A2958" s="192">
        <v>42492</v>
      </c>
      <c r="B2958" s="193">
        <v>0.58333333333333337</v>
      </c>
      <c r="C2958" s="198">
        <v>16.034777160000001</v>
      </c>
    </row>
    <row r="2959" spans="1:3" x14ac:dyDescent="0.25">
      <c r="A2959" s="192">
        <v>42492</v>
      </c>
      <c r="B2959" s="193">
        <v>0.625</v>
      </c>
      <c r="C2959" s="198">
        <v>15.778443300000001</v>
      </c>
    </row>
    <row r="2960" spans="1:3" x14ac:dyDescent="0.25">
      <c r="A2960" s="192">
        <v>42492</v>
      </c>
      <c r="B2960" s="193">
        <v>0.66666666666666663</v>
      </c>
      <c r="C2960" s="198">
        <v>15.876203519999999</v>
      </c>
    </row>
    <row r="2961" spans="1:3" x14ac:dyDescent="0.25">
      <c r="A2961" s="192">
        <v>42492</v>
      </c>
      <c r="B2961" s="193">
        <v>0.70833333333333337</v>
      </c>
      <c r="C2961" s="198">
        <v>15.71914202</v>
      </c>
    </row>
    <row r="2962" spans="1:3" x14ac:dyDescent="0.25">
      <c r="A2962" s="192">
        <v>42492</v>
      </c>
      <c r="B2962" s="193">
        <v>0.75</v>
      </c>
      <c r="C2962" s="198">
        <v>16.009408400000002</v>
      </c>
    </row>
    <row r="2963" spans="1:3" x14ac:dyDescent="0.25">
      <c r="A2963" s="192">
        <v>42492</v>
      </c>
      <c r="B2963" s="193">
        <v>0.79166666666666663</v>
      </c>
      <c r="C2963" s="198">
        <v>16.769946639999997</v>
      </c>
    </row>
    <row r="2964" spans="1:3" x14ac:dyDescent="0.25">
      <c r="A2964" s="192">
        <v>42492</v>
      </c>
      <c r="B2964" s="193">
        <v>0.83333333333333337</v>
      </c>
      <c r="C2964" s="198">
        <v>17.31594376</v>
      </c>
    </row>
    <row r="2965" spans="1:3" x14ac:dyDescent="0.25">
      <c r="A2965" s="192">
        <v>42492</v>
      </c>
      <c r="B2965" s="193">
        <v>0.875</v>
      </c>
      <c r="C2965" s="198">
        <v>18.05413884</v>
      </c>
    </row>
    <row r="2966" spans="1:3" x14ac:dyDescent="0.25">
      <c r="A2966" s="192">
        <v>42492</v>
      </c>
      <c r="B2966" s="193">
        <v>0.91666666666666663</v>
      </c>
      <c r="C2966" s="198">
        <v>17.203656459999998</v>
      </c>
    </row>
    <row r="2967" spans="1:3" x14ac:dyDescent="0.25">
      <c r="A2967" s="192">
        <v>42492</v>
      </c>
      <c r="B2967" s="193">
        <v>0.95833333333333337</v>
      </c>
      <c r="C2967" s="198">
        <v>15.825653319999999</v>
      </c>
    </row>
    <row r="2968" spans="1:3" x14ac:dyDescent="0.25">
      <c r="A2968" s="192">
        <v>42492</v>
      </c>
      <c r="B2968" s="196">
        <v>1</v>
      </c>
      <c r="C2968" s="198">
        <v>14.440269039999999</v>
      </c>
    </row>
    <row r="2969" spans="1:3" x14ac:dyDescent="0.25">
      <c r="A2969" s="192">
        <v>42493</v>
      </c>
      <c r="B2969" s="193">
        <v>4.1666666666666664E-2</v>
      </c>
      <c r="C2969" s="198">
        <v>13.806756699999999</v>
      </c>
    </row>
    <row r="2970" spans="1:3" x14ac:dyDescent="0.25">
      <c r="A2970" s="192">
        <v>42493</v>
      </c>
      <c r="B2970" s="193">
        <v>8.3333333333333329E-2</v>
      </c>
      <c r="C2970" s="198">
        <v>13.18184134</v>
      </c>
    </row>
    <row r="2971" spans="1:3" x14ac:dyDescent="0.25">
      <c r="A2971" s="192">
        <v>42493</v>
      </c>
      <c r="B2971" s="193">
        <v>0.125</v>
      </c>
      <c r="C2971" s="198">
        <v>12.962854960000001</v>
      </c>
    </row>
    <row r="2972" spans="1:3" x14ac:dyDescent="0.25">
      <c r="A2972" s="192">
        <v>42493</v>
      </c>
      <c r="B2972" s="193">
        <v>0.16666666666666666</v>
      </c>
      <c r="C2972" s="198">
        <v>13.04785556</v>
      </c>
    </row>
    <row r="2973" spans="1:3" x14ac:dyDescent="0.25">
      <c r="A2973" s="192">
        <v>42493</v>
      </c>
      <c r="B2973" s="193">
        <v>0.20833333333333334</v>
      </c>
      <c r="C2973" s="198">
        <v>13.1779846</v>
      </c>
    </row>
    <row r="2974" spans="1:3" x14ac:dyDescent="0.25">
      <c r="A2974" s="192">
        <v>42493</v>
      </c>
      <c r="B2974" s="193">
        <v>0.25</v>
      </c>
      <c r="C2974" s="198">
        <v>14.2246425</v>
      </c>
    </row>
    <row r="2975" spans="1:3" x14ac:dyDescent="0.25">
      <c r="A2975" s="192">
        <v>42493</v>
      </c>
      <c r="B2975" s="193">
        <v>0.29166666666666669</v>
      </c>
      <c r="C2975" s="198">
        <v>15.79882162</v>
      </c>
    </row>
    <row r="2976" spans="1:3" x14ac:dyDescent="0.25">
      <c r="A2976" s="192">
        <v>42493</v>
      </c>
      <c r="B2976" s="193">
        <v>0.33333333333333331</v>
      </c>
      <c r="C2976" s="198">
        <v>15.087579059999999</v>
      </c>
    </row>
    <row r="2977" spans="1:3" x14ac:dyDescent="0.25">
      <c r="A2977" s="192">
        <v>42493</v>
      </c>
      <c r="B2977" s="193">
        <v>0.375</v>
      </c>
      <c r="C2977" s="198">
        <v>16.885924679999999</v>
      </c>
    </row>
    <row r="2978" spans="1:3" x14ac:dyDescent="0.25">
      <c r="A2978" s="192">
        <v>42493</v>
      </c>
      <c r="B2978" s="193">
        <v>0.41666666666666669</v>
      </c>
      <c r="C2978" s="198">
        <v>16.65703886</v>
      </c>
    </row>
    <row r="2979" spans="1:3" x14ac:dyDescent="0.25">
      <c r="A2979" s="192">
        <v>42493</v>
      </c>
      <c r="B2979" s="193">
        <v>0.45833333333333331</v>
      </c>
      <c r="C2979" s="198">
        <v>16.440010020000003</v>
      </c>
    </row>
    <row r="2980" spans="1:3" x14ac:dyDescent="0.25">
      <c r="A2980" s="192">
        <v>42493</v>
      </c>
      <c r="B2980" s="193">
        <v>0.5</v>
      </c>
      <c r="C2980" s="198">
        <v>15.8785595</v>
      </c>
    </row>
    <row r="2981" spans="1:3" x14ac:dyDescent="0.25">
      <c r="A2981" s="192">
        <v>42493</v>
      </c>
      <c r="B2981" s="193">
        <v>0.54166666666666663</v>
      </c>
      <c r="C2981" s="198">
        <v>16.370429999999999</v>
      </c>
    </row>
    <row r="2982" spans="1:3" x14ac:dyDescent="0.25">
      <c r="A2982" s="192">
        <v>42493</v>
      </c>
      <c r="B2982" s="193">
        <v>0.58333333333333337</v>
      </c>
      <c r="C2982" s="198">
        <v>16.447490079999998</v>
      </c>
    </row>
    <row r="2983" spans="1:3" x14ac:dyDescent="0.25">
      <c r="A2983" s="192">
        <v>42493</v>
      </c>
      <c r="B2983" s="193">
        <v>0.625</v>
      </c>
      <c r="C2983" s="198">
        <v>16.187257519999999</v>
      </c>
    </row>
    <row r="2984" spans="1:3" x14ac:dyDescent="0.25">
      <c r="A2984" s="192">
        <v>42493</v>
      </c>
      <c r="B2984" s="193">
        <v>0.66666666666666663</v>
      </c>
      <c r="C2984" s="198">
        <v>15.98952244</v>
      </c>
    </row>
    <row r="2985" spans="1:3" x14ac:dyDescent="0.25">
      <c r="A2985" s="192">
        <v>42493</v>
      </c>
      <c r="B2985" s="193">
        <v>0.70833333333333337</v>
      </c>
      <c r="C2985" s="198">
        <v>16.635814920000001</v>
      </c>
    </row>
    <row r="2986" spans="1:3" x14ac:dyDescent="0.25">
      <c r="A2986" s="192">
        <v>42493</v>
      </c>
      <c r="B2986" s="193">
        <v>0.75</v>
      </c>
      <c r="C2986" s="198">
        <v>16.838819100000002</v>
      </c>
    </row>
    <row r="2987" spans="1:3" x14ac:dyDescent="0.25">
      <c r="A2987" s="192">
        <v>42493</v>
      </c>
      <c r="B2987" s="193">
        <v>0.79166666666666663</v>
      </c>
      <c r="C2987" s="198">
        <v>16.98652324</v>
      </c>
    </row>
    <row r="2988" spans="1:3" x14ac:dyDescent="0.25">
      <c r="A2988" s="192">
        <v>42493</v>
      </c>
      <c r="B2988" s="193">
        <v>0.83333333333333337</v>
      </c>
      <c r="C2988" s="198">
        <v>17.590282599999998</v>
      </c>
    </row>
    <row r="2989" spans="1:3" x14ac:dyDescent="0.25">
      <c r="A2989" s="192">
        <v>42493</v>
      </c>
      <c r="B2989" s="193">
        <v>0.875</v>
      </c>
      <c r="C2989" s="198">
        <v>17.759360640000001</v>
      </c>
    </row>
    <row r="2990" spans="1:3" x14ac:dyDescent="0.25">
      <c r="A2990" s="192">
        <v>42493</v>
      </c>
      <c r="B2990" s="193">
        <v>0.91666666666666663</v>
      </c>
      <c r="C2990" s="198">
        <v>16.653725120000001</v>
      </c>
    </row>
    <row r="2991" spans="1:3" x14ac:dyDescent="0.25">
      <c r="A2991" s="192">
        <v>42493</v>
      </c>
      <c r="B2991" s="193">
        <v>0.95833333333333337</v>
      </c>
      <c r="C2991" s="198">
        <v>15.255427579999999</v>
      </c>
    </row>
    <row r="2992" spans="1:3" x14ac:dyDescent="0.25">
      <c r="A2992" s="192">
        <v>42493</v>
      </c>
      <c r="B2992" s="196">
        <v>1</v>
      </c>
      <c r="C2992" s="198">
        <v>13.846828540000001</v>
      </c>
    </row>
    <row r="2993" spans="1:3" x14ac:dyDescent="0.25">
      <c r="A2993" s="192">
        <v>42494</v>
      </c>
      <c r="B2993" s="193">
        <v>4.1666666666666664E-2</v>
      </c>
      <c r="C2993" s="198">
        <v>13.37476554</v>
      </c>
    </row>
    <row r="2994" spans="1:3" x14ac:dyDescent="0.25">
      <c r="A2994" s="192">
        <v>42494</v>
      </c>
      <c r="B2994" s="193">
        <v>8.3333333333333329E-2</v>
      </c>
      <c r="C2994" s="198">
        <v>13.2808493</v>
      </c>
    </row>
    <row r="2995" spans="1:3" x14ac:dyDescent="0.25">
      <c r="A2995" s="192">
        <v>42494</v>
      </c>
      <c r="B2995" s="193">
        <v>0.125</v>
      </c>
      <c r="C2995" s="198">
        <v>13.158035760000001</v>
      </c>
    </row>
    <row r="2996" spans="1:3" x14ac:dyDescent="0.25">
      <c r="A2996" s="192">
        <v>42494</v>
      </c>
      <c r="B2996" s="193">
        <v>0.16666666666666666</v>
      </c>
      <c r="C2996" s="198">
        <v>13.12915806</v>
      </c>
    </row>
    <row r="2997" spans="1:3" x14ac:dyDescent="0.25">
      <c r="A2997" s="192">
        <v>42494</v>
      </c>
      <c r="B2997" s="193">
        <v>0.20833333333333334</v>
      </c>
      <c r="C2997" s="198">
        <v>13.62574236</v>
      </c>
    </row>
    <row r="2998" spans="1:3" x14ac:dyDescent="0.25">
      <c r="A2998" s="192">
        <v>42494</v>
      </c>
      <c r="B2998" s="193">
        <v>0.25</v>
      </c>
      <c r="C2998" s="198">
        <v>14.35287918</v>
      </c>
    </row>
    <row r="2999" spans="1:3" x14ac:dyDescent="0.25">
      <c r="A2999" s="192">
        <v>42494</v>
      </c>
      <c r="B2999" s="193">
        <v>0.29166666666666669</v>
      </c>
      <c r="C2999" s="198">
        <v>16.187495999999999</v>
      </c>
    </row>
    <row r="3000" spans="1:3" x14ac:dyDescent="0.25">
      <c r="A3000" s="192">
        <v>42494</v>
      </c>
      <c r="B3000" s="193">
        <v>0.33333333333333331</v>
      </c>
      <c r="C3000" s="198">
        <v>17.620516500000001</v>
      </c>
    </row>
    <row r="3001" spans="1:3" x14ac:dyDescent="0.25">
      <c r="A3001" s="192">
        <v>42494</v>
      </c>
      <c r="B3001" s="193">
        <v>0.375</v>
      </c>
      <c r="C3001" s="198">
        <v>18.083216159999999</v>
      </c>
    </row>
    <row r="3002" spans="1:3" x14ac:dyDescent="0.25">
      <c r="A3002" s="192">
        <v>42494</v>
      </c>
      <c r="B3002" s="193">
        <v>0.41666666666666669</v>
      </c>
      <c r="C3002" s="198">
        <v>17.769621960000002</v>
      </c>
    </row>
    <row r="3003" spans="1:3" x14ac:dyDescent="0.25">
      <c r="A3003" s="192">
        <v>42494</v>
      </c>
      <c r="B3003" s="193">
        <v>0.45833333333333331</v>
      </c>
      <c r="C3003" s="198">
        <v>17.731157100000001</v>
      </c>
    </row>
    <row r="3004" spans="1:3" x14ac:dyDescent="0.25">
      <c r="A3004" s="192">
        <v>42494</v>
      </c>
      <c r="B3004" s="193">
        <v>0.5</v>
      </c>
      <c r="C3004" s="198">
        <v>17.32372144</v>
      </c>
    </row>
    <row r="3005" spans="1:3" x14ac:dyDescent="0.25">
      <c r="A3005" s="192">
        <v>42494</v>
      </c>
      <c r="B3005" s="193">
        <v>0.54166666666666663</v>
      </c>
      <c r="C3005" s="198">
        <v>16.950779460000003</v>
      </c>
    </row>
    <row r="3006" spans="1:3" x14ac:dyDescent="0.25">
      <c r="A3006" s="192">
        <v>42494</v>
      </c>
      <c r="B3006" s="193">
        <v>0.58333333333333337</v>
      </c>
      <c r="C3006" s="198">
        <v>16.88487202</v>
      </c>
    </row>
    <row r="3007" spans="1:3" x14ac:dyDescent="0.25">
      <c r="A3007" s="192">
        <v>42494</v>
      </c>
      <c r="B3007" s="193">
        <v>0.625</v>
      </c>
      <c r="C3007" s="198">
        <v>17.3510259</v>
      </c>
    </row>
    <row r="3008" spans="1:3" x14ac:dyDescent="0.25">
      <c r="A3008" s="192">
        <v>42494</v>
      </c>
      <c r="B3008" s="193">
        <v>0.66666666666666663</v>
      </c>
      <c r="C3008" s="198">
        <v>17.95170396</v>
      </c>
    </row>
    <row r="3009" spans="1:3" x14ac:dyDescent="0.25">
      <c r="A3009" s="192">
        <v>42494</v>
      </c>
      <c r="B3009" s="193">
        <v>0.70833333333333337</v>
      </c>
      <c r="C3009" s="198">
        <v>17.69247756</v>
      </c>
    </row>
    <row r="3010" spans="1:3" x14ac:dyDescent="0.25">
      <c r="A3010" s="192">
        <v>42494</v>
      </c>
      <c r="B3010" s="193">
        <v>0.75</v>
      </c>
      <c r="C3010" s="198">
        <v>17.538651000000002</v>
      </c>
    </row>
    <row r="3011" spans="1:3" x14ac:dyDescent="0.25">
      <c r="A3011" s="192">
        <v>42494</v>
      </c>
      <c r="B3011" s="193">
        <v>0.79166666666666663</v>
      </c>
      <c r="C3011" s="198">
        <v>17.34577698</v>
      </c>
    </row>
    <row r="3012" spans="1:3" x14ac:dyDescent="0.25">
      <c r="A3012" s="192">
        <v>42494</v>
      </c>
      <c r="B3012" s="193">
        <v>0.83333333333333337</v>
      </c>
      <c r="C3012" s="198">
        <v>17.615250680000003</v>
      </c>
    </row>
    <row r="3013" spans="1:3" x14ac:dyDescent="0.25">
      <c r="A3013" s="192">
        <v>42494</v>
      </c>
      <c r="B3013" s="193">
        <v>0.875</v>
      </c>
      <c r="C3013" s="198">
        <v>17.896521180000001</v>
      </c>
    </row>
    <row r="3014" spans="1:3" x14ac:dyDescent="0.25">
      <c r="A3014" s="192">
        <v>42494</v>
      </c>
      <c r="B3014" s="193">
        <v>0.91666666666666663</v>
      </c>
      <c r="C3014" s="198">
        <v>16.891591760000001</v>
      </c>
    </row>
    <row r="3015" spans="1:3" x14ac:dyDescent="0.25">
      <c r="A3015" s="192">
        <v>42494</v>
      </c>
      <c r="B3015" s="193">
        <v>0.95833333333333337</v>
      </c>
      <c r="C3015" s="198">
        <v>15.702329199999999</v>
      </c>
    </row>
    <row r="3016" spans="1:3" x14ac:dyDescent="0.25">
      <c r="A3016" s="192">
        <v>42494</v>
      </c>
      <c r="B3016" s="196">
        <v>1</v>
      </c>
      <c r="C3016" s="198">
        <v>14.288034400000001</v>
      </c>
    </row>
    <row r="3017" spans="1:3" x14ac:dyDescent="0.25">
      <c r="A3017" s="192">
        <v>42495</v>
      </c>
      <c r="B3017" s="193">
        <v>4.1666666666666664E-2</v>
      </c>
      <c r="C3017" s="198">
        <v>13.715696099999999</v>
      </c>
    </row>
    <row r="3018" spans="1:3" x14ac:dyDescent="0.25">
      <c r="A3018" s="192">
        <v>42495</v>
      </c>
      <c r="B3018" s="193">
        <v>8.3333333333333329E-2</v>
      </c>
      <c r="C3018" s="198">
        <v>13.214363799999999</v>
      </c>
    </row>
    <row r="3019" spans="1:3" x14ac:dyDescent="0.25">
      <c r="A3019" s="192">
        <v>42495</v>
      </c>
      <c r="B3019" s="193">
        <v>0.125</v>
      </c>
      <c r="C3019" s="198">
        <v>13.148124019999999</v>
      </c>
    </row>
    <row r="3020" spans="1:3" x14ac:dyDescent="0.25">
      <c r="A3020" s="192">
        <v>42495</v>
      </c>
      <c r="B3020" s="193">
        <v>0.16666666666666666</v>
      </c>
      <c r="C3020" s="198">
        <v>13.108638000000001</v>
      </c>
    </row>
    <row r="3021" spans="1:3" x14ac:dyDescent="0.25">
      <c r="A3021" s="192">
        <v>42495</v>
      </c>
      <c r="B3021" s="193">
        <v>0.20833333333333334</v>
      </c>
      <c r="C3021" s="198">
        <v>13.059857959999999</v>
      </c>
    </row>
    <row r="3022" spans="1:3" x14ac:dyDescent="0.25">
      <c r="A3022" s="192">
        <v>42495</v>
      </c>
      <c r="B3022" s="193">
        <v>0.25</v>
      </c>
      <c r="C3022" s="198">
        <v>13.9087525</v>
      </c>
    </row>
    <row r="3023" spans="1:3" x14ac:dyDescent="0.25">
      <c r="A3023" s="192">
        <v>42495</v>
      </c>
      <c r="B3023" s="193">
        <v>0.29166666666666669</v>
      </c>
      <c r="C3023" s="198">
        <v>15.95229078</v>
      </c>
    </row>
    <row r="3024" spans="1:3" x14ac:dyDescent="0.25">
      <c r="A3024" s="192">
        <v>42495</v>
      </c>
      <c r="B3024" s="193">
        <v>0.33333333333333331</v>
      </c>
      <c r="C3024" s="198">
        <v>17.561160960000002</v>
      </c>
    </row>
    <row r="3025" spans="1:3" x14ac:dyDescent="0.25">
      <c r="A3025" s="192">
        <v>42495</v>
      </c>
      <c r="B3025" s="193">
        <v>0.375</v>
      </c>
      <c r="C3025" s="198">
        <v>17.976156920000001</v>
      </c>
    </row>
    <row r="3026" spans="1:3" x14ac:dyDescent="0.25">
      <c r="A3026" s="192">
        <v>42495</v>
      </c>
      <c r="B3026" s="193">
        <v>0.41666666666666669</v>
      </c>
      <c r="C3026" s="198">
        <v>18.338687959999998</v>
      </c>
    </row>
    <row r="3027" spans="1:3" x14ac:dyDescent="0.25">
      <c r="A3027" s="192">
        <v>42495</v>
      </c>
      <c r="B3027" s="193">
        <v>0.45833333333333331</v>
      </c>
      <c r="C3027" s="198">
        <v>18.010136800000002</v>
      </c>
    </row>
    <row r="3028" spans="1:3" x14ac:dyDescent="0.25">
      <c r="A3028" s="192">
        <v>42495</v>
      </c>
      <c r="B3028" s="193">
        <v>0.5</v>
      </c>
      <c r="C3028" s="198">
        <v>18.018242799999999</v>
      </c>
    </row>
    <row r="3029" spans="1:3" x14ac:dyDescent="0.25">
      <c r="A3029" s="192">
        <v>42495</v>
      </c>
      <c r="B3029" s="193">
        <v>0.54166666666666663</v>
      </c>
      <c r="C3029" s="198">
        <v>18.11748326</v>
      </c>
    </row>
    <row r="3030" spans="1:3" x14ac:dyDescent="0.25">
      <c r="A3030" s="192">
        <v>42495</v>
      </c>
      <c r="B3030" s="193">
        <v>0.58333333333333337</v>
      </c>
      <c r="C3030" s="198">
        <v>17.815271499999998</v>
      </c>
    </row>
    <row r="3031" spans="1:3" x14ac:dyDescent="0.25">
      <c r="A3031" s="192">
        <v>42495</v>
      </c>
      <c r="B3031" s="193">
        <v>0.625</v>
      </c>
      <c r="C3031" s="198">
        <v>17.278981899999998</v>
      </c>
    </row>
    <row r="3032" spans="1:3" x14ac:dyDescent="0.25">
      <c r="A3032" s="192">
        <v>42495</v>
      </c>
      <c r="B3032" s="193">
        <v>0.66666666666666663</v>
      </c>
      <c r="C3032" s="198">
        <v>16.57702514</v>
      </c>
    </row>
    <row r="3033" spans="1:3" x14ac:dyDescent="0.25">
      <c r="A3033" s="192">
        <v>42495</v>
      </c>
      <c r="B3033" s="193">
        <v>0.70833333333333337</v>
      </c>
      <c r="C3033" s="198">
        <v>17.064861580000002</v>
      </c>
    </row>
    <row r="3034" spans="1:3" x14ac:dyDescent="0.25">
      <c r="A3034" s="192">
        <v>42495</v>
      </c>
      <c r="B3034" s="193">
        <v>0.75</v>
      </c>
      <c r="C3034" s="198">
        <v>18.073973240000001</v>
      </c>
    </row>
    <row r="3035" spans="1:3" x14ac:dyDescent="0.25">
      <c r="A3035" s="192">
        <v>42495</v>
      </c>
      <c r="B3035" s="193">
        <v>0.79166666666666663</v>
      </c>
      <c r="C3035" s="198">
        <v>19.069702099999997</v>
      </c>
    </row>
    <row r="3036" spans="1:3" x14ac:dyDescent="0.25">
      <c r="A3036" s="192">
        <v>42495</v>
      </c>
      <c r="B3036" s="193">
        <v>0.83333333333333337</v>
      </c>
      <c r="C3036" s="198">
        <v>19.332397319999998</v>
      </c>
    </row>
    <row r="3037" spans="1:3" x14ac:dyDescent="0.25">
      <c r="A3037" s="192">
        <v>42495</v>
      </c>
      <c r="B3037" s="193">
        <v>0.875</v>
      </c>
      <c r="C3037" s="198">
        <v>19.061496720000001</v>
      </c>
    </row>
    <row r="3038" spans="1:3" x14ac:dyDescent="0.25">
      <c r="A3038" s="192">
        <v>42495</v>
      </c>
      <c r="B3038" s="193">
        <v>0.91666666666666663</v>
      </c>
      <c r="C3038" s="198">
        <v>18.231932840000002</v>
      </c>
    </row>
    <row r="3039" spans="1:3" x14ac:dyDescent="0.25">
      <c r="A3039" s="192">
        <v>42495</v>
      </c>
      <c r="B3039" s="193">
        <v>0.95833333333333337</v>
      </c>
      <c r="C3039" s="198">
        <v>16.705099559999997</v>
      </c>
    </row>
    <row r="3040" spans="1:3" x14ac:dyDescent="0.25">
      <c r="A3040" s="192">
        <v>42495</v>
      </c>
      <c r="B3040" s="196">
        <v>1</v>
      </c>
      <c r="C3040" s="198">
        <v>15.03556408</v>
      </c>
    </row>
    <row r="3041" spans="1:3" x14ac:dyDescent="0.25">
      <c r="A3041" s="192">
        <v>42496</v>
      </c>
      <c r="B3041" s="193">
        <v>4.1666666666666664E-2</v>
      </c>
      <c r="C3041" s="198">
        <v>14.41139864</v>
      </c>
    </row>
    <row r="3042" spans="1:3" x14ac:dyDescent="0.25">
      <c r="A3042" s="192">
        <v>42496</v>
      </c>
      <c r="B3042" s="193">
        <v>8.3333333333333329E-2</v>
      </c>
      <c r="C3042" s="198">
        <v>13.91720314</v>
      </c>
    </row>
    <row r="3043" spans="1:3" x14ac:dyDescent="0.25">
      <c r="A3043" s="192">
        <v>42496</v>
      </c>
      <c r="B3043" s="193">
        <v>0.125</v>
      </c>
      <c r="C3043" s="198">
        <v>13.670853040000001</v>
      </c>
    </row>
    <row r="3044" spans="1:3" x14ac:dyDescent="0.25">
      <c r="A3044" s="192">
        <v>42496</v>
      </c>
      <c r="B3044" s="193">
        <v>0.16666666666666666</v>
      </c>
      <c r="C3044" s="198">
        <v>14.008131540000001</v>
      </c>
    </row>
    <row r="3045" spans="1:3" x14ac:dyDescent="0.25">
      <c r="A3045" s="192">
        <v>42496</v>
      </c>
      <c r="B3045" s="193">
        <v>0.20833333333333334</v>
      </c>
      <c r="C3045" s="198">
        <v>14.17837754</v>
      </c>
    </row>
    <row r="3046" spans="1:3" x14ac:dyDescent="0.25">
      <c r="A3046" s="192">
        <v>42496</v>
      </c>
      <c r="B3046" s="193">
        <v>0.25</v>
      </c>
      <c r="C3046" s="198">
        <v>15.19911776</v>
      </c>
    </row>
    <row r="3047" spans="1:3" x14ac:dyDescent="0.25">
      <c r="A3047" s="192">
        <v>42496</v>
      </c>
      <c r="B3047" s="193">
        <v>0.29166666666666669</v>
      </c>
      <c r="C3047" s="198">
        <v>17.282600219999999</v>
      </c>
    </row>
    <row r="3048" spans="1:3" x14ac:dyDescent="0.25">
      <c r="A3048" s="192">
        <v>42496</v>
      </c>
      <c r="B3048" s="193">
        <v>0.33333333333333331</v>
      </c>
      <c r="C3048" s="198">
        <v>19.344871040000001</v>
      </c>
    </row>
    <row r="3049" spans="1:3" x14ac:dyDescent="0.25">
      <c r="A3049" s="192">
        <v>42496</v>
      </c>
      <c r="B3049" s="193">
        <v>0.375</v>
      </c>
      <c r="C3049" s="198">
        <v>19.3720018</v>
      </c>
    </row>
    <row r="3050" spans="1:3" x14ac:dyDescent="0.25">
      <c r="A3050" s="192">
        <v>42496</v>
      </c>
      <c r="B3050" s="193">
        <v>0.41666666666666669</v>
      </c>
      <c r="C3050" s="198">
        <v>19.015543519999998</v>
      </c>
    </row>
    <row r="3051" spans="1:3" x14ac:dyDescent="0.25">
      <c r="A3051" s="192">
        <v>42496</v>
      </c>
      <c r="B3051" s="193">
        <v>0.45833333333333331</v>
      </c>
      <c r="C3051" s="198">
        <v>18.384089020000001</v>
      </c>
    </row>
    <row r="3052" spans="1:3" x14ac:dyDescent="0.25">
      <c r="A3052" s="192">
        <v>42496</v>
      </c>
      <c r="B3052" s="193">
        <v>0.5</v>
      </c>
      <c r="C3052" s="198">
        <v>18.02392626</v>
      </c>
    </row>
    <row r="3053" spans="1:3" x14ac:dyDescent="0.25">
      <c r="A3053" s="192">
        <v>42496</v>
      </c>
      <c r="B3053" s="193">
        <v>0.54166666666666663</v>
      </c>
      <c r="C3053" s="198">
        <v>17.754964520000001</v>
      </c>
    </row>
    <row r="3054" spans="1:3" x14ac:dyDescent="0.25">
      <c r="A3054" s="192">
        <v>42496</v>
      </c>
      <c r="B3054" s="193">
        <v>0.58333333333333337</v>
      </c>
      <c r="C3054" s="198">
        <v>17.35610578</v>
      </c>
    </row>
    <row r="3055" spans="1:3" x14ac:dyDescent="0.25">
      <c r="A3055" s="192">
        <v>42496</v>
      </c>
      <c r="B3055" s="193">
        <v>0.625</v>
      </c>
      <c r="C3055" s="198">
        <v>16.752294920000001</v>
      </c>
    </row>
    <row r="3056" spans="1:3" x14ac:dyDescent="0.25">
      <c r="A3056" s="192">
        <v>42496</v>
      </c>
      <c r="B3056" s="193">
        <v>0.66666666666666663</v>
      </c>
      <c r="C3056" s="198">
        <v>16.626707360000001</v>
      </c>
    </row>
    <row r="3057" spans="1:3" x14ac:dyDescent="0.25">
      <c r="A3057" s="192">
        <v>42496</v>
      </c>
      <c r="B3057" s="193">
        <v>0.70833333333333337</v>
      </c>
      <c r="C3057" s="198">
        <v>16.262225619999999</v>
      </c>
    </row>
    <row r="3058" spans="1:3" x14ac:dyDescent="0.25">
      <c r="A3058" s="192">
        <v>42496</v>
      </c>
      <c r="B3058" s="193">
        <v>0.75</v>
      </c>
      <c r="C3058" s="198">
        <v>16.558793180000002</v>
      </c>
    </row>
    <row r="3059" spans="1:3" x14ac:dyDescent="0.25">
      <c r="A3059" s="192">
        <v>42496</v>
      </c>
      <c r="B3059" s="193">
        <v>0.79166666666666663</v>
      </c>
      <c r="C3059" s="198">
        <v>17.550884119999999</v>
      </c>
    </row>
    <row r="3060" spans="1:3" x14ac:dyDescent="0.25">
      <c r="A3060" s="192">
        <v>42496</v>
      </c>
      <c r="B3060" s="193">
        <v>0.83333333333333337</v>
      </c>
      <c r="C3060" s="198">
        <v>17.928048</v>
      </c>
    </row>
    <row r="3061" spans="1:3" x14ac:dyDescent="0.25">
      <c r="A3061" s="192">
        <v>42496</v>
      </c>
      <c r="B3061" s="193">
        <v>0.875</v>
      </c>
      <c r="C3061" s="198">
        <v>17.655381779999999</v>
      </c>
    </row>
    <row r="3062" spans="1:3" x14ac:dyDescent="0.25">
      <c r="A3062" s="192">
        <v>42496</v>
      </c>
      <c r="B3062" s="193">
        <v>0.91666666666666663</v>
      </c>
      <c r="C3062" s="198">
        <v>17.25740424</v>
      </c>
    </row>
    <row r="3063" spans="1:3" x14ac:dyDescent="0.25">
      <c r="A3063" s="192">
        <v>42496</v>
      </c>
      <c r="B3063" s="193">
        <v>0.95833333333333337</v>
      </c>
      <c r="C3063" s="198">
        <v>16.171962359999998</v>
      </c>
    </row>
    <row r="3064" spans="1:3" x14ac:dyDescent="0.25">
      <c r="A3064" s="192">
        <v>42496</v>
      </c>
      <c r="B3064" s="196">
        <v>1</v>
      </c>
      <c r="C3064" s="198">
        <v>14.75364396</v>
      </c>
    </row>
    <row r="3065" spans="1:3" x14ac:dyDescent="0.25">
      <c r="A3065" s="192">
        <v>42497</v>
      </c>
      <c r="B3065" s="193">
        <v>4.1666666666666664E-2</v>
      </c>
      <c r="C3065" s="198">
        <v>13.818389399999999</v>
      </c>
    </row>
    <row r="3066" spans="1:3" x14ac:dyDescent="0.25">
      <c r="A3066" s="192">
        <v>42497</v>
      </c>
      <c r="B3066" s="193">
        <v>8.3333333333333329E-2</v>
      </c>
      <c r="C3066" s="198">
        <v>13.343047720000001</v>
      </c>
    </row>
    <row r="3067" spans="1:3" x14ac:dyDescent="0.25">
      <c r="A3067" s="192">
        <v>42497</v>
      </c>
      <c r="B3067" s="193">
        <v>0.125</v>
      </c>
      <c r="C3067" s="198">
        <v>13.096683479999999</v>
      </c>
    </row>
    <row r="3068" spans="1:3" x14ac:dyDescent="0.25">
      <c r="A3068" s="192">
        <v>42497</v>
      </c>
      <c r="B3068" s="193">
        <v>0.16666666666666666</v>
      </c>
      <c r="C3068" s="198">
        <v>13.301993</v>
      </c>
    </row>
    <row r="3069" spans="1:3" x14ac:dyDescent="0.25">
      <c r="A3069" s="192">
        <v>42497</v>
      </c>
      <c r="B3069" s="193">
        <v>0.20833333333333334</v>
      </c>
      <c r="C3069" s="198">
        <v>13.512760780000001</v>
      </c>
    </row>
    <row r="3070" spans="1:3" x14ac:dyDescent="0.25">
      <c r="A3070" s="192">
        <v>42497</v>
      </c>
      <c r="B3070" s="193">
        <v>0.25</v>
      </c>
      <c r="C3070" s="198">
        <v>13.92617166</v>
      </c>
    </row>
    <row r="3071" spans="1:3" x14ac:dyDescent="0.25">
      <c r="A3071" s="192">
        <v>42497</v>
      </c>
      <c r="B3071" s="193">
        <v>0.29166666666666669</v>
      </c>
      <c r="C3071" s="198">
        <v>14.614179400000001</v>
      </c>
    </row>
    <row r="3072" spans="1:3" x14ac:dyDescent="0.25">
      <c r="A3072" s="192">
        <v>42497</v>
      </c>
      <c r="B3072" s="193">
        <v>0.33333333333333331</v>
      </c>
      <c r="C3072" s="198">
        <v>15.638253479999999</v>
      </c>
    </row>
    <row r="3073" spans="1:3" x14ac:dyDescent="0.25">
      <c r="A3073" s="192">
        <v>42497</v>
      </c>
      <c r="B3073" s="193">
        <v>0.375</v>
      </c>
      <c r="C3073" s="198">
        <v>16.217257659999998</v>
      </c>
    </row>
    <row r="3074" spans="1:3" x14ac:dyDescent="0.25">
      <c r="A3074" s="192">
        <v>42497</v>
      </c>
      <c r="B3074" s="193">
        <v>0.41666666666666669</v>
      </c>
      <c r="C3074" s="198">
        <v>17.326575760000001</v>
      </c>
    </row>
    <row r="3075" spans="1:3" x14ac:dyDescent="0.25">
      <c r="A3075" s="192">
        <v>42497</v>
      </c>
      <c r="B3075" s="193">
        <v>0.45833333333333331</v>
      </c>
      <c r="C3075" s="198">
        <v>18.024721360000001</v>
      </c>
    </row>
    <row r="3076" spans="1:3" x14ac:dyDescent="0.25">
      <c r="A3076" s="192">
        <v>42497</v>
      </c>
      <c r="B3076" s="193">
        <v>0.5</v>
      </c>
      <c r="C3076" s="198">
        <v>17.911194999999999</v>
      </c>
    </row>
    <row r="3077" spans="1:3" x14ac:dyDescent="0.25">
      <c r="A3077" s="192">
        <v>42497</v>
      </c>
      <c r="B3077" s="193">
        <v>0.54166666666666663</v>
      </c>
      <c r="C3077" s="198">
        <v>17.522612239999997</v>
      </c>
    </row>
    <row r="3078" spans="1:3" x14ac:dyDescent="0.25">
      <c r="A3078" s="192">
        <v>42497</v>
      </c>
      <c r="B3078" s="193">
        <v>0.58333333333333337</v>
      </c>
      <c r="C3078" s="198">
        <v>17.41026068</v>
      </c>
    </row>
    <row r="3079" spans="1:3" x14ac:dyDescent="0.25">
      <c r="A3079" s="192">
        <v>42497</v>
      </c>
      <c r="B3079" s="193">
        <v>0.625</v>
      </c>
      <c r="C3079" s="198">
        <v>16.900060160000002</v>
      </c>
    </row>
    <row r="3080" spans="1:3" x14ac:dyDescent="0.25">
      <c r="A3080" s="192">
        <v>42497</v>
      </c>
      <c r="B3080" s="193">
        <v>0.66666666666666663</v>
      </c>
      <c r="C3080" s="198">
        <v>16.09958872</v>
      </c>
    </row>
    <row r="3081" spans="1:3" x14ac:dyDescent="0.25">
      <c r="A3081" s="192">
        <v>42497</v>
      </c>
      <c r="B3081" s="193">
        <v>0.70833333333333337</v>
      </c>
      <c r="C3081" s="198">
        <v>16.319092520000002</v>
      </c>
    </row>
    <row r="3082" spans="1:3" x14ac:dyDescent="0.25">
      <c r="A3082" s="192">
        <v>42497</v>
      </c>
      <c r="B3082" s="193">
        <v>0.75</v>
      </c>
      <c r="C3082" s="198">
        <v>16.91902842</v>
      </c>
    </row>
    <row r="3083" spans="1:3" x14ac:dyDescent="0.25">
      <c r="A3083" s="192">
        <v>42497</v>
      </c>
      <c r="B3083" s="193">
        <v>0.79166666666666663</v>
      </c>
      <c r="C3083" s="198">
        <v>17.854980479999998</v>
      </c>
    </row>
    <row r="3084" spans="1:3" x14ac:dyDescent="0.25">
      <c r="A3084" s="192">
        <v>42497</v>
      </c>
      <c r="B3084" s="193">
        <v>0.83333333333333337</v>
      </c>
      <c r="C3084" s="198">
        <v>17.941137659999999</v>
      </c>
    </row>
    <row r="3085" spans="1:3" x14ac:dyDescent="0.25">
      <c r="A3085" s="192">
        <v>42497</v>
      </c>
      <c r="B3085" s="193">
        <v>0.875</v>
      </c>
      <c r="C3085" s="198">
        <v>18.02871352</v>
      </c>
    </row>
    <row r="3086" spans="1:3" x14ac:dyDescent="0.25">
      <c r="A3086" s="192">
        <v>42497</v>
      </c>
      <c r="B3086" s="193">
        <v>0.91666666666666663</v>
      </c>
      <c r="C3086" s="198">
        <v>17.296365080000001</v>
      </c>
    </row>
    <row r="3087" spans="1:3" x14ac:dyDescent="0.25">
      <c r="A3087" s="192">
        <v>42497</v>
      </c>
      <c r="B3087" s="193">
        <v>0.95833333333333337</v>
      </c>
      <c r="C3087" s="198">
        <v>16.081790720000001</v>
      </c>
    </row>
    <row r="3088" spans="1:3" x14ac:dyDescent="0.25">
      <c r="A3088" s="192">
        <v>42497</v>
      </c>
      <c r="B3088" s="196">
        <v>1</v>
      </c>
      <c r="C3088" s="198">
        <v>14.78953218</v>
      </c>
    </row>
    <row r="3089" spans="1:3" x14ac:dyDescent="0.25">
      <c r="A3089" s="192">
        <v>42498</v>
      </c>
      <c r="B3089" s="193">
        <v>4.1666666666666664E-2</v>
      </c>
      <c r="C3089" s="198">
        <v>13.93501528</v>
      </c>
    </row>
    <row r="3090" spans="1:3" x14ac:dyDescent="0.25">
      <c r="A3090" s="192">
        <v>42498</v>
      </c>
      <c r="B3090" s="193">
        <v>8.3333333333333329E-2</v>
      </c>
      <c r="C3090" s="198">
        <v>13.33998648</v>
      </c>
    </row>
    <row r="3091" spans="1:3" x14ac:dyDescent="0.25">
      <c r="A3091" s="192">
        <v>42498</v>
      </c>
      <c r="B3091" s="193">
        <v>0.125</v>
      </c>
      <c r="C3091" s="198">
        <v>13.080418139999999</v>
      </c>
    </row>
    <row r="3092" spans="1:3" x14ac:dyDescent="0.25">
      <c r="A3092" s="192">
        <v>42498</v>
      </c>
      <c r="B3092" s="193">
        <v>0.16666666666666666</v>
      </c>
      <c r="C3092" s="198">
        <v>13.12332964</v>
      </c>
    </row>
    <row r="3093" spans="1:3" x14ac:dyDescent="0.25">
      <c r="A3093" s="192">
        <v>42498</v>
      </c>
      <c r="B3093" s="193">
        <v>0.20833333333333334</v>
      </c>
      <c r="C3093" s="198">
        <v>13.42838474</v>
      </c>
    </row>
    <row r="3094" spans="1:3" x14ac:dyDescent="0.25">
      <c r="A3094" s="192">
        <v>42498</v>
      </c>
      <c r="B3094" s="193">
        <v>0.25</v>
      </c>
      <c r="C3094" s="198">
        <v>13.782791100000001</v>
      </c>
    </row>
    <row r="3095" spans="1:3" x14ac:dyDescent="0.25">
      <c r="A3095" s="192">
        <v>42498</v>
      </c>
      <c r="B3095" s="193">
        <v>0.29166666666666669</v>
      </c>
      <c r="C3095" s="198">
        <v>14.31617402</v>
      </c>
    </row>
    <row r="3096" spans="1:3" x14ac:dyDescent="0.25">
      <c r="A3096" s="192">
        <v>42498</v>
      </c>
      <c r="B3096" s="193">
        <v>0.33333333333333331</v>
      </c>
      <c r="C3096" s="198">
        <v>15.408970139999999</v>
      </c>
    </row>
    <row r="3097" spans="1:3" x14ac:dyDescent="0.25">
      <c r="A3097" s="192">
        <v>42498</v>
      </c>
      <c r="B3097" s="193">
        <v>0.375</v>
      </c>
      <c r="C3097" s="198">
        <v>15.98958084</v>
      </c>
    </row>
    <row r="3098" spans="1:3" x14ac:dyDescent="0.25">
      <c r="A3098" s="192">
        <v>42498</v>
      </c>
      <c r="B3098" s="193">
        <v>0.41666666666666669</v>
      </c>
      <c r="C3098" s="198">
        <v>16.395377159999999</v>
      </c>
    </row>
    <row r="3099" spans="1:3" x14ac:dyDescent="0.25">
      <c r="A3099" s="192">
        <v>42498</v>
      </c>
      <c r="B3099" s="193">
        <v>0.45833333333333331</v>
      </c>
      <c r="C3099" s="198">
        <v>16.296023179999999</v>
      </c>
    </row>
    <row r="3100" spans="1:3" x14ac:dyDescent="0.25">
      <c r="A3100" s="192">
        <v>42498</v>
      </c>
      <c r="B3100" s="193">
        <v>0.5</v>
      </c>
      <c r="C3100" s="198">
        <v>15.8505626</v>
      </c>
    </row>
    <row r="3101" spans="1:3" x14ac:dyDescent="0.25">
      <c r="A3101" s="192">
        <v>42498</v>
      </c>
      <c r="B3101" s="193">
        <v>0.54166666666666663</v>
      </c>
      <c r="C3101" s="198">
        <v>15.564513119999999</v>
      </c>
    </row>
    <row r="3102" spans="1:3" x14ac:dyDescent="0.25">
      <c r="A3102" s="192">
        <v>42498</v>
      </c>
      <c r="B3102" s="193">
        <v>0.58333333333333337</v>
      </c>
      <c r="C3102" s="198">
        <v>15.26144884</v>
      </c>
    </row>
    <row r="3103" spans="1:3" x14ac:dyDescent="0.25">
      <c r="A3103" s="192">
        <v>42498</v>
      </c>
      <c r="B3103" s="193">
        <v>0.625</v>
      </c>
      <c r="C3103" s="198">
        <v>14.77224522</v>
      </c>
    </row>
    <row r="3104" spans="1:3" x14ac:dyDescent="0.25">
      <c r="A3104" s="192">
        <v>42498</v>
      </c>
      <c r="B3104" s="193">
        <v>0.66666666666666663</v>
      </c>
      <c r="C3104" s="198">
        <v>14.783710600000001</v>
      </c>
    </row>
    <row r="3105" spans="1:3" x14ac:dyDescent="0.25">
      <c r="A3105" s="192">
        <v>42498</v>
      </c>
      <c r="B3105" s="193">
        <v>0.70833333333333337</v>
      </c>
      <c r="C3105" s="198">
        <v>15.0004609</v>
      </c>
    </row>
    <row r="3106" spans="1:3" x14ac:dyDescent="0.25">
      <c r="A3106" s="192">
        <v>42498</v>
      </c>
      <c r="B3106" s="193">
        <v>0.75</v>
      </c>
      <c r="C3106" s="198">
        <v>14.902948700000001</v>
      </c>
    </row>
    <row r="3107" spans="1:3" x14ac:dyDescent="0.25">
      <c r="A3107" s="192">
        <v>42498</v>
      </c>
      <c r="B3107" s="193">
        <v>0.79166666666666663</v>
      </c>
      <c r="C3107" s="198">
        <v>15.481893620000001</v>
      </c>
    </row>
    <row r="3108" spans="1:3" x14ac:dyDescent="0.25">
      <c r="A3108" s="192">
        <v>42498</v>
      </c>
      <c r="B3108" s="193">
        <v>0.83333333333333337</v>
      </c>
      <c r="C3108" s="198">
        <v>16.02317648</v>
      </c>
    </row>
    <row r="3109" spans="1:3" x14ac:dyDescent="0.25">
      <c r="A3109" s="192">
        <v>42498</v>
      </c>
      <c r="B3109" s="193">
        <v>0.875</v>
      </c>
      <c r="C3109" s="198">
        <v>17.02234082</v>
      </c>
    </row>
    <row r="3110" spans="1:3" x14ac:dyDescent="0.25">
      <c r="A3110" s="192">
        <v>42498</v>
      </c>
      <c r="B3110" s="193">
        <v>0.91666666666666663</v>
      </c>
      <c r="C3110" s="198">
        <v>16.493616060000001</v>
      </c>
    </row>
    <row r="3111" spans="1:3" x14ac:dyDescent="0.25">
      <c r="A3111" s="192">
        <v>42498</v>
      </c>
      <c r="B3111" s="193">
        <v>0.95833333333333337</v>
      </c>
      <c r="C3111" s="198">
        <v>15.11440438</v>
      </c>
    </row>
    <row r="3112" spans="1:3" x14ac:dyDescent="0.25">
      <c r="A3112" s="192">
        <v>42498</v>
      </c>
      <c r="B3112" s="196">
        <v>1</v>
      </c>
      <c r="C3112" s="198">
        <v>13.857543079999999</v>
      </c>
    </row>
    <row r="3113" spans="1:3" x14ac:dyDescent="0.25">
      <c r="A3113" s="192">
        <v>42499</v>
      </c>
      <c r="B3113" s="193">
        <v>4.1666666666666664E-2</v>
      </c>
      <c r="C3113" s="198">
        <v>13.237672939999999</v>
      </c>
    </row>
    <row r="3114" spans="1:3" x14ac:dyDescent="0.25">
      <c r="A3114" s="192">
        <v>42499</v>
      </c>
      <c r="B3114" s="193">
        <v>8.3333333333333329E-2</v>
      </c>
      <c r="C3114" s="198">
        <v>13.060893719999999</v>
      </c>
    </row>
    <row r="3115" spans="1:3" x14ac:dyDescent="0.25">
      <c r="A3115" s="192">
        <v>42499</v>
      </c>
      <c r="B3115" s="193">
        <v>0.125</v>
      </c>
      <c r="C3115" s="198">
        <v>12.978343020000001</v>
      </c>
    </row>
    <row r="3116" spans="1:3" x14ac:dyDescent="0.25">
      <c r="A3116" s="192">
        <v>42499</v>
      </c>
      <c r="B3116" s="193">
        <v>0.16666666666666666</v>
      </c>
      <c r="C3116" s="198">
        <v>12.92030862</v>
      </c>
    </row>
    <row r="3117" spans="1:3" x14ac:dyDescent="0.25">
      <c r="A3117" s="192">
        <v>42499</v>
      </c>
      <c r="B3117" s="193">
        <v>0.20833333333333334</v>
      </c>
      <c r="C3117" s="198">
        <v>13.30561086</v>
      </c>
    </row>
    <row r="3118" spans="1:3" x14ac:dyDescent="0.25">
      <c r="A3118" s="192">
        <v>42499</v>
      </c>
      <c r="B3118" s="193">
        <v>0.25</v>
      </c>
      <c r="C3118" s="198">
        <v>14.41742582</v>
      </c>
    </row>
    <row r="3119" spans="1:3" x14ac:dyDescent="0.25">
      <c r="A3119" s="192">
        <v>42499</v>
      </c>
      <c r="B3119" s="193">
        <v>0.29166666666666669</v>
      </c>
      <c r="C3119" s="198">
        <v>16.233493800000002</v>
      </c>
    </row>
    <row r="3120" spans="1:3" x14ac:dyDescent="0.25">
      <c r="A3120" s="192">
        <v>42499</v>
      </c>
      <c r="B3120" s="193">
        <v>0.33333333333333331</v>
      </c>
      <c r="C3120" s="198">
        <v>17.923068820000001</v>
      </c>
    </row>
    <row r="3121" spans="1:3" x14ac:dyDescent="0.25">
      <c r="A3121" s="192">
        <v>42499</v>
      </c>
      <c r="B3121" s="193">
        <v>0.375</v>
      </c>
      <c r="C3121" s="198">
        <v>18.142757239999998</v>
      </c>
    </row>
    <row r="3122" spans="1:3" x14ac:dyDescent="0.25">
      <c r="A3122" s="192">
        <v>42499</v>
      </c>
      <c r="B3122" s="193">
        <v>0.41666666666666669</v>
      </c>
      <c r="C3122" s="198">
        <v>17.28908234</v>
      </c>
    </row>
    <row r="3123" spans="1:3" x14ac:dyDescent="0.25">
      <c r="A3123" s="192">
        <v>42499</v>
      </c>
      <c r="B3123" s="193">
        <v>0.45833333333333331</v>
      </c>
      <c r="C3123" s="198">
        <v>14.751106980000001</v>
      </c>
    </row>
    <row r="3124" spans="1:3" x14ac:dyDescent="0.25">
      <c r="A3124" s="192">
        <v>42499</v>
      </c>
      <c r="B3124" s="193">
        <v>0.5</v>
      </c>
      <c r="C3124" s="198">
        <v>17.056200740000001</v>
      </c>
    </row>
    <row r="3125" spans="1:3" x14ac:dyDescent="0.25">
      <c r="A3125" s="192">
        <v>42499</v>
      </c>
      <c r="B3125" s="193">
        <v>0.54166666666666663</v>
      </c>
      <c r="C3125" s="198">
        <v>16.579876639999998</v>
      </c>
    </row>
    <row r="3126" spans="1:3" x14ac:dyDescent="0.25">
      <c r="A3126" s="192">
        <v>42499</v>
      </c>
      <c r="B3126" s="193">
        <v>0.58333333333333337</v>
      </c>
      <c r="C3126" s="198">
        <v>15.93031278</v>
      </c>
    </row>
    <row r="3127" spans="1:3" x14ac:dyDescent="0.25">
      <c r="A3127" s="192">
        <v>42499</v>
      </c>
      <c r="B3127" s="193">
        <v>0.625</v>
      </c>
      <c r="C3127" s="198">
        <v>16.24859842</v>
      </c>
    </row>
    <row r="3128" spans="1:3" x14ac:dyDescent="0.25">
      <c r="A3128" s="192">
        <v>42499</v>
      </c>
      <c r="B3128" s="193">
        <v>0.66666666666666663</v>
      </c>
      <c r="C3128" s="198">
        <v>15.920966340000001</v>
      </c>
    </row>
    <row r="3129" spans="1:3" x14ac:dyDescent="0.25">
      <c r="A3129" s="192">
        <v>42499</v>
      </c>
      <c r="B3129" s="193">
        <v>0.70833333333333337</v>
      </c>
      <c r="C3129" s="198">
        <v>15.263191639999999</v>
      </c>
    </row>
    <row r="3130" spans="1:3" x14ac:dyDescent="0.25">
      <c r="A3130" s="192">
        <v>42499</v>
      </c>
      <c r="B3130" s="193">
        <v>0.75</v>
      </c>
      <c r="C3130" s="198">
        <v>15.85461126</v>
      </c>
    </row>
    <row r="3131" spans="1:3" x14ac:dyDescent="0.25">
      <c r="A3131" s="192">
        <v>42499</v>
      </c>
      <c r="B3131" s="193">
        <v>0.79166666666666663</v>
      </c>
      <c r="C3131" s="198">
        <v>16.542601699999999</v>
      </c>
    </row>
    <row r="3132" spans="1:3" x14ac:dyDescent="0.25">
      <c r="A3132" s="192">
        <v>42499</v>
      </c>
      <c r="B3132" s="193">
        <v>0.83333333333333337</v>
      </c>
      <c r="C3132" s="198">
        <v>16.848309180000001</v>
      </c>
    </row>
    <row r="3133" spans="1:3" x14ac:dyDescent="0.25">
      <c r="A3133" s="192">
        <v>42499</v>
      </c>
      <c r="B3133" s="193">
        <v>0.875</v>
      </c>
      <c r="C3133" s="198">
        <v>17.462907980000001</v>
      </c>
    </row>
    <row r="3134" spans="1:3" x14ac:dyDescent="0.25">
      <c r="A3134" s="192">
        <v>42499</v>
      </c>
      <c r="B3134" s="193">
        <v>0.91666666666666663</v>
      </c>
      <c r="C3134" s="198">
        <v>16.533932700000001</v>
      </c>
    </row>
    <row r="3135" spans="1:3" x14ac:dyDescent="0.25">
      <c r="A3135" s="192">
        <v>42499</v>
      </c>
      <c r="B3135" s="193">
        <v>0.95833333333333337</v>
      </c>
      <c r="C3135" s="198">
        <v>15.356036599999999</v>
      </c>
    </row>
    <row r="3136" spans="1:3" x14ac:dyDescent="0.25">
      <c r="A3136" s="192">
        <v>42499</v>
      </c>
      <c r="B3136" s="196">
        <v>1</v>
      </c>
      <c r="C3136" s="198">
        <v>14.036061480000001</v>
      </c>
    </row>
    <row r="3137" spans="1:3" x14ac:dyDescent="0.25">
      <c r="A3137" s="192">
        <v>42500</v>
      </c>
      <c r="B3137" s="193">
        <v>4.1666666666666664E-2</v>
      </c>
      <c r="C3137" s="198">
        <v>13.088822739999999</v>
      </c>
    </row>
    <row r="3138" spans="1:3" x14ac:dyDescent="0.25">
      <c r="A3138" s="192">
        <v>42500</v>
      </c>
      <c r="B3138" s="193">
        <v>8.3333333333333329E-2</v>
      </c>
      <c r="C3138" s="198">
        <v>12.929344160000001</v>
      </c>
    </row>
    <row r="3139" spans="1:3" x14ac:dyDescent="0.25">
      <c r="A3139" s="192">
        <v>42500</v>
      </c>
      <c r="B3139" s="193">
        <v>0.125</v>
      </c>
      <c r="C3139" s="198">
        <v>12.845578079999999</v>
      </c>
    </row>
    <row r="3140" spans="1:3" x14ac:dyDescent="0.25">
      <c r="A3140" s="192">
        <v>42500</v>
      </c>
      <c r="B3140" s="193">
        <v>0.16666666666666666</v>
      </c>
      <c r="C3140" s="198">
        <v>13.050736259999999</v>
      </c>
    </row>
    <row r="3141" spans="1:3" x14ac:dyDescent="0.25">
      <c r="A3141" s="192">
        <v>42500</v>
      </c>
      <c r="B3141" s="193">
        <v>0.20833333333333334</v>
      </c>
      <c r="C3141" s="198">
        <v>13.11430094</v>
      </c>
    </row>
    <row r="3142" spans="1:3" x14ac:dyDescent="0.25">
      <c r="A3142" s="192">
        <v>42500</v>
      </c>
      <c r="B3142" s="193">
        <v>0.25</v>
      </c>
      <c r="C3142" s="198">
        <v>14.09927238</v>
      </c>
    </row>
    <row r="3143" spans="1:3" x14ac:dyDescent="0.25">
      <c r="A3143" s="192">
        <v>42500</v>
      </c>
      <c r="B3143" s="193">
        <v>0.29166666666666669</v>
      </c>
      <c r="C3143" s="198">
        <v>15.923220240000001</v>
      </c>
    </row>
    <row r="3144" spans="1:3" x14ac:dyDescent="0.25">
      <c r="A3144" s="192">
        <v>42500</v>
      </c>
      <c r="B3144" s="193">
        <v>0.33333333333333331</v>
      </c>
      <c r="C3144" s="198">
        <v>17.437119279999997</v>
      </c>
    </row>
    <row r="3145" spans="1:3" x14ac:dyDescent="0.25">
      <c r="A3145" s="192">
        <v>42500</v>
      </c>
      <c r="B3145" s="193">
        <v>0.375</v>
      </c>
      <c r="C3145" s="198">
        <v>17.288632399999997</v>
      </c>
    </row>
    <row r="3146" spans="1:3" x14ac:dyDescent="0.25">
      <c r="A3146" s="192">
        <v>42500</v>
      </c>
      <c r="B3146" s="193">
        <v>0.41666666666666669</v>
      </c>
      <c r="C3146" s="198">
        <v>17.340139960000002</v>
      </c>
    </row>
    <row r="3147" spans="1:3" x14ac:dyDescent="0.25">
      <c r="A3147" s="192">
        <v>42500</v>
      </c>
      <c r="B3147" s="193">
        <v>0.45833333333333331</v>
      </c>
      <c r="C3147" s="198">
        <v>17.32972264</v>
      </c>
    </row>
    <row r="3148" spans="1:3" x14ac:dyDescent="0.25">
      <c r="A3148" s="192">
        <v>42500</v>
      </c>
      <c r="B3148" s="193">
        <v>0.5</v>
      </c>
      <c r="C3148" s="198">
        <v>16.749996360000001</v>
      </c>
    </row>
    <row r="3149" spans="1:3" x14ac:dyDescent="0.25">
      <c r="A3149" s="192">
        <v>42500</v>
      </c>
      <c r="B3149" s="193">
        <v>0.54166666666666663</v>
      </c>
      <c r="C3149" s="198">
        <v>16.2607736</v>
      </c>
    </row>
    <row r="3150" spans="1:3" x14ac:dyDescent="0.25">
      <c r="A3150" s="192">
        <v>42500</v>
      </c>
      <c r="B3150" s="193">
        <v>0.58333333333333337</v>
      </c>
      <c r="C3150" s="198">
        <v>15.769366720000001</v>
      </c>
    </row>
    <row r="3151" spans="1:3" x14ac:dyDescent="0.25">
      <c r="A3151" s="192">
        <v>42500</v>
      </c>
      <c r="B3151" s="193">
        <v>0.625</v>
      </c>
      <c r="C3151" s="198">
        <v>15.85726762</v>
      </c>
    </row>
    <row r="3152" spans="1:3" x14ac:dyDescent="0.25">
      <c r="A3152" s="192">
        <v>42500</v>
      </c>
      <c r="B3152" s="193">
        <v>0.66666666666666663</v>
      </c>
      <c r="C3152" s="198">
        <v>15.721669400000001</v>
      </c>
    </row>
    <row r="3153" spans="1:3" x14ac:dyDescent="0.25">
      <c r="A3153" s="192">
        <v>42500</v>
      </c>
      <c r="B3153" s="193">
        <v>0.70833333333333337</v>
      </c>
      <c r="C3153" s="198">
        <v>15.225849620000002</v>
      </c>
    </row>
    <row r="3154" spans="1:3" x14ac:dyDescent="0.25">
      <c r="A3154" s="192">
        <v>42500</v>
      </c>
      <c r="B3154" s="193">
        <v>0.75</v>
      </c>
      <c r="C3154" s="198">
        <v>15.485021360000001</v>
      </c>
    </row>
    <row r="3155" spans="1:3" x14ac:dyDescent="0.25">
      <c r="A3155" s="192">
        <v>42500</v>
      </c>
      <c r="B3155" s="193">
        <v>0.79166666666666663</v>
      </c>
      <c r="C3155" s="198">
        <v>16.30648746</v>
      </c>
    </row>
    <row r="3156" spans="1:3" x14ac:dyDescent="0.25">
      <c r="A3156" s="192">
        <v>42500</v>
      </c>
      <c r="B3156" s="193">
        <v>0.83333333333333337</v>
      </c>
      <c r="C3156" s="198">
        <v>16.622996560000001</v>
      </c>
    </row>
    <row r="3157" spans="1:3" x14ac:dyDescent="0.25">
      <c r="A3157" s="192">
        <v>42500</v>
      </c>
      <c r="B3157" s="193">
        <v>0.875</v>
      </c>
      <c r="C3157" s="198">
        <v>17.377689020000002</v>
      </c>
    </row>
    <row r="3158" spans="1:3" x14ac:dyDescent="0.25">
      <c r="A3158" s="192">
        <v>42500</v>
      </c>
      <c r="B3158" s="193">
        <v>0.91666666666666663</v>
      </c>
      <c r="C3158" s="198">
        <v>16.526968680000003</v>
      </c>
    </row>
    <row r="3159" spans="1:3" x14ac:dyDescent="0.25">
      <c r="A3159" s="192">
        <v>42500</v>
      </c>
      <c r="B3159" s="193">
        <v>0.95833333333333337</v>
      </c>
      <c r="C3159" s="198">
        <v>15.344809639999999</v>
      </c>
    </row>
    <row r="3160" spans="1:3" x14ac:dyDescent="0.25">
      <c r="A3160" s="192">
        <v>42500</v>
      </c>
      <c r="B3160" s="196">
        <v>1</v>
      </c>
      <c r="C3160" s="198">
        <v>13.890404259999999</v>
      </c>
    </row>
    <row r="3161" spans="1:3" x14ac:dyDescent="0.25">
      <c r="A3161" s="192">
        <v>42501</v>
      </c>
      <c r="B3161" s="193">
        <v>4.1666666666666664E-2</v>
      </c>
      <c r="C3161" s="198">
        <v>13.27713206</v>
      </c>
    </row>
    <row r="3162" spans="1:3" x14ac:dyDescent="0.25">
      <c r="A3162" s="192">
        <v>42501</v>
      </c>
      <c r="B3162" s="193">
        <v>8.3333333333333329E-2</v>
      </c>
      <c r="C3162" s="198">
        <v>13.0161163</v>
      </c>
    </row>
    <row r="3163" spans="1:3" x14ac:dyDescent="0.25">
      <c r="A3163" s="192">
        <v>42501</v>
      </c>
      <c r="B3163" s="193">
        <v>0.125</v>
      </c>
      <c r="C3163" s="198">
        <v>12.851958119999999</v>
      </c>
    </row>
    <row r="3164" spans="1:3" x14ac:dyDescent="0.25">
      <c r="A3164" s="192">
        <v>42501</v>
      </c>
      <c r="B3164" s="193">
        <v>0.16666666666666666</v>
      </c>
      <c r="C3164" s="198">
        <v>13.02227706</v>
      </c>
    </row>
    <row r="3165" spans="1:3" x14ac:dyDescent="0.25">
      <c r="A3165" s="192">
        <v>42501</v>
      </c>
      <c r="B3165" s="193">
        <v>0.20833333333333334</v>
      </c>
      <c r="C3165" s="198">
        <v>13.23747964</v>
      </c>
    </row>
    <row r="3166" spans="1:3" x14ac:dyDescent="0.25">
      <c r="A3166" s="192">
        <v>42501</v>
      </c>
      <c r="B3166" s="193">
        <v>0.25</v>
      </c>
      <c r="C3166" s="198">
        <v>14.231360339999998</v>
      </c>
    </row>
    <row r="3167" spans="1:3" x14ac:dyDescent="0.25">
      <c r="A3167" s="192">
        <v>42501</v>
      </c>
      <c r="B3167" s="193">
        <v>0.29166666666666669</v>
      </c>
      <c r="C3167" s="198">
        <v>16.374723060000001</v>
      </c>
    </row>
    <row r="3168" spans="1:3" x14ac:dyDescent="0.25">
      <c r="A3168" s="192">
        <v>42501</v>
      </c>
      <c r="B3168" s="193">
        <v>0.33333333333333331</v>
      </c>
      <c r="C3168" s="198">
        <v>18.260308120000001</v>
      </c>
    </row>
    <row r="3169" spans="1:3" x14ac:dyDescent="0.25">
      <c r="A3169" s="192">
        <v>42501</v>
      </c>
      <c r="B3169" s="193">
        <v>0.375</v>
      </c>
      <c r="C3169" s="198">
        <v>17.620050119999998</v>
      </c>
    </row>
    <row r="3170" spans="1:3" x14ac:dyDescent="0.25">
      <c r="A3170" s="192">
        <v>42501</v>
      </c>
      <c r="B3170" s="193">
        <v>0.41666666666666669</v>
      </c>
      <c r="C3170" s="198">
        <v>17.248700060000001</v>
      </c>
    </row>
    <row r="3171" spans="1:3" x14ac:dyDescent="0.25">
      <c r="A3171" s="192">
        <v>42501</v>
      </c>
      <c r="B3171" s="193">
        <v>0.45833333333333331</v>
      </c>
      <c r="C3171" s="198">
        <v>17.421128339999999</v>
      </c>
    </row>
    <row r="3172" spans="1:3" x14ac:dyDescent="0.25">
      <c r="A3172" s="192">
        <v>42501</v>
      </c>
      <c r="B3172" s="193">
        <v>0.5</v>
      </c>
      <c r="C3172" s="198">
        <v>16.716378420000002</v>
      </c>
    </row>
    <row r="3173" spans="1:3" x14ac:dyDescent="0.25">
      <c r="A3173" s="192">
        <v>42501</v>
      </c>
      <c r="B3173" s="193">
        <v>0.54166666666666663</v>
      </c>
      <c r="C3173" s="198">
        <v>15.956434219999998</v>
      </c>
    </row>
    <row r="3174" spans="1:3" x14ac:dyDescent="0.25">
      <c r="A3174" s="192">
        <v>42501</v>
      </c>
      <c r="B3174" s="193">
        <v>0.58333333333333337</v>
      </c>
      <c r="C3174" s="198">
        <v>15.92877144</v>
      </c>
    </row>
    <row r="3175" spans="1:3" x14ac:dyDescent="0.25">
      <c r="A3175" s="192">
        <v>42501</v>
      </c>
      <c r="B3175" s="193">
        <v>0.625</v>
      </c>
      <c r="C3175" s="198">
        <v>16.191937580000001</v>
      </c>
    </row>
    <row r="3176" spans="1:3" x14ac:dyDescent="0.25">
      <c r="A3176" s="192">
        <v>42501</v>
      </c>
      <c r="B3176" s="193">
        <v>0.66666666666666663</v>
      </c>
      <c r="C3176" s="198">
        <v>15.7853257</v>
      </c>
    </row>
    <row r="3177" spans="1:3" x14ac:dyDescent="0.25">
      <c r="A3177" s="192">
        <v>42501</v>
      </c>
      <c r="B3177" s="193">
        <v>0.70833333333333337</v>
      </c>
      <c r="C3177" s="198">
        <v>15.5355515</v>
      </c>
    </row>
    <row r="3178" spans="1:3" x14ac:dyDescent="0.25">
      <c r="A3178" s="192">
        <v>42501</v>
      </c>
      <c r="B3178" s="193">
        <v>0.75</v>
      </c>
      <c r="C3178" s="198">
        <v>15.376918600000002</v>
      </c>
    </row>
    <row r="3179" spans="1:3" x14ac:dyDescent="0.25">
      <c r="A3179" s="192">
        <v>42501</v>
      </c>
      <c r="B3179" s="193">
        <v>0.79166666666666663</v>
      </c>
      <c r="C3179" s="198">
        <v>16.09626308</v>
      </c>
    </row>
    <row r="3180" spans="1:3" x14ac:dyDescent="0.25">
      <c r="A3180" s="192">
        <v>42501</v>
      </c>
      <c r="B3180" s="193">
        <v>0.83333333333333337</v>
      </c>
      <c r="C3180" s="198">
        <v>16.286613859999999</v>
      </c>
    </row>
    <row r="3181" spans="1:3" x14ac:dyDescent="0.25">
      <c r="A3181" s="192">
        <v>42501</v>
      </c>
      <c r="B3181" s="193">
        <v>0.875</v>
      </c>
      <c r="C3181" s="198">
        <v>17.051190699999999</v>
      </c>
    </row>
    <row r="3182" spans="1:3" x14ac:dyDescent="0.25">
      <c r="A3182" s="192">
        <v>42501</v>
      </c>
      <c r="B3182" s="193">
        <v>0.91666666666666663</v>
      </c>
      <c r="C3182" s="198">
        <v>16.728813979999998</v>
      </c>
    </row>
    <row r="3183" spans="1:3" x14ac:dyDescent="0.25">
      <c r="A3183" s="192">
        <v>42501</v>
      </c>
      <c r="B3183" s="193">
        <v>0.95833333333333337</v>
      </c>
      <c r="C3183" s="198">
        <v>15.144033380000002</v>
      </c>
    </row>
    <row r="3184" spans="1:3" x14ac:dyDescent="0.25">
      <c r="A3184" s="192">
        <v>42501</v>
      </c>
      <c r="B3184" s="196">
        <v>1</v>
      </c>
      <c r="C3184" s="198">
        <v>13.66902178</v>
      </c>
    </row>
    <row r="3185" spans="1:3" x14ac:dyDescent="0.25">
      <c r="A3185" s="192">
        <v>42502</v>
      </c>
      <c r="B3185" s="193">
        <v>4.1666666666666664E-2</v>
      </c>
      <c r="C3185" s="198">
        <v>12.706852979999999</v>
      </c>
    </row>
    <row r="3186" spans="1:3" x14ac:dyDescent="0.25">
      <c r="A3186" s="192">
        <v>42502</v>
      </c>
      <c r="B3186" s="193">
        <v>8.3333333333333329E-2</v>
      </c>
      <c r="C3186" s="198">
        <v>12.27168114</v>
      </c>
    </row>
    <row r="3187" spans="1:3" x14ac:dyDescent="0.25">
      <c r="A3187" s="192">
        <v>42502</v>
      </c>
      <c r="B3187" s="193">
        <v>0.125</v>
      </c>
      <c r="C3187" s="198">
        <v>12.495008400000001</v>
      </c>
    </row>
    <row r="3188" spans="1:3" x14ac:dyDescent="0.25">
      <c r="A3188" s="192">
        <v>42502</v>
      </c>
      <c r="B3188" s="193">
        <v>0.16666666666666666</v>
      </c>
      <c r="C3188" s="198">
        <v>12.379730100000002</v>
      </c>
    </row>
    <row r="3189" spans="1:3" x14ac:dyDescent="0.25">
      <c r="A3189" s="192">
        <v>42502</v>
      </c>
      <c r="B3189" s="193">
        <v>0.20833333333333334</v>
      </c>
      <c r="C3189" s="198">
        <v>12.614144360000001</v>
      </c>
    </row>
    <row r="3190" spans="1:3" x14ac:dyDescent="0.25">
      <c r="A3190" s="192">
        <v>42502</v>
      </c>
      <c r="B3190" s="193">
        <v>0.25</v>
      </c>
      <c r="C3190" s="198">
        <v>13.90561924</v>
      </c>
    </row>
    <row r="3191" spans="1:3" x14ac:dyDescent="0.25">
      <c r="A3191" s="192">
        <v>42502</v>
      </c>
      <c r="B3191" s="193">
        <v>0.29166666666666669</v>
      </c>
      <c r="C3191" s="198">
        <v>15.203884899999998</v>
      </c>
    </row>
    <row r="3192" spans="1:3" x14ac:dyDescent="0.25">
      <c r="A3192" s="192">
        <v>42502</v>
      </c>
      <c r="B3192" s="193">
        <v>0.33333333333333331</v>
      </c>
      <c r="C3192" s="198">
        <v>16.71848052</v>
      </c>
    </row>
    <row r="3193" spans="1:3" x14ac:dyDescent="0.25">
      <c r="A3193" s="192">
        <v>42502</v>
      </c>
      <c r="B3193" s="193">
        <v>0.375</v>
      </c>
      <c r="C3193" s="198">
        <v>16.690218700000003</v>
      </c>
    </row>
    <row r="3194" spans="1:3" x14ac:dyDescent="0.25">
      <c r="A3194" s="192">
        <v>42502</v>
      </c>
      <c r="B3194" s="193">
        <v>0.41666666666666669</v>
      </c>
      <c r="C3194" s="198">
        <v>16.993466219999998</v>
      </c>
    </row>
    <row r="3195" spans="1:3" x14ac:dyDescent="0.25">
      <c r="A3195" s="192">
        <v>42502</v>
      </c>
      <c r="B3195" s="193">
        <v>0.45833333333333331</v>
      </c>
      <c r="C3195" s="198">
        <v>16.551948540000001</v>
      </c>
    </row>
    <row r="3196" spans="1:3" x14ac:dyDescent="0.25">
      <c r="A3196" s="192">
        <v>42502</v>
      </c>
      <c r="B3196" s="193">
        <v>0.5</v>
      </c>
      <c r="C3196" s="198">
        <v>16.712667560000003</v>
      </c>
    </row>
    <row r="3197" spans="1:3" x14ac:dyDescent="0.25">
      <c r="A3197" s="192">
        <v>42502</v>
      </c>
      <c r="B3197" s="193">
        <v>0.54166666666666663</v>
      </c>
      <c r="C3197" s="198">
        <v>16.557218499999998</v>
      </c>
    </row>
    <row r="3198" spans="1:3" x14ac:dyDescent="0.25">
      <c r="A3198" s="192">
        <v>42502</v>
      </c>
      <c r="B3198" s="193">
        <v>0.58333333333333337</v>
      </c>
      <c r="C3198" s="198">
        <v>16.14949884</v>
      </c>
    </row>
    <row r="3199" spans="1:3" x14ac:dyDescent="0.25">
      <c r="A3199" s="192">
        <v>42502</v>
      </c>
      <c r="B3199" s="193">
        <v>0.625</v>
      </c>
      <c r="C3199" s="198">
        <v>16.4812808</v>
      </c>
    </row>
    <row r="3200" spans="1:3" x14ac:dyDescent="0.25">
      <c r="A3200" s="192">
        <v>42502</v>
      </c>
      <c r="B3200" s="193">
        <v>0.66666666666666663</v>
      </c>
      <c r="C3200" s="198">
        <v>16.356463219999998</v>
      </c>
    </row>
    <row r="3201" spans="1:3" x14ac:dyDescent="0.25">
      <c r="A3201" s="192">
        <v>42502</v>
      </c>
      <c r="B3201" s="193">
        <v>0.70833333333333337</v>
      </c>
      <c r="C3201" s="198">
        <v>15.78342288</v>
      </c>
    </row>
    <row r="3202" spans="1:3" x14ac:dyDescent="0.25">
      <c r="A3202" s="192">
        <v>42502</v>
      </c>
      <c r="B3202" s="193">
        <v>0.75</v>
      </c>
      <c r="C3202" s="198">
        <v>15.63328712</v>
      </c>
    </row>
    <row r="3203" spans="1:3" x14ac:dyDescent="0.25">
      <c r="A3203" s="192">
        <v>42502</v>
      </c>
      <c r="B3203" s="193">
        <v>0.79166666666666663</v>
      </c>
      <c r="C3203" s="198">
        <v>16.13874332</v>
      </c>
    </row>
    <row r="3204" spans="1:3" x14ac:dyDescent="0.25">
      <c r="A3204" s="192">
        <v>42502</v>
      </c>
      <c r="B3204" s="193">
        <v>0.83333333333333337</v>
      </c>
      <c r="C3204" s="198">
        <v>16.453705620000001</v>
      </c>
    </row>
    <row r="3205" spans="1:3" x14ac:dyDescent="0.25">
      <c r="A3205" s="192">
        <v>42502</v>
      </c>
      <c r="B3205" s="193">
        <v>0.875</v>
      </c>
      <c r="C3205" s="198">
        <v>17.355303960000001</v>
      </c>
    </row>
    <row r="3206" spans="1:3" x14ac:dyDescent="0.25">
      <c r="A3206" s="192">
        <v>42502</v>
      </c>
      <c r="B3206" s="193">
        <v>0.91666666666666663</v>
      </c>
      <c r="C3206" s="198">
        <v>16.971168300000002</v>
      </c>
    </row>
    <row r="3207" spans="1:3" x14ac:dyDescent="0.25">
      <c r="A3207" s="192">
        <v>42502</v>
      </c>
      <c r="B3207" s="193">
        <v>0.95833333333333337</v>
      </c>
      <c r="C3207" s="198">
        <v>15.262238419999999</v>
      </c>
    </row>
    <row r="3208" spans="1:3" x14ac:dyDescent="0.25">
      <c r="A3208" s="192">
        <v>42502</v>
      </c>
      <c r="B3208" s="196">
        <v>1</v>
      </c>
      <c r="C3208" s="198">
        <v>13.88898236</v>
      </c>
    </row>
    <row r="3209" spans="1:3" x14ac:dyDescent="0.25">
      <c r="A3209" s="192">
        <v>42503</v>
      </c>
      <c r="B3209" s="193">
        <v>4.1666666666666664E-2</v>
      </c>
      <c r="C3209" s="198">
        <v>13.17677014</v>
      </c>
    </row>
    <row r="3210" spans="1:3" x14ac:dyDescent="0.25">
      <c r="A3210" s="192">
        <v>42503</v>
      </c>
      <c r="B3210" s="193">
        <v>8.3333333333333329E-2</v>
      </c>
      <c r="C3210" s="198">
        <v>12.45983728</v>
      </c>
    </row>
    <row r="3211" spans="1:3" x14ac:dyDescent="0.25">
      <c r="A3211" s="192">
        <v>42503</v>
      </c>
      <c r="B3211" s="193">
        <v>0.125</v>
      </c>
      <c r="C3211" s="198">
        <v>12.6166134</v>
      </c>
    </row>
    <row r="3212" spans="1:3" x14ac:dyDescent="0.25">
      <c r="A3212" s="192">
        <v>42503</v>
      </c>
      <c r="B3212" s="193">
        <v>0.16666666666666666</v>
      </c>
      <c r="C3212" s="198">
        <v>12.51717418</v>
      </c>
    </row>
    <row r="3213" spans="1:3" x14ac:dyDescent="0.25">
      <c r="A3213" s="192">
        <v>42503</v>
      </c>
      <c r="B3213" s="193">
        <v>0.20833333333333334</v>
      </c>
      <c r="C3213" s="198">
        <v>12.640213839999999</v>
      </c>
    </row>
    <row r="3214" spans="1:3" x14ac:dyDescent="0.25">
      <c r="A3214" s="192">
        <v>42503</v>
      </c>
      <c r="B3214" s="193">
        <v>0.25</v>
      </c>
      <c r="C3214" s="198">
        <v>13.50731758</v>
      </c>
    </row>
    <row r="3215" spans="1:3" x14ac:dyDescent="0.25">
      <c r="A3215" s="192">
        <v>42503</v>
      </c>
      <c r="B3215" s="193">
        <v>0.29166666666666669</v>
      </c>
      <c r="C3215" s="198">
        <v>14.790261580000001</v>
      </c>
    </row>
    <row r="3216" spans="1:3" x14ac:dyDescent="0.25">
      <c r="A3216" s="192">
        <v>42503</v>
      </c>
      <c r="B3216" s="193">
        <v>0.33333333333333331</v>
      </c>
      <c r="C3216" s="198">
        <v>16.993668199999998</v>
      </c>
    </row>
    <row r="3217" spans="1:3" x14ac:dyDescent="0.25">
      <c r="A3217" s="192">
        <v>42503</v>
      </c>
      <c r="B3217" s="193">
        <v>0.375</v>
      </c>
      <c r="C3217" s="198">
        <v>17.031061259999998</v>
      </c>
    </row>
    <row r="3218" spans="1:3" x14ac:dyDescent="0.25">
      <c r="A3218" s="192">
        <v>42503</v>
      </c>
      <c r="B3218" s="193">
        <v>0.41666666666666669</v>
      </c>
      <c r="C3218" s="198">
        <v>17.12566678</v>
      </c>
    </row>
    <row r="3219" spans="1:3" x14ac:dyDescent="0.25">
      <c r="A3219" s="192">
        <v>42503</v>
      </c>
      <c r="B3219" s="193">
        <v>0.45833333333333331</v>
      </c>
      <c r="C3219" s="198">
        <v>16.86682922</v>
      </c>
    </row>
    <row r="3220" spans="1:3" x14ac:dyDescent="0.25">
      <c r="A3220" s="192">
        <v>42503</v>
      </c>
      <c r="B3220" s="193">
        <v>0.5</v>
      </c>
      <c r="C3220" s="198">
        <v>16.899856800000002</v>
      </c>
    </row>
    <row r="3221" spans="1:3" x14ac:dyDescent="0.25">
      <c r="A3221" s="192">
        <v>42503</v>
      </c>
      <c r="B3221" s="193">
        <v>0.54166666666666663</v>
      </c>
      <c r="C3221" s="198">
        <v>16.86217422</v>
      </c>
    </row>
    <row r="3222" spans="1:3" x14ac:dyDescent="0.25">
      <c r="A3222" s="192">
        <v>42503</v>
      </c>
      <c r="B3222" s="193">
        <v>0.58333333333333337</v>
      </c>
      <c r="C3222" s="198">
        <v>16.993113359999999</v>
      </c>
    </row>
    <row r="3223" spans="1:3" x14ac:dyDescent="0.25">
      <c r="A3223" s="192">
        <v>42503</v>
      </c>
      <c r="B3223" s="193">
        <v>0.625</v>
      </c>
      <c r="C3223" s="198">
        <v>16.393246319999999</v>
      </c>
    </row>
    <row r="3224" spans="1:3" x14ac:dyDescent="0.25">
      <c r="A3224" s="192">
        <v>42503</v>
      </c>
      <c r="B3224" s="193">
        <v>0.66666666666666663</v>
      </c>
      <c r="C3224" s="198">
        <v>16.67608276</v>
      </c>
    </row>
    <row r="3225" spans="1:3" x14ac:dyDescent="0.25">
      <c r="A3225" s="192">
        <v>42503</v>
      </c>
      <c r="B3225" s="193">
        <v>0.70833333333333337</v>
      </c>
      <c r="C3225" s="198">
        <v>15.81043466</v>
      </c>
    </row>
    <row r="3226" spans="1:3" x14ac:dyDescent="0.25">
      <c r="A3226" s="192">
        <v>42503</v>
      </c>
      <c r="B3226" s="193">
        <v>0.75</v>
      </c>
      <c r="C3226" s="198">
        <v>15.52994466</v>
      </c>
    </row>
    <row r="3227" spans="1:3" x14ac:dyDescent="0.25">
      <c r="A3227" s="192">
        <v>42503</v>
      </c>
      <c r="B3227" s="193">
        <v>0.79166666666666663</v>
      </c>
      <c r="C3227" s="198">
        <v>16.055050640000001</v>
      </c>
    </row>
    <row r="3228" spans="1:3" x14ac:dyDescent="0.25">
      <c r="A3228" s="192">
        <v>42503</v>
      </c>
      <c r="B3228" s="193">
        <v>0.83333333333333337</v>
      </c>
      <c r="C3228" s="198">
        <v>16.383328259999999</v>
      </c>
    </row>
    <row r="3229" spans="1:3" x14ac:dyDescent="0.25">
      <c r="A3229" s="192">
        <v>42503</v>
      </c>
      <c r="B3229" s="193">
        <v>0.875</v>
      </c>
      <c r="C3229" s="198">
        <v>16.9847298</v>
      </c>
    </row>
    <row r="3230" spans="1:3" x14ac:dyDescent="0.25">
      <c r="A3230" s="192">
        <v>42503</v>
      </c>
      <c r="B3230" s="193">
        <v>0.91666666666666663</v>
      </c>
      <c r="C3230" s="198">
        <v>16.699602559999999</v>
      </c>
    </row>
    <row r="3231" spans="1:3" x14ac:dyDescent="0.25">
      <c r="A3231" s="192">
        <v>42503</v>
      </c>
      <c r="B3231" s="193">
        <v>0.95833333333333337</v>
      </c>
      <c r="C3231" s="198">
        <v>15.643956080000001</v>
      </c>
    </row>
    <row r="3232" spans="1:3" x14ac:dyDescent="0.25">
      <c r="A3232" s="192">
        <v>42503</v>
      </c>
      <c r="B3232" s="196">
        <v>1</v>
      </c>
      <c r="C3232" s="198">
        <v>14.292109959999999</v>
      </c>
    </row>
    <row r="3233" spans="1:3" x14ac:dyDescent="0.25">
      <c r="A3233" s="192">
        <v>42504</v>
      </c>
      <c r="B3233" s="193">
        <v>4.1666666666666664E-2</v>
      </c>
      <c r="C3233" s="198">
        <v>13.61100514</v>
      </c>
    </row>
    <row r="3234" spans="1:3" x14ac:dyDescent="0.25">
      <c r="A3234" s="192">
        <v>42504</v>
      </c>
      <c r="B3234" s="193">
        <v>8.3333333333333329E-2</v>
      </c>
      <c r="C3234" s="198">
        <v>12.653763039999999</v>
      </c>
    </row>
    <row r="3235" spans="1:3" x14ac:dyDescent="0.25">
      <c r="A3235" s="192">
        <v>42504</v>
      </c>
      <c r="B3235" s="193">
        <v>0.125</v>
      </c>
      <c r="C3235" s="198">
        <v>12.677057580000001</v>
      </c>
    </row>
    <row r="3236" spans="1:3" x14ac:dyDescent="0.25">
      <c r="A3236" s="192">
        <v>42504</v>
      </c>
      <c r="B3236" s="193">
        <v>0.16666666666666666</v>
      </c>
      <c r="C3236" s="198">
        <v>12.624300440000001</v>
      </c>
    </row>
    <row r="3237" spans="1:3" x14ac:dyDescent="0.25">
      <c r="A3237" s="192">
        <v>42504</v>
      </c>
      <c r="B3237" s="193">
        <v>0.20833333333333334</v>
      </c>
      <c r="C3237" s="198">
        <v>12.631105359999999</v>
      </c>
    </row>
    <row r="3238" spans="1:3" x14ac:dyDescent="0.25">
      <c r="A3238" s="192">
        <v>42504</v>
      </c>
      <c r="B3238" s="193">
        <v>0.25</v>
      </c>
      <c r="C3238" s="198">
        <v>12.84420998</v>
      </c>
    </row>
    <row r="3239" spans="1:3" x14ac:dyDescent="0.25">
      <c r="A3239" s="192">
        <v>42504</v>
      </c>
      <c r="B3239" s="193">
        <v>0.29166666666666669</v>
      </c>
      <c r="C3239" s="198">
        <v>13.243732939999999</v>
      </c>
    </row>
    <row r="3240" spans="1:3" x14ac:dyDescent="0.25">
      <c r="A3240" s="192">
        <v>42504</v>
      </c>
      <c r="B3240" s="193">
        <v>0.33333333333333331</v>
      </c>
      <c r="C3240" s="198">
        <v>14.22290286</v>
      </c>
    </row>
    <row r="3241" spans="1:3" x14ac:dyDescent="0.25">
      <c r="A3241" s="192">
        <v>42504</v>
      </c>
      <c r="B3241" s="193">
        <v>0.375</v>
      </c>
      <c r="C3241" s="198">
        <v>15.086102440000001</v>
      </c>
    </row>
    <row r="3242" spans="1:3" x14ac:dyDescent="0.25">
      <c r="A3242" s="192">
        <v>42504</v>
      </c>
      <c r="B3242" s="193">
        <v>0.41666666666666669</v>
      </c>
      <c r="C3242" s="198">
        <v>15.58505778</v>
      </c>
    </row>
    <row r="3243" spans="1:3" x14ac:dyDescent="0.25">
      <c r="A3243" s="192">
        <v>42504</v>
      </c>
      <c r="B3243" s="193">
        <v>0.45833333333333331</v>
      </c>
      <c r="C3243" s="198">
        <v>15.379792</v>
      </c>
    </row>
    <row r="3244" spans="1:3" x14ac:dyDescent="0.25">
      <c r="A3244" s="192">
        <v>42504</v>
      </c>
      <c r="B3244" s="193">
        <v>0.5</v>
      </c>
      <c r="C3244" s="198">
        <v>15.145225479999999</v>
      </c>
    </row>
    <row r="3245" spans="1:3" x14ac:dyDescent="0.25">
      <c r="A3245" s="192">
        <v>42504</v>
      </c>
      <c r="B3245" s="193">
        <v>0.54166666666666663</v>
      </c>
      <c r="C3245" s="198">
        <v>14.67544052</v>
      </c>
    </row>
    <row r="3246" spans="1:3" x14ac:dyDescent="0.25">
      <c r="A3246" s="192">
        <v>42504</v>
      </c>
      <c r="B3246" s="193">
        <v>0.58333333333333337</v>
      </c>
      <c r="C3246" s="198">
        <v>14.617798179999999</v>
      </c>
    </row>
    <row r="3247" spans="1:3" x14ac:dyDescent="0.25">
      <c r="A3247" s="192">
        <v>42504</v>
      </c>
      <c r="B3247" s="193">
        <v>0.625</v>
      </c>
      <c r="C3247" s="198">
        <v>14.797319519999999</v>
      </c>
    </row>
    <row r="3248" spans="1:3" x14ac:dyDescent="0.25">
      <c r="A3248" s="192">
        <v>42504</v>
      </c>
      <c r="B3248" s="193">
        <v>0.66666666666666663</v>
      </c>
      <c r="C3248" s="198">
        <v>14.6880807</v>
      </c>
    </row>
    <row r="3249" spans="1:3" x14ac:dyDescent="0.25">
      <c r="A3249" s="192">
        <v>42504</v>
      </c>
      <c r="B3249" s="193">
        <v>0.70833333333333337</v>
      </c>
      <c r="C3249" s="198">
        <v>15.477220340000001</v>
      </c>
    </row>
    <row r="3250" spans="1:3" x14ac:dyDescent="0.25">
      <c r="A3250" s="192">
        <v>42504</v>
      </c>
      <c r="B3250" s="193">
        <v>0.75</v>
      </c>
      <c r="C3250" s="198">
        <v>16.399093019999999</v>
      </c>
    </row>
    <row r="3251" spans="1:3" x14ac:dyDescent="0.25">
      <c r="A3251" s="192">
        <v>42504</v>
      </c>
      <c r="B3251" s="193">
        <v>0.79166666666666663</v>
      </c>
      <c r="C3251" s="198">
        <v>16.959708379999999</v>
      </c>
    </row>
    <row r="3252" spans="1:3" x14ac:dyDescent="0.25">
      <c r="A3252" s="192">
        <v>42504</v>
      </c>
      <c r="B3252" s="193">
        <v>0.83333333333333337</v>
      </c>
      <c r="C3252" s="198">
        <v>17.192975659999998</v>
      </c>
    </row>
    <row r="3253" spans="1:3" x14ac:dyDescent="0.25">
      <c r="A3253" s="192">
        <v>42504</v>
      </c>
      <c r="B3253" s="193">
        <v>0.875</v>
      </c>
      <c r="C3253" s="198">
        <v>17.21880672</v>
      </c>
    </row>
    <row r="3254" spans="1:3" x14ac:dyDescent="0.25">
      <c r="A3254" s="192">
        <v>42504</v>
      </c>
      <c r="B3254" s="193">
        <v>0.91666666666666663</v>
      </c>
      <c r="C3254" s="198">
        <v>16.979127039999998</v>
      </c>
    </row>
    <row r="3255" spans="1:3" x14ac:dyDescent="0.25">
      <c r="A3255" s="192">
        <v>42504</v>
      </c>
      <c r="B3255" s="193">
        <v>0.95833333333333337</v>
      </c>
      <c r="C3255" s="198">
        <v>15.86995252</v>
      </c>
    </row>
    <row r="3256" spans="1:3" x14ac:dyDescent="0.25">
      <c r="A3256" s="192">
        <v>42504</v>
      </c>
      <c r="B3256" s="196">
        <v>1</v>
      </c>
      <c r="C3256" s="198">
        <v>14.783695079999999</v>
      </c>
    </row>
    <row r="3257" spans="1:3" x14ac:dyDescent="0.25">
      <c r="A3257" s="192">
        <v>42505</v>
      </c>
      <c r="B3257" s="193">
        <v>4.1666666666666664E-2</v>
      </c>
      <c r="C3257" s="198">
        <v>13.85092962</v>
      </c>
    </row>
    <row r="3258" spans="1:3" x14ac:dyDescent="0.25">
      <c r="A3258" s="192">
        <v>42505</v>
      </c>
      <c r="B3258" s="193">
        <v>8.3333333333333329E-2</v>
      </c>
      <c r="C3258" s="198">
        <v>13.285701680000001</v>
      </c>
    </row>
    <row r="3259" spans="1:3" x14ac:dyDescent="0.25">
      <c r="A3259" s="192">
        <v>42505</v>
      </c>
      <c r="B3259" s="193">
        <v>0.125</v>
      </c>
      <c r="C3259" s="198">
        <v>13.30873682</v>
      </c>
    </row>
    <row r="3260" spans="1:3" x14ac:dyDescent="0.25">
      <c r="A3260" s="192">
        <v>42505</v>
      </c>
      <c r="B3260" s="193">
        <v>0.16666666666666666</v>
      </c>
      <c r="C3260" s="198">
        <v>13.374598679999998</v>
      </c>
    </row>
    <row r="3261" spans="1:3" x14ac:dyDescent="0.25">
      <c r="A3261" s="192">
        <v>42505</v>
      </c>
      <c r="B3261" s="193">
        <v>0.20833333333333334</v>
      </c>
      <c r="C3261" s="198">
        <v>13.403881199999999</v>
      </c>
    </row>
    <row r="3262" spans="1:3" x14ac:dyDescent="0.25">
      <c r="A3262" s="192">
        <v>42505</v>
      </c>
      <c r="B3262" s="193">
        <v>0.25</v>
      </c>
      <c r="C3262" s="198">
        <v>13.60060242</v>
      </c>
    </row>
    <row r="3263" spans="1:3" x14ac:dyDescent="0.25">
      <c r="A3263" s="192">
        <v>42505</v>
      </c>
      <c r="B3263" s="193">
        <v>0.29166666666666669</v>
      </c>
      <c r="C3263" s="198">
        <v>13.946776959999999</v>
      </c>
    </row>
    <row r="3264" spans="1:3" x14ac:dyDescent="0.25">
      <c r="A3264" s="192">
        <v>42505</v>
      </c>
      <c r="B3264" s="193">
        <v>0.33333333333333331</v>
      </c>
      <c r="C3264" s="198">
        <v>14.95589408</v>
      </c>
    </row>
    <row r="3265" spans="1:3" x14ac:dyDescent="0.25">
      <c r="A3265" s="192">
        <v>42505</v>
      </c>
      <c r="B3265" s="193">
        <v>0.375</v>
      </c>
      <c r="C3265" s="198">
        <v>15.74863152</v>
      </c>
    </row>
    <row r="3266" spans="1:3" x14ac:dyDescent="0.25">
      <c r="A3266" s="192">
        <v>42505</v>
      </c>
      <c r="B3266" s="193">
        <v>0.41666666666666669</v>
      </c>
      <c r="C3266" s="198">
        <v>16.19504216</v>
      </c>
    </row>
    <row r="3267" spans="1:3" x14ac:dyDescent="0.25">
      <c r="A3267" s="192">
        <v>42505</v>
      </c>
      <c r="B3267" s="193">
        <v>0.45833333333333331</v>
      </c>
      <c r="C3267" s="198">
        <v>16.621576900000001</v>
      </c>
    </row>
    <row r="3268" spans="1:3" x14ac:dyDescent="0.25">
      <c r="A3268" s="192">
        <v>42505</v>
      </c>
      <c r="B3268" s="193">
        <v>0.5</v>
      </c>
      <c r="C3268" s="198">
        <v>16.319017280000001</v>
      </c>
    </row>
    <row r="3269" spans="1:3" x14ac:dyDescent="0.25">
      <c r="A3269" s="192">
        <v>42505</v>
      </c>
      <c r="B3269" s="193">
        <v>0.54166666666666663</v>
      </c>
      <c r="C3269" s="198">
        <v>15.987088980000001</v>
      </c>
    </row>
    <row r="3270" spans="1:3" x14ac:dyDescent="0.25">
      <c r="A3270" s="192">
        <v>42505</v>
      </c>
      <c r="B3270" s="193">
        <v>0.58333333333333337</v>
      </c>
      <c r="C3270" s="198">
        <v>15.61484542</v>
      </c>
    </row>
    <row r="3271" spans="1:3" x14ac:dyDescent="0.25">
      <c r="A3271" s="192">
        <v>42505</v>
      </c>
      <c r="B3271" s="193">
        <v>0.625</v>
      </c>
      <c r="C3271" s="198">
        <v>15.124780660000001</v>
      </c>
    </row>
    <row r="3272" spans="1:3" x14ac:dyDescent="0.25">
      <c r="A3272" s="192">
        <v>42505</v>
      </c>
      <c r="B3272" s="193">
        <v>0.66666666666666663</v>
      </c>
      <c r="C3272" s="198">
        <v>15.044341599999999</v>
      </c>
    </row>
    <row r="3273" spans="1:3" x14ac:dyDescent="0.25">
      <c r="A3273" s="192">
        <v>42505</v>
      </c>
      <c r="B3273" s="193">
        <v>0.70833333333333337</v>
      </c>
      <c r="C3273" s="198">
        <v>16.1804472</v>
      </c>
    </row>
    <row r="3274" spans="1:3" x14ac:dyDescent="0.25">
      <c r="A3274" s="192">
        <v>42505</v>
      </c>
      <c r="B3274" s="193">
        <v>0.75</v>
      </c>
      <c r="C3274" s="198">
        <v>16.61072154</v>
      </c>
    </row>
    <row r="3275" spans="1:3" x14ac:dyDescent="0.25">
      <c r="A3275" s="192">
        <v>42505</v>
      </c>
      <c r="B3275" s="193">
        <v>0.79166666666666663</v>
      </c>
      <c r="C3275" s="198">
        <v>17.208858080000002</v>
      </c>
    </row>
    <row r="3276" spans="1:3" x14ac:dyDescent="0.25">
      <c r="A3276" s="192">
        <v>42505</v>
      </c>
      <c r="B3276" s="193">
        <v>0.83333333333333337</v>
      </c>
      <c r="C3276" s="198">
        <v>17.192991639999999</v>
      </c>
    </row>
    <row r="3277" spans="1:3" x14ac:dyDescent="0.25">
      <c r="A3277" s="192">
        <v>42505</v>
      </c>
      <c r="B3277" s="193">
        <v>0.875</v>
      </c>
      <c r="C3277" s="198">
        <v>17.713574820000002</v>
      </c>
    </row>
    <row r="3278" spans="1:3" x14ac:dyDescent="0.25">
      <c r="A3278" s="192">
        <v>42505</v>
      </c>
      <c r="B3278" s="193">
        <v>0.91666666666666663</v>
      </c>
      <c r="C3278" s="198">
        <v>16.86955772</v>
      </c>
    </row>
    <row r="3279" spans="1:3" x14ac:dyDescent="0.25">
      <c r="A3279" s="192">
        <v>42505</v>
      </c>
      <c r="B3279" s="193">
        <v>0.95833333333333337</v>
      </c>
      <c r="C3279" s="198">
        <v>15.60591748</v>
      </c>
    </row>
    <row r="3280" spans="1:3" x14ac:dyDescent="0.25">
      <c r="A3280" s="192">
        <v>42505</v>
      </c>
      <c r="B3280" s="196">
        <v>1</v>
      </c>
      <c r="C3280" s="198">
        <v>14.07249994</v>
      </c>
    </row>
    <row r="3281" spans="1:3" x14ac:dyDescent="0.25">
      <c r="A3281" s="192">
        <v>42506</v>
      </c>
      <c r="B3281" s="193">
        <v>4.1666666666666664E-2</v>
      </c>
      <c r="C3281" s="198">
        <v>13.229991819999999</v>
      </c>
    </row>
    <row r="3282" spans="1:3" x14ac:dyDescent="0.25">
      <c r="A3282" s="192">
        <v>42506</v>
      </c>
      <c r="B3282" s="193">
        <v>8.3333333333333329E-2</v>
      </c>
      <c r="C3282" s="198">
        <v>12.876194960000001</v>
      </c>
    </row>
    <row r="3283" spans="1:3" x14ac:dyDescent="0.25">
      <c r="A3283" s="192">
        <v>42506</v>
      </c>
      <c r="B3283" s="193">
        <v>0.125</v>
      </c>
      <c r="C3283" s="198">
        <v>12.757112339999999</v>
      </c>
    </row>
    <row r="3284" spans="1:3" x14ac:dyDescent="0.25">
      <c r="A3284" s="192">
        <v>42506</v>
      </c>
      <c r="B3284" s="193">
        <v>0.16666666666666666</v>
      </c>
      <c r="C3284" s="198">
        <v>12.80714742</v>
      </c>
    </row>
    <row r="3285" spans="1:3" x14ac:dyDescent="0.25">
      <c r="A3285" s="192">
        <v>42506</v>
      </c>
      <c r="B3285" s="193">
        <v>0.20833333333333334</v>
      </c>
      <c r="C3285" s="198">
        <v>13.29507594</v>
      </c>
    </row>
    <row r="3286" spans="1:3" x14ac:dyDescent="0.25">
      <c r="A3286" s="192">
        <v>42506</v>
      </c>
      <c r="B3286" s="193">
        <v>0.25</v>
      </c>
      <c r="C3286" s="198">
        <v>14.388428680000001</v>
      </c>
    </row>
    <row r="3287" spans="1:3" x14ac:dyDescent="0.25">
      <c r="A3287" s="192">
        <v>42506</v>
      </c>
      <c r="B3287" s="193">
        <v>0.29166666666666669</v>
      </c>
      <c r="C3287" s="198">
        <v>16.498856360000001</v>
      </c>
    </row>
    <row r="3288" spans="1:3" x14ac:dyDescent="0.25">
      <c r="A3288" s="192">
        <v>42506</v>
      </c>
      <c r="B3288" s="193">
        <v>0.33333333333333331</v>
      </c>
      <c r="C3288" s="198">
        <v>18.295412219999999</v>
      </c>
    </row>
    <row r="3289" spans="1:3" x14ac:dyDescent="0.25">
      <c r="A3289" s="192">
        <v>42506</v>
      </c>
      <c r="B3289" s="193">
        <v>0.375</v>
      </c>
      <c r="C3289" s="198">
        <v>18.408856500000002</v>
      </c>
    </row>
    <row r="3290" spans="1:3" x14ac:dyDescent="0.25">
      <c r="A3290" s="192">
        <v>42506</v>
      </c>
      <c r="B3290" s="193">
        <v>0.41666666666666669</v>
      </c>
      <c r="C3290" s="198">
        <v>17.740982220000003</v>
      </c>
    </row>
    <row r="3291" spans="1:3" x14ac:dyDescent="0.25">
      <c r="A3291" s="192">
        <v>42506</v>
      </c>
      <c r="B3291" s="193">
        <v>0.45833333333333331</v>
      </c>
      <c r="C3291" s="198">
        <v>17.212677800000002</v>
      </c>
    </row>
    <row r="3292" spans="1:3" x14ac:dyDescent="0.25">
      <c r="A3292" s="192">
        <v>42506</v>
      </c>
      <c r="B3292" s="193">
        <v>0.5</v>
      </c>
      <c r="C3292" s="198">
        <v>16.795158539999999</v>
      </c>
    </row>
    <row r="3293" spans="1:3" x14ac:dyDescent="0.25">
      <c r="A3293" s="192">
        <v>42506</v>
      </c>
      <c r="B3293" s="193">
        <v>0.54166666666666663</v>
      </c>
      <c r="C3293" s="198">
        <v>16.672291659999999</v>
      </c>
    </row>
    <row r="3294" spans="1:3" x14ac:dyDescent="0.25">
      <c r="A3294" s="192">
        <v>42506</v>
      </c>
      <c r="B3294" s="193">
        <v>0.58333333333333337</v>
      </c>
      <c r="C3294" s="198">
        <v>16.960445940000003</v>
      </c>
    </row>
    <row r="3295" spans="1:3" x14ac:dyDescent="0.25">
      <c r="A3295" s="192">
        <v>42506</v>
      </c>
      <c r="B3295" s="193">
        <v>0.625</v>
      </c>
      <c r="C3295" s="198">
        <v>17.045140640000003</v>
      </c>
    </row>
    <row r="3296" spans="1:3" x14ac:dyDescent="0.25">
      <c r="A3296" s="192">
        <v>42506</v>
      </c>
      <c r="B3296" s="193">
        <v>0.66666666666666663</v>
      </c>
      <c r="C3296" s="198">
        <v>16.977434300000002</v>
      </c>
    </row>
    <row r="3297" spans="1:3" x14ac:dyDescent="0.25">
      <c r="A3297" s="192">
        <v>42506</v>
      </c>
      <c r="B3297" s="193">
        <v>0.70833333333333337</v>
      </c>
      <c r="C3297" s="198">
        <v>16.018096540000002</v>
      </c>
    </row>
    <row r="3298" spans="1:3" x14ac:dyDescent="0.25">
      <c r="A3298" s="192">
        <v>42506</v>
      </c>
      <c r="B3298" s="193">
        <v>0.75</v>
      </c>
      <c r="C3298" s="198">
        <v>16.50931426</v>
      </c>
    </row>
    <row r="3299" spans="1:3" x14ac:dyDescent="0.25">
      <c r="A3299" s="192">
        <v>42506</v>
      </c>
      <c r="B3299" s="193">
        <v>0.79166666666666663</v>
      </c>
      <c r="C3299" s="198">
        <v>16.735228679999999</v>
      </c>
    </row>
    <row r="3300" spans="1:3" x14ac:dyDescent="0.25">
      <c r="A3300" s="192">
        <v>42506</v>
      </c>
      <c r="B3300" s="193">
        <v>0.83333333333333337</v>
      </c>
      <c r="C3300" s="198">
        <v>16.936888900000003</v>
      </c>
    </row>
    <row r="3301" spans="1:3" x14ac:dyDescent="0.25">
      <c r="A3301" s="192">
        <v>42506</v>
      </c>
      <c r="B3301" s="193">
        <v>0.875</v>
      </c>
      <c r="C3301" s="198">
        <v>17.385125339999998</v>
      </c>
    </row>
    <row r="3302" spans="1:3" x14ac:dyDescent="0.25">
      <c r="A3302" s="192">
        <v>42506</v>
      </c>
      <c r="B3302" s="193">
        <v>0.91666666666666663</v>
      </c>
      <c r="C3302" s="198">
        <v>16.730746459999999</v>
      </c>
    </row>
    <row r="3303" spans="1:3" x14ac:dyDescent="0.25">
      <c r="A3303" s="192">
        <v>42506</v>
      </c>
      <c r="B3303" s="193">
        <v>0.95833333333333337</v>
      </c>
      <c r="C3303" s="198">
        <v>15.4785766</v>
      </c>
    </row>
    <row r="3304" spans="1:3" x14ac:dyDescent="0.25">
      <c r="A3304" s="192">
        <v>42506</v>
      </c>
      <c r="B3304" s="196">
        <v>1</v>
      </c>
      <c r="C3304" s="198">
        <v>14.142848560000001</v>
      </c>
    </row>
    <row r="3305" spans="1:3" x14ac:dyDescent="0.25">
      <c r="A3305" s="192">
        <v>42507</v>
      </c>
      <c r="B3305" s="193">
        <v>4.1666666666666664E-2</v>
      </c>
      <c r="C3305" s="198">
        <v>13.35633706</v>
      </c>
    </row>
    <row r="3306" spans="1:3" x14ac:dyDescent="0.25">
      <c r="A3306" s="192">
        <v>42507</v>
      </c>
      <c r="B3306" s="193">
        <v>8.3333333333333329E-2</v>
      </c>
      <c r="C3306" s="198">
        <v>12.863403440000001</v>
      </c>
    </row>
    <row r="3307" spans="1:3" x14ac:dyDescent="0.25">
      <c r="A3307" s="192">
        <v>42507</v>
      </c>
      <c r="B3307" s="193">
        <v>0.125</v>
      </c>
      <c r="C3307" s="198">
        <v>12.78812812</v>
      </c>
    </row>
    <row r="3308" spans="1:3" x14ac:dyDescent="0.25">
      <c r="A3308" s="192">
        <v>42507</v>
      </c>
      <c r="B3308" s="193">
        <v>0.16666666666666666</v>
      </c>
      <c r="C3308" s="198">
        <v>12.522352979999999</v>
      </c>
    </row>
    <row r="3309" spans="1:3" x14ac:dyDescent="0.25">
      <c r="A3309" s="192">
        <v>42507</v>
      </c>
      <c r="B3309" s="193">
        <v>0.20833333333333334</v>
      </c>
      <c r="C3309" s="198">
        <v>12.994846320000001</v>
      </c>
    </row>
    <row r="3310" spans="1:3" x14ac:dyDescent="0.25">
      <c r="A3310" s="192">
        <v>42507</v>
      </c>
      <c r="B3310" s="193">
        <v>0.25</v>
      </c>
      <c r="C3310" s="198">
        <v>13.897314939999999</v>
      </c>
    </row>
    <row r="3311" spans="1:3" x14ac:dyDescent="0.25">
      <c r="A3311" s="192">
        <v>42507</v>
      </c>
      <c r="B3311" s="193">
        <v>0.29166666666666669</v>
      </c>
      <c r="C3311" s="198">
        <v>15.886490480000001</v>
      </c>
    </row>
    <row r="3312" spans="1:3" x14ac:dyDescent="0.25">
      <c r="A3312" s="192">
        <v>42507</v>
      </c>
      <c r="B3312" s="193">
        <v>0.33333333333333331</v>
      </c>
      <c r="C3312" s="198">
        <v>17.810146499999998</v>
      </c>
    </row>
    <row r="3313" spans="1:3" x14ac:dyDescent="0.25">
      <c r="A3313" s="192">
        <v>42507</v>
      </c>
      <c r="B3313" s="193">
        <v>0.375</v>
      </c>
      <c r="C3313" s="198">
        <v>17.201150000000002</v>
      </c>
    </row>
    <row r="3314" spans="1:3" x14ac:dyDescent="0.25">
      <c r="A3314" s="192">
        <v>42507</v>
      </c>
      <c r="B3314" s="193">
        <v>0.41666666666666669</v>
      </c>
      <c r="C3314" s="198">
        <v>17.39438372</v>
      </c>
    </row>
    <row r="3315" spans="1:3" x14ac:dyDescent="0.25">
      <c r="A3315" s="192">
        <v>42507</v>
      </c>
      <c r="B3315" s="193">
        <v>0.45833333333333331</v>
      </c>
      <c r="C3315" s="198">
        <v>18.0120875</v>
      </c>
    </row>
    <row r="3316" spans="1:3" x14ac:dyDescent="0.25">
      <c r="A3316" s="192">
        <v>42507</v>
      </c>
      <c r="B3316" s="193">
        <v>0.5</v>
      </c>
      <c r="C3316" s="198">
        <v>17.672988659999998</v>
      </c>
    </row>
    <row r="3317" spans="1:3" x14ac:dyDescent="0.25">
      <c r="A3317" s="192">
        <v>42507</v>
      </c>
      <c r="B3317" s="193">
        <v>0.54166666666666663</v>
      </c>
      <c r="C3317" s="198">
        <v>15.85464586</v>
      </c>
    </row>
    <row r="3318" spans="1:3" x14ac:dyDescent="0.25">
      <c r="A3318" s="192">
        <v>42507</v>
      </c>
      <c r="B3318" s="193">
        <v>0.58333333333333337</v>
      </c>
      <c r="C3318" s="198">
        <v>15.25414788</v>
      </c>
    </row>
    <row r="3319" spans="1:3" x14ac:dyDescent="0.25">
      <c r="A3319" s="192">
        <v>42507</v>
      </c>
      <c r="B3319" s="193">
        <v>0.625</v>
      </c>
      <c r="C3319" s="198">
        <v>16.57624418</v>
      </c>
    </row>
    <row r="3320" spans="1:3" x14ac:dyDescent="0.25">
      <c r="A3320" s="192">
        <v>42507</v>
      </c>
      <c r="B3320" s="193">
        <v>0.66666666666666663</v>
      </c>
      <c r="C3320" s="198">
        <v>16.468898639999999</v>
      </c>
    </row>
    <row r="3321" spans="1:3" x14ac:dyDescent="0.25">
      <c r="A3321" s="192">
        <v>42507</v>
      </c>
      <c r="B3321" s="193">
        <v>0.70833333333333337</v>
      </c>
      <c r="C3321" s="198">
        <v>16.00767922</v>
      </c>
    </row>
    <row r="3322" spans="1:3" x14ac:dyDescent="0.25">
      <c r="A3322" s="192">
        <v>42507</v>
      </c>
      <c r="B3322" s="193">
        <v>0.75</v>
      </c>
      <c r="C3322" s="198">
        <v>16.185734920000002</v>
      </c>
    </row>
    <row r="3323" spans="1:3" x14ac:dyDescent="0.25">
      <c r="A3323" s="192">
        <v>42507</v>
      </c>
      <c r="B3323" s="193">
        <v>0.79166666666666663</v>
      </c>
      <c r="C3323" s="198">
        <v>15.9401717</v>
      </c>
    </row>
    <row r="3324" spans="1:3" x14ac:dyDescent="0.25">
      <c r="A3324" s="192">
        <v>42507</v>
      </c>
      <c r="B3324" s="193">
        <v>0.83333333333333337</v>
      </c>
      <c r="C3324" s="198">
        <v>16.462356400000001</v>
      </c>
    </row>
    <row r="3325" spans="1:3" x14ac:dyDescent="0.25">
      <c r="A3325" s="192">
        <v>42507</v>
      </c>
      <c r="B3325" s="193">
        <v>0.875</v>
      </c>
      <c r="C3325" s="198">
        <v>17.272985300000002</v>
      </c>
    </row>
    <row r="3326" spans="1:3" x14ac:dyDescent="0.25">
      <c r="A3326" s="192">
        <v>42507</v>
      </c>
      <c r="B3326" s="193">
        <v>0.91666666666666663</v>
      </c>
      <c r="C3326" s="198">
        <v>17.03210984</v>
      </c>
    </row>
    <row r="3327" spans="1:3" x14ac:dyDescent="0.25">
      <c r="A3327" s="192">
        <v>42507</v>
      </c>
      <c r="B3327" s="193">
        <v>0.95833333333333337</v>
      </c>
      <c r="C3327" s="198">
        <v>16.027698300000001</v>
      </c>
    </row>
    <row r="3328" spans="1:3" x14ac:dyDescent="0.25">
      <c r="A3328" s="192">
        <v>42507</v>
      </c>
      <c r="B3328" s="196">
        <v>1</v>
      </c>
      <c r="C3328" s="198">
        <v>14.622736720000001</v>
      </c>
    </row>
    <row r="3329" spans="1:3" x14ac:dyDescent="0.25">
      <c r="A3329" s="192">
        <v>42508</v>
      </c>
      <c r="B3329" s="193">
        <v>4.1666666666666664E-2</v>
      </c>
      <c r="C3329" s="198">
        <v>13.59776138</v>
      </c>
    </row>
    <row r="3330" spans="1:3" x14ac:dyDescent="0.25">
      <c r="A3330" s="192">
        <v>42508</v>
      </c>
      <c r="B3330" s="193">
        <v>8.3333333333333329E-2</v>
      </c>
      <c r="C3330" s="198">
        <v>12.986820100000001</v>
      </c>
    </row>
    <row r="3331" spans="1:3" x14ac:dyDescent="0.25">
      <c r="A3331" s="192">
        <v>42508</v>
      </c>
      <c r="B3331" s="193">
        <v>0.125</v>
      </c>
      <c r="C3331" s="198">
        <v>12.51425382</v>
      </c>
    </row>
    <row r="3332" spans="1:3" x14ac:dyDescent="0.25">
      <c r="A3332" s="192">
        <v>42508</v>
      </c>
      <c r="B3332" s="193">
        <v>0.16666666666666666</v>
      </c>
      <c r="C3332" s="198">
        <v>12.402772539999999</v>
      </c>
    </row>
    <row r="3333" spans="1:3" x14ac:dyDescent="0.25">
      <c r="A3333" s="192">
        <v>42508</v>
      </c>
      <c r="B3333" s="193">
        <v>0.20833333333333334</v>
      </c>
      <c r="C3333" s="198">
        <v>12.52701298</v>
      </c>
    </row>
    <row r="3334" spans="1:3" x14ac:dyDescent="0.25">
      <c r="A3334" s="192">
        <v>42508</v>
      </c>
      <c r="B3334" s="193">
        <v>0.25</v>
      </c>
      <c r="C3334" s="198">
        <v>13.7188435</v>
      </c>
    </row>
    <row r="3335" spans="1:3" x14ac:dyDescent="0.25">
      <c r="A3335" s="192">
        <v>42508</v>
      </c>
      <c r="B3335" s="193">
        <v>0.29166666666666669</v>
      </c>
      <c r="C3335" s="198">
        <v>16.275044959999999</v>
      </c>
    </row>
    <row r="3336" spans="1:3" x14ac:dyDescent="0.25">
      <c r="A3336" s="192">
        <v>42508</v>
      </c>
      <c r="B3336" s="193">
        <v>0.33333333333333331</v>
      </c>
      <c r="C3336" s="198">
        <v>17.861648599999999</v>
      </c>
    </row>
    <row r="3337" spans="1:3" x14ac:dyDescent="0.25">
      <c r="A3337" s="192">
        <v>42508</v>
      </c>
      <c r="B3337" s="193">
        <v>0.375</v>
      </c>
      <c r="C3337" s="198">
        <v>17.186271900000001</v>
      </c>
    </row>
    <row r="3338" spans="1:3" x14ac:dyDescent="0.25">
      <c r="A3338" s="192">
        <v>42508</v>
      </c>
      <c r="B3338" s="193">
        <v>0.41666666666666669</v>
      </c>
      <c r="C3338" s="198">
        <v>17.70350024</v>
      </c>
    </row>
    <row r="3339" spans="1:3" x14ac:dyDescent="0.25">
      <c r="A3339" s="192">
        <v>42508</v>
      </c>
      <c r="B3339" s="193">
        <v>0.45833333333333331</v>
      </c>
      <c r="C3339" s="198">
        <v>17.340130819999999</v>
      </c>
    </row>
    <row r="3340" spans="1:3" x14ac:dyDescent="0.25">
      <c r="A3340" s="192">
        <v>42508</v>
      </c>
      <c r="B3340" s="193">
        <v>0.5</v>
      </c>
      <c r="C3340" s="198">
        <v>17.115746359999999</v>
      </c>
    </row>
    <row r="3341" spans="1:3" x14ac:dyDescent="0.25">
      <c r="A3341" s="192">
        <v>42508</v>
      </c>
      <c r="B3341" s="193">
        <v>0.54166666666666663</v>
      </c>
      <c r="C3341" s="198">
        <v>16.46273742</v>
      </c>
    </row>
    <row r="3342" spans="1:3" x14ac:dyDescent="0.25">
      <c r="A3342" s="192">
        <v>42508</v>
      </c>
      <c r="B3342" s="193">
        <v>0.58333333333333337</v>
      </c>
      <c r="C3342" s="198">
        <v>16.458242440000003</v>
      </c>
    </row>
    <row r="3343" spans="1:3" x14ac:dyDescent="0.25">
      <c r="A3343" s="192">
        <v>42508</v>
      </c>
      <c r="B3343" s="193">
        <v>0.625</v>
      </c>
      <c r="C3343" s="198">
        <v>16.389553680000002</v>
      </c>
    </row>
    <row r="3344" spans="1:3" x14ac:dyDescent="0.25">
      <c r="A3344" s="192">
        <v>42508</v>
      </c>
      <c r="B3344" s="193">
        <v>0.66666666666666663</v>
      </c>
      <c r="C3344" s="198">
        <v>16.189707420000001</v>
      </c>
    </row>
    <row r="3345" spans="1:3" x14ac:dyDescent="0.25">
      <c r="A3345" s="192">
        <v>42508</v>
      </c>
      <c r="B3345" s="193">
        <v>0.70833333333333337</v>
      </c>
      <c r="C3345" s="198">
        <v>16.18873322</v>
      </c>
    </row>
    <row r="3346" spans="1:3" x14ac:dyDescent="0.25">
      <c r="A3346" s="192">
        <v>42508</v>
      </c>
      <c r="B3346" s="193">
        <v>0.75</v>
      </c>
      <c r="C3346" s="198">
        <v>15.849730600000001</v>
      </c>
    </row>
    <row r="3347" spans="1:3" x14ac:dyDescent="0.25">
      <c r="A3347" s="192">
        <v>42508</v>
      </c>
      <c r="B3347" s="193">
        <v>0.79166666666666663</v>
      </c>
      <c r="C3347" s="198">
        <v>15.796718199999999</v>
      </c>
    </row>
    <row r="3348" spans="1:3" x14ac:dyDescent="0.25">
      <c r="A3348" s="192">
        <v>42508</v>
      </c>
      <c r="B3348" s="193">
        <v>0.83333333333333337</v>
      </c>
      <c r="C3348" s="198">
        <v>16.24707312</v>
      </c>
    </row>
    <row r="3349" spans="1:3" x14ac:dyDescent="0.25">
      <c r="A3349" s="192">
        <v>42508</v>
      </c>
      <c r="B3349" s="193">
        <v>0.875</v>
      </c>
      <c r="C3349" s="198">
        <v>17.128669279999997</v>
      </c>
    </row>
    <row r="3350" spans="1:3" x14ac:dyDescent="0.25">
      <c r="A3350" s="192">
        <v>42508</v>
      </c>
      <c r="B3350" s="193">
        <v>0.91666666666666663</v>
      </c>
      <c r="C3350" s="198">
        <v>16.471057760000001</v>
      </c>
    </row>
    <row r="3351" spans="1:3" x14ac:dyDescent="0.25">
      <c r="A3351" s="192">
        <v>42508</v>
      </c>
      <c r="B3351" s="193">
        <v>0.95833333333333337</v>
      </c>
      <c r="C3351" s="198">
        <v>15.18180574</v>
      </c>
    </row>
    <row r="3352" spans="1:3" x14ac:dyDescent="0.25">
      <c r="A3352" s="192">
        <v>42508</v>
      </c>
      <c r="B3352" s="196">
        <v>1</v>
      </c>
      <c r="C3352" s="198">
        <v>14.08683826</v>
      </c>
    </row>
    <row r="3353" spans="1:3" x14ac:dyDescent="0.25">
      <c r="A3353" s="192">
        <v>42509</v>
      </c>
      <c r="B3353" s="193">
        <v>4.1666666666666664E-2</v>
      </c>
      <c r="C3353" s="198">
        <v>13.28240886</v>
      </c>
    </row>
    <row r="3354" spans="1:3" x14ac:dyDescent="0.25">
      <c r="A3354" s="192">
        <v>42509</v>
      </c>
      <c r="B3354" s="193">
        <v>8.3333333333333329E-2</v>
      </c>
      <c r="C3354" s="198">
        <v>12.439622660000001</v>
      </c>
    </row>
    <row r="3355" spans="1:3" x14ac:dyDescent="0.25">
      <c r="A3355" s="192">
        <v>42509</v>
      </c>
      <c r="B3355" s="193">
        <v>0.125</v>
      </c>
      <c r="C3355" s="198">
        <v>12.00956306</v>
      </c>
    </row>
    <row r="3356" spans="1:3" x14ac:dyDescent="0.25">
      <c r="A3356" s="192">
        <v>42509</v>
      </c>
      <c r="B3356" s="193">
        <v>0.16666666666666666</v>
      </c>
      <c r="C3356" s="198">
        <v>11.72261778</v>
      </c>
    </row>
    <row r="3357" spans="1:3" x14ac:dyDescent="0.25">
      <c r="A3357" s="192">
        <v>42509</v>
      </c>
      <c r="B3357" s="193">
        <v>0.20833333333333334</v>
      </c>
      <c r="C3357" s="198">
        <v>11.982259060000001</v>
      </c>
    </row>
    <row r="3358" spans="1:3" x14ac:dyDescent="0.25">
      <c r="A3358" s="192">
        <v>42509</v>
      </c>
      <c r="B3358" s="193">
        <v>0.25</v>
      </c>
      <c r="C3358" s="198">
        <v>13.040241459999999</v>
      </c>
    </row>
    <row r="3359" spans="1:3" x14ac:dyDescent="0.25">
      <c r="A3359" s="192">
        <v>42509</v>
      </c>
      <c r="B3359" s="193">
        <v>0.29166666666666669</v>
      </c>
      <c r="C3359" s="198">
        <v>14.794829500000001</v>
      </c>
    </row>
    <row r="3360" spans="1:3" x14ac:dyDescent="0.25">
      <c r="A3360" s="192">
        <v>42509</v>
      </c>
      <c r="B3360" s="193">
        <v>0.33333333333333331</v>
      </c>
      <c r="C3360" s="198">
        <v>16.940155220000001</v>
      </c>
    </row>
    <row r="3361" spans="1:3" x14ac:dyDescent="0.25">
      <c r="A3361" s="192">
        <v>42509</v>
      </c>
      <c r="B3361" s="193">
        <v>0.375</v>
      </c>
      <c r="C3361" s="198">
        <v>17.03019282</v>
      </c>
    </row>
    <row r="3362" spans="1:3" x14ac:dyDescent="0.25">
      <c r="A3362" s="192">
        <v>42509</v>
      </c>
      <c r="B3362" s="193">
        <v>0.41666666666666669</v>
      </c>
      <c r="C3362" s="198">
        <v>17.024595519999998</v>
      </c>
    </row>
    <row r="3363" spans="1:3" x14ac:dyDescent="0.25">
      <c r="A3363" s="192">
        <v>42509</v>
      </c>
      <c r="B3363" s="193">
        <v>0.45833333333333331</v>
      </c>
      <c r="C3363" s="198">
        <v>16.687421399999998</v>
      </c>
    </row>
    <row r="3364" spans="1:3" x14ac:dyDescent="0.25">
      <c r="A3364" s="192">
        <v>42509</v>
      </c>
      <c r="B3364" s="193">
        <v>0.5</v>
      </c>
      <c r="C3364" s="198">
        <v>16.844915540000002</v>
      </c>
    </row>
    <row r="3365" spans="1:3" x14ac:dyDescent="0.25">
      <c r="A3365" s="192">
        <v>42509</v>
      </c>
      <c r="B3365" s="193">
        <v>0.54166666666666663</v>
      </c>
      <c r="C3365" s="198">
        <v>16.581555179999999</v>
      </c>
    </row>
    <row r="3366" spans="1:3" x14ac:dyDescent="0.25">
      <c r="A3366" s="192">
        <v>42509</v>
      </c>
      <c r="B3366" s="193">
        <v>0.58333333333333337</v>
      </c>
      <c r="C3366" s="198">
        <v>15.675935540000001</v>
      </c>
    </row>
    <row r="3367" spans="1:3" x14ac:dyDescent="0.25">
      <c r="A3367" s="192">
        <v>42509</v>
      </c>
      <c r="B3367" s="193">
        <v>0.625</v>
      </c>
      <c r="C3367" s="198">
        <v>15.9316403</v>
      </c>
    </row>
    <row r="3368" spans="1:3" x14ac:dyDescent="0.25">
      <c r="A3368" s="192">
        <v>42509</v>
      </c>
      <c r="B3368" s="193">
        <v>0.66666666666666663</v>
      </c>
      <c r="C3368" s="198">
        <v>16.037838400000002</v>
      </c>
    </row>
    <row r="3369" spans="1:3" x14ac:dyDescent="0.25">
      <c r="A3369" s="192">
        <v>42509</v>
      </c>
      <c r="B3369" s="193">
        <v>0.70833333333333337</v>
      </c>
      <c r="C3369" s="198">
        <v>15.511959279999999</v>
      </c>
    </row>
    <row r="3370" spans="1:3" x14ac:dyDescent="0.25">
      <c r="A3370" s="192">
        <v>42509</v>
      </c>
      <c r="B3370" s="193">
        <v>0.75</v>
      </c>
      <c r="C3370" s="198">
        <v>15.98006024</v>
      </c>
    </row>
    <row r="3371" spans="1:3" x14ac:dyDescent="0.25">
      <c r="A3371" s="192">
        <v>42509</v>
      </c>
      <c r="B3371" s="193">
        <v>0.79166666666666663</v>
      </c>
      <c r="C3371" s="198">
        <v>16.125122100000002</v>
      </c>
    </row>
    <row r="3372" spans="1:3" x14ac:dyDescent="0.25">
      <c r="A3372" s="192">
        <v>42509</v>
      </c>
      <c r="B3372" s="193">
        <v>0.83333333333333337</v>
      </c>
      <c r="C3372" s="198">
        <v>16.443025280000001</v>
      </c>
    </row>
    <row r="3373" spans="1:3" x14ac:dyDescent="0.25">
      <c r="A3373" s="192">
        <v>42509</v>
      </c>
      <c r="B3373" s="193">
        <v>0.875</v>
      </c>
      <c r="C3373" s="198">
        <v>17.360257099999998</v>
      </c>
    </row>
    <row r="3374" spans="1:3" x14ac:dyDescent="0.25">
      <c r="A3374" s="192">
        <v>42509</v>
      </c>
      <c r="B3374" s="193">
        <v>0.91666666666666663</v>
      </c>
      <c r="C3374" s="198">
        <v>16.528097900000002</v>
      </c>
    </row>
    <row r="3375" spans="1:3" x14ac:dyDescent="0.25">
      <c r="A3375" s="192">
        <v>42509</v>
      </c>
      <c r="B3375" s="193">
        <v>0.95833333333333337</v>
      </c>
      <c r="C3375" s="198">
        <v>15.386061739999999</v>
      </c>
    </row>
    <row r="3376" spans="1:3" x14ac:dyDescent="0.25">
      <c r="A3376" s="192">
        <v>42509</v>
      </c>
      <c r="B3376" s="196">
        <v>1</v>
      </c>
      <c r="C3376" s="198">
        <v>14.0891628</v>
      </c>
    </row>
    <row r="3377" spans="1:3" x14ac:dyDescent="0.25">
      <c r="A3377" s="192">
        <v>42510</v>
      </c>
      <c r="B3377" s="193">
        <v>4.1666666666666664E-2</v>
      </c>
      <c r="C3377" s="198">
        <v>13.36886372</v>
      </c>
    </row>
    <row r="3378" spans="1:3" x14ac:dyDescent="0.25">
      <c r="A3378" s="192">
        <v>42510</v>
      </c>
      <c r="B3378" s="193">
        <v>8.3333333333333329E-2</v>
      </c>
      <c r="C3378" s="198">
        <v>12.990511360000001</v>
      </c>
    </row>
    <row r="3379" spans="1:3" x14ac:dyDescent="0.25">
      <c r="A3379" s="192">
        <v>42510</v>
      </c>
      <c r="B3379" s="193">
        <v>0.125</v>
      </c>
      <c r="C3379" s="198">
        <v>12.56746182</v>
      </c>
    </row>
    <row r="3380" spans="1:3" x14ac:dyDescent="0.25">
      <c r="A3380" s="192">
        <v>42510</v>
      </c>
      <c r="B3380" s="193">
        <v>0.16666666666666666</v>
      </c>
      <c r="C3380" s="198">
        <v>12.673785280000001</v>
      </c>
    </row>
    <row r="3381" spans="1:3" x14ac:dyDescent="0.25">
      <c r="A3381" s="192">
        <v>42510</v>
      </c>
      <c r="B3381" s="193">
        <v>0.20833333333333334</v>
      </c>
      <c r="C3381" s="198">
        <v>12.91169796</v>
      </c>
    </row>
    <row r="3382" spans="1:3" x14ac:dyDescent="0.25">
      <c r="A3382" s="192">
        <v>42510</v>
      </c>
      <c r="B3382" s="193">
        <v>0.25</v>
      </c>
      <c r="C3382" s="198">
        <v>13.82040666</v>
      </c>
    </row>
    <row r="3383" spans="1:3" x14ac:dyDescent="0.25">
      <c r="A3383" s="192">
        <v>42510</v>
      </c>
      <c r="B3383" s="193">
        <v>0.29166666666666669</v>
      </c>
      <c r="C3383" s="198">
        <v>15.70676946</v>
      </c>
    </row>
    <row r="3384" spans="1:3" x14ac:dyDescent="0.25">
      <c r="A3384" s="192">
        <v>42510</v>
      </c>
      <c r="B3384" s="193">
        <v>0.33333333333333331</v>
      </c>
      <c r="C3384" s="198">
        <v>17.833293779999998</v>
      </c>
    </row>
    <row r="3385" spans="1:3" x14ac:dyDescent="0.25">
      <c r="A3385" s="192">
        <v>42510</v>
      </c>
      <c r="B3385" s="193">
        <v>0.375</v>
      </c>
      <c r="C3385" s="198">
        <v>18.541555799999998</v>
      </c>
    </row>
    <row r="3386" spans="1:3" x14ac:dyDescent="0.25">
      <c r="A3386" s="192">
        <v>42510</v>
      </c>
      <c r="B3386" s="193">
        <v>0.41666666666666669</v>
      </c>
      <c r="C3386" s="198">
        <v>18.20572426</v>
      </c>
    </row>
    <row r="3387" spans="1:3" x14ac:dyDescent="0.25">
      <c r="A3387" s="192">
        <v>42510</v>
      </c>
      <c r="B3387" s="193">
        <v>0.45833333333333331</v>
      </c>
      <c r="C3387" s="198">
        <v>18.265219300000002</v>
      </c>
    </row>
    <row r="3388" spans="1:3" x14ac:dyDescent="0.25">
      <c r="A3388" s="192">
        <v>42510</v>
      </c>
      <c r="B3388" s="193">
        <v>0.5</v>
      </c>
      <c r="C3388" s="198">
        <v>18.121520540000002</v>
      </c>
    </row>
    <row r="3389" spans="1:3" x14ac:dyDescent="0.25">
      <c r="A3389" s="192">
        <v>42510</v>
      </c>
      <c r="B3389" s="193">
        <v>0.54166666666666663</v>
      </c>
      <c r="C3389" s="198">
        <v>18.478494399999999</v>
      </c>
    </row>
    <row r="3390" spans="1:3" x14ac:dyDescent="0.25">
      <c r="A3390" s="192">
        <v>42510</v>
      </c>
      <c r="B3390" s="193">
        <v>0.58333333333333337</v>
      </c>
      <c r="C3390" s="198">
        <v>17.861499500000001</v>
      </c>
    </row>
    <row r="3391" spans="1:3" x14ac:dyDescent="0.25">
      <c r="A3391" s="192">
        <v>42510</v>
      </c>
      <c r="B3391" s="193">
        <v>0.625</v>
      </c>
      <c r="C3391" s="198">
        <v>18.386618240000001</v>
      </c>
    </row>
    <row r="3392" spans="1:3" x14ac:dyDescent="0.25">
      <c r="A3392" s="192">
        <v>42510</v>
      </c>
      <c r="B3392" s="193">
        <v>0.66666666666666663</v>
      </c>
      <c r="C3392" s="198">
        <v>18.588324960000001</v>
      </c>
    </row>
    <row r="3393" spans="1:3" x14ac:dyDescent="0.25">
      <c r="A3393" s="192">
        <v>42510</v>
      </c>
      <c r="B3393" s="193">
        <v>0.70833333333333337</v>
      </c>
      <c r="C3393" s="198">
        <v>18.393398560000001</v>
      </c>
    </row>
    <row r="3394" spans="1:3" x14ac:dyDescent="0.25">
      <c r="A3394" s="192">
        <v>42510</v>
      </c>
      <c r="B3394" s="193">
        <v>0.75</v>
      </c>
      <c r="C3394" s="198">
        <v>19.09019842</v>
      </c>
    </row>
    <row r="3395" spans="1:3" x14ac:dyDescent="0.25">
      <c r="A3395" s="192">
        <v>42510</v>
      </c>
      <c r="B3395" s="193">
        <v>0.79166666666666663</v>
      </c>
      <c r="C3395" s="198">
        <v>19.545386579999999</v>
      </c>
    </row>
    <row r="3396" spans="1:3" x14ac:dyDescent="0.25">
      <c r="A3396" s="192">
        <v>42510</v>
      </c>
      <c r="B3396" s="193">
        <v>0.83333333333333337</v>
      </c>
      <c r="C3396" s="198">
        <v>19.45515614</v>
      </c>
    </row>
    <row r="3397" spans="1:3" x14ac:dyDescent="0.25">
      <c r="A3397" s="192">
        <v>42510</v>
      </c>
      <c r="B3397" s="193">
        <v>0.875</v>
      </c>
      <c r="C3397" s="198">
        <v>19.641367040000002</v>
      </c>
    </row>
    <row r="3398" spans="1:3" x14ac:dyDescent="0.25">
      <c r="A3398" s="192">
        <v>42510</v>
      </c>
      <c r="B3398" s="193">
        <v>0.91666666666666663</v>
      </c>
      <c r="C3398" s="198">
        <v>19.17399824</v>
      </c>
    </row>
    <row r="3399" spans="1:3" x14ac:dyDescent="0.25">
      <c r="A3399" s="192">
        <v>42510</v>
      </c>
      <c r="B3399" s="193">
        <v>0.95833333333333337</v>
      </c>
      <c r="C3399" s="198">
        <v>18.05817244</v>
      </c>
    </row>
    <row r="3400" spans="1:3" x14ac:dyDescent="0.25">
      <c r="A3400" s="192">
        <v>42510</v>
      </c>
      <c r="B3400" s="196">
        <v>1</v>
      </c>
      <c r="C3400" s="198">
        <v>16.538861180000001</v>
      </c>
    </row>
    <row r="3401" spans="1:3" x14ac:dyDescent="0.25">
      <c r="A3401" s="192">
        <v>42511</v>
      </c>
      <c r="B3401" s="193">
        <v>4.1666666666666664E-2</v>
      </c>
      <c r="C3401" s="198">
        <v>16.04033664</v>
      </c>
    </row>
    <row r="3402" spans="1:3" x14ac:dyDescent="0.25">
      <c r="A3402" s="192">
        <v>42511</v>
      </c>
      <c r="B3402" s="193">
        <v>8.3333333333333329E-2</v>
      </c>
      <c r="C3402" s="198">
        <v>15.740876539999999</v>
      </c>
    </row>
    <row r="3403" spans="1:3" x14ac:dyDescent="0.25">
      <c r="A3403" s="192">
        <v>42511</v>
      </c>
      <c r="B3403" s="193">
        <v>0.125</v>
      </c>
      <c r="C3403" s="198">
        <v>15.03066928</v>
      </c>
    </row>
    <row r="3404" spans="1:3" x14ac:dyDescent="0.25">
      <c r="A3404" s="192">
        <v>42511</v>
      </c>
      <c r="B3404" s="193">
        <v>0.16666666666666666</v>
      </c>
      <c r="C3404" s="198">
        <v>15.068655000000001</v>
      </c>
    </row>
    <row r="3405" spans="1:3" x14ac:dyDescent="0.25">
      <c r="A3405" s="192">
        <v>42511</v>
      </c>
      <c r="B3405" s="193">
        <v>0.20833333333333334</v>
      </c>
      <c r="C3405" s="198">
        <v>15.29212268</v>
      </c>
    </row>
    <row r="3406" spans="1:3" x14ac:dyDescent="0.25">
      <c r="A3406" s="192">
        <v>42511</v>
      </c>
      <c r="B3406" s="193">
        <v>0.25</v>
      </c>
      <c r="C3406" s="198">
        <v>15.429839840000001</v>
      </c>
    </row>
    <row r="3407" spans="1:3" x14ac:dyDescent="0.25">
      <c r="A3407" s="192">
        <v>42511</v>
      </c>
      <c r="B3407" s="193">
        <v>0.29166666666666669</v>
      </c>
      <c r="C3407" s="198">
        <v>16.222737760000001</v>
      </c>
    </row>
    <row r="3408" spans="1:3" x14ac:dyDescent="0.25">
      <c r="A3408" s="192">
        <v>42511</v>
      </c>
      <c r="B3408" s="193">
        <v>0.33333333333333331</v>
      </c>
      <c r="C3408" s="198">
        <v>16.646738280000001</v>
      </c>
    </row>
    <row r="3409" spans="1:3" x14ac:dyDescent="0.25">
      <c r="A3409" s="192">
        <v>42511</v>
      </c>
      <c r="B3409" s="193">
        <v>0.375</v>
      </c>
      <c r="C3409" s="198">
        <v>17.040266419999998</v>
      </c>
    </row>
    <row r="3410" spans="1:3" x14ac:dyDescent="0.25">
      <c r="A3410" s="192">
        <v>42511</v>
      </c>
      <c r="B3410" s="193">
        <v>0.41666666666666669</v>
      </c>
      <c r="C3410" s="198">
        <v>17.461192019999999</v>
      </c>
    </row>
    <row r="3411" spans="1:3" x14ac:dyDescent="0.25">
      <c r="A3411" s="192">
        <v>42511</v>
      </c>
      <c r="B3411" s="193">
        <v>0.45833333333333331</v>
      </c>
      <c r="C3411" s="198">
        <v>17.451300800000002</v>
      </c>
    </row>
    <row r="3412" spans="1:3" x14ac:dyDescent="0.25">
      <c r="A3412" s="192">
        <v>42511</v>
      </c>
      <c r="B3412" s="193">
        <v>0.5</v>
      </c>
      <c r="C3412" s="198">
        <v>17.368802980000002</v>
      </c>
    </row>
    <row r="3413" spans="1:3" x14ac:dyDescent="0.25">
      <c r="A3413" s="192">
        <v>42511</v>
      </c>
      <c r="B3413" s="193">
        <v>0.54166666666666663</v>
      </c>
      <c r="C3413" s="198">
        <v>17.36086792</v>
      </c>
    </row>
    <row r="3414" spans="1:3" x14ac:dyDescent="0.25">
      <c r="A3414" s="192">
        <v>42511</v>
      </c>
      <c r="B3414" s="193">
        <v>0.58333333333333337</v>
      </c>
      <c r="C3414" s="198">
        <v>17.050098379999998</v>
      </c>
    </row>
    <row r="3415" spans="1:3" x14ac:dyDescent="0.25">
      <c r="A3415" s="192">
        <v>42511</v>
      </c>
      <c r="B3415" s="193">
        <v>0.625</v>
      </c>
      <c r="C3415" s="198">
        <v>16.565814620000001</v>
      </c>
    </row>
    <row r="3416" spans="1:3" x14ac:dyDescent="0.25">
      <c r="A3416" s="192">
        <v>42511</v>
      </c>
      <c r="B3416" s="193">
        <v>0.66666666666666663</v>
      </c>
      <c r="C3416" s="198">
        <v>16.18219822</v>
      </c>
    </row>
    <row r="3417" spans="1:3" x14ac:dyDescent="0.25">
      <c r="A3417" s="192">
        <v>42511</v>
      </c>
      <c r="B3417" s="193">
        <v>0.70833333333333337</v>
      </c>
      <c r="C3417" s="198">
        <v>16.611037899999999</v>
      </c>
    </row>
    <row r="3418" spans="1:3" x14ac:dyDescent="0.25">
      <c r="A3418" s="192">
        <v>42511</v>
      </c>
      <c r="B3418" s="193">
        <v>0.75</v>
      </c>
      <c r="C3418" s="198">
        <v>17.160346519999997</v>
      </c>
    </row>
    <row r="3419" spans="1:3" x14ac:dyDescent="0.25">
      <c r="A3419" s="192">
        <v>42511</v>
      </c>
      <c r="B3419" s="193">
        <v>0.79166666666666663</v>
      </c>
      <c r="C3419" s="198">
        <v>17.99193588</v>
      </c>
    </row>
    <row r="3420" spans="1:3" x14ac:dyDescent="0.25">
      <c r="A3420" s="192">
        <v>42511</v>
      </c>
      <c r="B3420" s="193">
        <v>0.83333333333333337</v>
      </c>
      <c r="C3420" s="198">
        <v>18.340426739999998</v>
      </c>
    </row>
    <row r="3421" spans="1:3" x14ac:dyDescent="0.25">
      <c r="A3421" s="192">
        <v>42511</v>
      </c>
      <c r="B3421" s="193">
        <v>0.875</v>
      </c>
      <c r="C3421" s="198">
        <v>19.14932284</v>
      </c>
    </row>
    <row r="3422" spans="1:3" x14ac:dyDescent="0.25">
      <c r="A3422" s="192">
        <v>42511</v>
      </c>
      <c r="B3422" s="193">
        <v>0.91666666666666663</v>
      </c>
      <c r="C3422" s="198">
        <v>18.711933600000002</v>
      </c>
    </row>
    <row r="3423" spans="1:3" x14ac:dyDescent="0.25">
      <c r="A3423" s="192">
        <v>42511</v>
      </c>
      <c r="B3423" s="193">
        <v>0.95833333333333337</v>
      </c>
      <c r="C3423" s="198">
        <v>17.343477960000001</v>
      </c>
    </row>
    <row r="3424" spans="1:3" x14ac:dyDescent="0.25">
      <c r="A3424" s="192">
        <v>42511</v>
      </c>
      <c r="B3424" s="196">
        <v>1</v>
      </c>
      <c r="C3424" s="198">
        <v>16.169245759999999</v>
      </c>
    </row>
    <row r="3425" spans="1:3" x14ac:dyDescent="0.25">
      <c r="A3425" s="192">
        <v>42512</v>
      </c>
      <c r="B3425" s="193">
        <v>4.1666666666666664E-2</v>
      </c>
      <c r="C3425" s="198">
        <v>15.455498579999999</v>
      </c>
    </row>
    <row r="3426" spans="1:3" x14ac:dyDescent="0.25">
      <c r="A3426" s="192">
        <v>42512</v>
      </c>
      <c r="B3426" s="193">
        <v>8.3333333333333329E-2</v>
      </c>
      <c r="C3426" s="198">
        <v>14.90317568</v>
      </c>
    </row>
    <row r="3427" spans="1:3" x14ac:dyDescent="0.25">
      <c r="A3427" s="192">
        <v>42512</v>
      </c>
      <c r="B3427" s="193">
        <v>0.125</v>
      </c>
      <c r="C3427" s="198">
        <v>14.987246279999999</v>
      </c>
    </row>
    <row r="3428" spans="1:3" x14ac:dyDescent="0.25">
      <c r="A3428" s="192">
        <v>42512</v>
      </c>
      <c r="B3428" s="193">
        <v>0.16666666666666666</v>
      </c>
      <c r="C3428" s="198">
        <v>14.8089344</v>
      </c>
    </row>
    <row r="3429" spans="1:3" x14ac:dyDescent="0.25">
      <c r="A3429" s="192">
        <v>42512</v>
      </c>
      <c r="B3429" s="193">
        <v>0.20833333333333334</v>
      </c>
      <c r="C3429" s="198">
        <v>14.89713482</v>
      </c>
    </row>
    <row r="3430" spans="1:3" x14ac:dyDescent="0.25">
      <c r="A3430" s="192">
        <v>42512</v>
      </c>
      <c r="B3430" s="193">
        <v>0.25</v>
      </c>
      <c r="C3430" s="198">
        <v>15.19496788</v>
      </c>
    </row>
    <row r="3431" spans="1:3" x14ac:dyDescent="0.25">
      <c r="A3431" s="192">
        <v>42512</v>
      </c>
      <c r="B3431" s="193">
        <v>0.29166666666666669</v>
      </c>
      <c r="C3431" s="198">
        <v>15.585296659999999</v>
      </c>
    </row>
    <row r="3432" spans="1:3" x14ac:dyDescent="0.25">
      <c r="A3432" s="192">
        <v>42512</v>
      </c>
      <c r="B3432" s="193">
        <v>0.33333333333333331</v>
      </c>
      <c r="C3432" s="198">
        <v>16.614793880000001</v>
      </c>
    </row>
    <row r="3433" spans="1:3" x14ac:dyDescent="0.25">
      <c r="A3433" s="192">
        <v>42512</v>
      </c>
      <c r="B3433" s="193">
        <v>0.375</v>
      </c>
      <c r="C3433" s="198">
        <v>16.864709420000001</v>
      </c>
    </row>
    <row r="3434" spans="1:3" x14ac:dyDescent="0.25">
      <c r="A3434" s="192">
        <v>42512</v>
      </c>
      <c r="B3434" s="193">
        <v>0.41666666666666669</v>
      </c>
      <c r="C3434" s="198">
        <v>17.27371102</v>
      </c>
    </row>
    <row r="3435" spans="1:3" x14ac:dyDescent="0.25">
      <c r="A3435" s="192">
        <v>42512</v>
      </c>
      <c r="B3435" s="193">
        <v>0.45833333333333331</v>
      </c>
      <c r="C3435" s="198">
        <v>17.266036280000002</v>
      </c>
    </row>
    <row r="3436" spans="1:3" x14ac:dyDescent="0.25">
      <c r="A3436" s="192">
        <v>42512</v>
      </c>
      <c r="B3436" s="193">
        <v>0.5</v>
      </c>
      <c r="C3436" s="198">
        <v>16.398979960000002</v>
      </c>
    </row>
    <row r="3437" spans="1:3" x14ac:dyDescent="0.25">
      <c r="A3437" s="192">
        <v>42512</v>
      </c>
      <c r="B3437" s="193">
        <v>0.54166666666666663</v>
      </c>
      <c r="C3437" s="198">
        <v>16.033214900000001</v>
      </c>
    </row>
    <row r="3438" spans="1:3" x14ac:dyDescent="0.25">
      <c r="A3438" s="192">
        <v>42512</v>
      </c>
      <c r="B3438" s="193">
        <v>0.58333333333333337</v>
      </c>
      <c r="C3438" s="198">
        <v>15.565375179999998</v>
      </c>
    </row>
    <row r="3439" spans="1:3" x14ac:dyDescent="0.25">
      <c r="A3439" s="192">
        <v>42512</v>
      </c>
      <c r="B3439" s="193">
        <v>0.625</v>
      </c>
      <c r="C3439" s="198">
        <v>15.389559240000001</v>
      </c>
    </row>
    <row r="3440" spans="1:3" x14ac:dyDescent="0.25">
      <c r="A3440" s="192">
        <v>42512</v>
      </c>
      <c r="B3440" s="193">
        <v>0.66666666666666663</v>
      </c>
      <c r="C3440" s="198">
        <v>15.29897686</v>
      </c>
    </row>
    <row r="3441" spans="1:3" x14ac:dyDescent="0.25">
      <c r="A3441" s="192">
        <v>42512</v>
      </c>
      <c r="B3441" s="193">
        <v>0.70833333333333337</v>
      </c>
      <c r="C3441" s="198">
        <v>15.7127137</v>
      </c>
    </row>
    <row r="3442" spans="1:3" x14ac:dyDescent="0.25">
      <c r="A3442" s="192">
        <v>42512</v>
      </c>
      <c r="B3442" s="193">
        <v>0.75</v>
      </c>
      <c r="C3442" s="198">
        <v>16.392922259999999</v>
      </c>
    </row>
    <row r="3443" spans="1:3" x14ac:dyDescent="0.25">
      <c r="A3443" s="192">
        <v>42512</v>
      </c>
      <c r="B3443" s="193">
        <v>0.79166666666666663</v>
      </c>
      <c r="C3443" s="198">
        <v>16.878250000000001</v>
      </c>
    </row>
    <row r="3444" spans="1:3" x14ac:dyDescent="0.25">
      <c r="A3444" s="192">
        <v>42512</v>
      </c>
      <c r="B3444" s="193">
        <v>0.83333333333333337</v>
      </c>
      <c r="C3444" s="198">
        <v>17.209574719999999</v>
      </c>
    </row>
    <row r="3445" spans="1:3" x14ac:dyDescent="0.25">
      <c r="A3445" s="192">
        <v>42512</v>
      </c>
      <c r="B3445" s="193">
        <v>0.875</v>
      </c>
      <c r="C3445" s="198">
        <v>17.741783299999998</v>
      </c>
    </row>
    <row r="3446" spans="1:3" x14ac:dyDescent="0.25">
      <c r="A3446" s="192">
        <v>42512</v>
      </c>
      <c r="B3446" s="193">
        <v>0.91666666666666663</v>
      </c>
      <c r="C3446" s="198">
        <v>17.651251039999998</v>
      </c>
    </row>
    <row r="3447" spans="1:3" x14ac:dyDescent="0.25">
      <c r="A3447" s="192">
        <v>42512</v>
      </c>
      <c r="B3447" s="193">
        <v>0.95833333333333337</v>
      </c>
      <c r="C3447" s="198">
        <v>16.317122219999998</v>
      </c>
    </row>
    <row r="3448" spans="1:3" x14ac:dyDescent="0.25">
      <c r="A3448" s="192">
        <v>42512</v>
      </c>
      <c r="B3448" s="196">
        <v>1</v>
      </c>
      <c r="C3448" s="198">
        <v>14.76675552</v>
      </c>
    </row>
    <row r="3449" spans="1:3" x14ac:dyDescent="0.25">
      <c r="A3449" s="192">
        <v>42513</v>
      </c>
      <c r="B3449" s="193">
        <v>4.1666666666666664E-2</v>
      </c>
      <c r="C3449" s="198">
        <v>14.227749320000001</v>
      </c>
    </row>
    <row r="3450" spans="1:3" x14ac:dyDescent="0.25">
      <c r="A3450" s="192">
        <v>42513</v>
      </c>
      <c r="B3450" s="193">
        <v>8.3333333333333329E-2</v>
      </c>
      <c r="C3450" s="198">
        <v>14.174101839999999</v>
      </c>
    </row>
    <row r="3451" spans="1:3" x14ac:dyDescent="0.25">
      <c r="A3451" s="192">
        <v>42513</v>
      </c>
      <c r="B3451" s="193">
        <v>0.125</v>
      </c>
      <c r="C3451" s="198">
        <v>14.086153979999999</v>
      </c>
    </row>
    <row r="3452" spans="1:3" x14ac:dyDescent="0.25">
      <c r="A3452" s="192">
        <v>42513</v>
      </c>
      <c r="B3452" s="193">
        <v>0.16666666666666666</v>
      </c>
      <c r="C3452" s="198">
        <v>14.062275</v>
      </c>
    </row>
    <row r="3453" spans="1:3" x14ac:dyDescent="0.25">
      <c r="A3453" s="192">
        <v>42513</v>
      </c>
      <c r="B3453" s="193">
        <v>0.20833333333333334</v>
      </c>
      <c r="C3453" s="198">
        <v>14.48239688</v>
      </c>
    </row>
    <row r="3454" spans="1:3" x14ac:dyDescent="0.25">
      <c r="A3454" s="192">
        <v>42513</v>
      </c>
      <c r="B3454" s="193">
        <v>0.25</v>
      </c>
      <c r="C3454" s="198">
        <v>15.42216056</v>
      </c>
    </row>
    <row r="3455" spans="1:3" x14ac:dyDescent="0.25">
      <c r="A3455" s="192">
        <v>42513</v>
      </c>
      <c r="B3455" s="193">
        <v>0.29166666666666669</v>
      </c>
      <c r="C3455" s="198">
        <v>17.548528999999998</v>
      </c>
    </row>
    <row r="3456" spans="1:3" x14ac:dyDescent="0.25">
      <c r="A3456" s="192">
        <v>42513</v>
      </c>
      <c r="B3456" s="193">
        <v>0.33333333333333331</v>
      </c>
      <c r="C3456" s="198">
        <v>19.024241720000003</v>
      </c>
    </row>
    <row r="3457" spans="1:3" x14ac:dyDescent="0.25">
      <c r="A3457" s="192">
        <v>42513</v>
      </c>
      <c r="B3457" s="193">
        <v>0.375</v>
      </c>
      <c r="C3457" s="198">
        <v>18.211454679999999</v>
      </c>
    </row>
    <row r="3458" spans="1:3" x14ac:dyDescent="0.25">
      <c r="A3458" s="192">
        <v>42513</v>
      </c>
      <c r="B3458" s="193">
        <v>0.41666666666666669</v>
      </c>
      <c r="C3458" s="198">
        <v>17.49479444</v>
      </c>
    </row>
    <row r="3459" spans="1:3" x14ac:dyDescent="0.25">
      <c r="A3459" s="192">
        <v>42513</v>
      </c>
      <c r="B3459" s="193">
        <v>0.45833333333333331</v>
      </c>
      <c r="C3459" s="198">
        <v>17.077167580000001</v>
      </c>
    </row>
    <row r="3460" spans="1:3" x14ac:dyDescent="0.25">
      <c r="A3460" s="192">
        <v>42513</v>
      </c>
      <c r="B3460" s="193">
        <v>0.5</v>
      </c>
      <c r="C3460" s="198">
        <v>16.637787059999997</v>
      </c>
    </row>
    <row r="3461" spans="1:3" x14ac:dyDescent="0.25">
      <c r="A3461" s="192">
        <v>42513</v>
      </c>
      <c r="B3461" s="193">
        <v>0.54166666666666663</v>
      </c>
      <c r="C3461" s="198">
        <v>16.234181700000001</v>
      </c>
    </row>
    <row r="3462" spans="1:3" x14ac:dyDescent="0.25">
      <c r="A3462" s="192">
        <v>42513</v>
      </c>
      <c r="B3462" s="193">
        <v>0.58333333333333337</v>
      </c>
      <c r="C3462" s="198">
        <v>16.208529800000001</v>
      </c>
    </row>
    <row r="3463" spans="1:3" x14ac:dyDescent="0.25">
      <c r="A3463" s="192">
        <v>42513</v>
      </c>
      <c r="B3463" s="193">
        <v>0.625</v>
      </c>
      <c r="C3463" s="198">
        <v>16.020167600000001</v>
      </c>
    </row>
    <row r="3464" spans="1:3" x14ac:dyDescent="0.25">
      <c r="A3464" s="192">
        <v>42513</v>
      </c>
      <c r="B3464" s="193">
        <v>0.66666666666666663</v>
      </c>
      <c r="C3464" s="198">
        <v>16.038211780000001</v>
      </c>
    </row>
    <row r="3465" spans="1:3" x14ac:dyDescent="0.25">
      <c r="A3465" s="192">
        <v>42513</v>
      </c>
      <c r="B3465" s="193">
        <v>0.70833333333333337</v>
      </c>
      <c r="C3465" s="198">
        <v>16.382124260000001</v>
      </c>
    </row>
    <row r="3466" spans="1:3" x14ac:dyDescent="0.25">
      <c r="A3466" s="192">
        <v>42513</v>
      </c>
      <c r="B3466" s="193">
        <v>0.75</v>
      </c>
      <c r="C3466" s="198">
        <v>16.64243798</v>
      </c>
    </row>
    <row r="3467" spans="1:3" x14ac:dyDescent="0.25">
      <c r="A3467" s="192">
        <v>42513</v>
      </c>
      <c r="B3467" s="193">
        <v>0.79166666666666663</v>
      </c>
      <c r="C3467" s="198">
        <v>17.676506799999999</v>
      </c>
    </row>
    <row r="3468" spans="1:3" x14ac:dyDescent="0.25">
      <c r="A3468" s="192">
        <v>42513</v>
      </c>
      <c r="B3468" s="193">
        <v>0.83333333333333337</v>
      </c>
      <c r="C3468" s="198">
        <v>18.00465084</v>
      </c>
    </row>
    <row r="3469" spans="1:3" x14ac:dyDescent="0.25">
      <c r="A3469" s="192">
        <v>42513</v>
      </c>
      <c r="B3469" s="193">
        <v>0.875</v>
      </c>
      <c r="C3469" s="198">
        <v>18.193597020000002</v>
      </c>
    </row>
    <row r="3470" spans="1:3" x14ac:dyDescent="0.25">
      <c r="A3470" s="192">
        <v>42513</v>
      </c>
      <c r="B3470" s="193">
        <v>0.91666666666666663</v>
      </c>
      <c r="C3470" s="198">
        <v>17.288843980000003</v>
      </c>
    </row>
    <row r="3471" spans="1:3" x14ac:dyDescent="0.25">
      <c r="A3471" s="192">
        <v>42513</v>
      </c>
      <c r="B3471" s="193">
        <v>0.95833333333333337</v>
      </c>
      <c r="C3471" s="198">
        <v>15.8376448</v>
      </c>
    </row>
    <row r="3472" spans="1:3" x14ac:dyDescent="0.25">
      <c r="A3472" s="192">
        <v>42513</v>
      </c>
      <c r="B3472" s="196">
        <v>1</v>
      </c>
      <c r="C3472" s="198">
        <v>14.221928200000001</v>
      </c>
    </row>
    <row r="3473" spans="1:3" x14ac:dyDescent="0.25">
      <c r="A3473" s="192">
        <v>42514</v>
      </c>
      <c r="B3473" s="193">
        <v>4.1666666666666664E-2</v>
      </c>
      <c r="C3473" s="198">
        <v>13.58381466</v>
      </c>
    </row>
    <row r="3474" spans="1:3" x14ac:dyDescent="0.25">
      <c r="A3474" s="192">
        <v>42514</v>
      </c>
      <c r="B3474" s="193">
        <v>8.3333333333333329E-2</v>
      </c>
      <c r="C3474" s="198">
        <v>13.287069320000001</v>
      </c>
    </row>
    <row r="3475" spans="1:3" x14ac:dyDescent="0.25">
      <c r="A3475" s="192">
        <v>42514</v>
      </c>
      <c r="B3475" s="193">
        <v>0.125</v>
      </c>
      <c r="C3475" s="198">
        <v>13.1258119</v>
      </c>
    </row>
    <row r="3476" spans="1:3" x14ac:dyDescent="0.25">
      <c r="A3476" s="192">
        <v>42514</v>
      </c>
      <c r="B3476" s="193">
        <v>0.16666666666666666</v>
      </c>
      <c r="C3476" s="198">
        <v>13.07467542</v>
      </c>
    </row>
    <row r="3477" spans="1:3" x14ac:dyDescent="0.25">
      <c r="A3477" s="192">
        <v>42514</v>
      </c>
      <c r="B3477" s="193">
        <v>0.20833333333333334</v>
      </c>
      <c r="C3477" s="198">
        <v>13.3043499</v>
      </c>
    </row>
    <row r="3478" spans="1:3" x14ac:dyDescent="0.25">
      <c r="A3478" s="192">
        <v>42514</v>
      </c>
      <c r="B3478" s="193">
        <v>0.25</v>
      </c>
      <c r="C3478" s="198">
        <v>14.5634678</v>
      </c>
    </row>
    <row r="3479" spans="1:3" x14ac:dyDescent="0.25">
      <c r="A3479" s="192">
        <v>42514</v>
      </c>
      <c r="B3479" s="193">
        <v>0.29166666666666669</v>
      </c>
      <c r="C3479" s="198">
        <v>16.086543259999999</v>
      </c>
    </row>
    <row r="3480" spans="1:3" x14ac:dyDescent="0.25">
      <c r="A3480" s="192">
        <v>42514</v>
      </c>
      <c r="B3480" s="193">
        <v>0.33333333333333331</v>
      </c>
      <c r="C3480" s="198">
        <v>17.102403279999997</v>
      </c>
    </row>
    <row r="3481" spans="1:3" x14ac:dyDescent="0.25">
      <c r="A3481" s="192">
        <v>42514</v>
      </c>
      <c r="B3481" s="193">
        <v>0.375</v>
      </c>
      <c r="C3481" s="198">
        <v>16.288354820000002</v>
      </c>
    </row>
    <row r="3482" spans="1:3" x14ac:dyDescent="0.25">
      <c r="A3482" s="192">
        <v>42514</v>
      </c>
      <c r="B3482" s="193">
        <v>0.41666666666666669</v>
      </c>
      <c r="C3482" s="198">
        <v>17.347749059999998</v>
      </c>
    </row>
    <row r="3483" spans="1:3" x14ac:dyDescent="0.25">
      <c r="A3483" s="192">
        <v>42514</v>
      </c>
      <c r="B3483" s="193">
        <v>0.45833333333333331</v>
      </c>
      <c r="C3483" s="198">
        <v>16.749965380000003</v>
      </c>
    </row>
    <row r="3484" spans="1:3" x14ac:dyDescent="0.25">
      <c r="A3484" s="192">
        <v>42514</v>
      </c>
      <c r="B3484" s="193">
        <v>0.5</v>
      </c>
      <c r="C3484" s="198">
        <v>17.799617040000001</v>
      </c>
    </row>
    <row r="3485" spans="1:3" x14ac:dyDescent="0.25">
      <c r="A3485" s="192">
        <v>42514</v>
      </c>
      <c r="B3485" s="193">
        <v>0.54166666666666663</v>
      </c>
      <c r="C3485" s="198">
        <v>18.4803079</v>
      </c>
    </row>
    <row r="3486" spans="1:3" x14ac:dyDescent="0.25">
      <c r="A3486" s="192">
        <v>42514</v>
      </c>
      <c r="B3486" s="193">
        <v>0.58333333333333337</v>
      </c>
      <c r="C3486" s="198">
        <v>17.505394079999999</v>
      </c>
    </row>
    <row r="3487" spans="1:3" x14ac:dyDescent="0.25">
      <c r="A3487" s="192">
        <v>42514</v>
      </c>
      <c r="B3487" s="193">
        <v>0.625</v>
      </c>
      <c r="C3487" s="198">
        <v>18.140265380000002</v>
      </c>
    </row>
    <row r="3488" spans="1:3" x14ac:dyDescent="0.25">
      <c r="A3488" s="192">
        <v>42514</v>
      </c>
      <c r="B3488" s="193">
        <v>0.66666666666666663</v>
      </c>
      <c r="C3488" s="198">
        <v>17.50908488</v>
      </c>
    </row>
    <row r="3489" spans="1:3" x14ac:dyDescent="0.25">
      <c r="A3489" s="192">
        <v>42514</v>
      </c>
      <c r="B3489" s="193">
        <v>0.70833333333333337</v>
      </c>
      <c r="C3489" s="198">
        <v>16.769523539999998</v>
      </c>
    </row>
    <row r="3490" spans="1:3" x14ac:dyDescent="0.25">
      <c r="A3490" s="192">
        <v>42514</v>
      </c>
      <c r="B3490" s="193">
        <v>0.75</v>
      </c>
      <c r="C3490" s="198">
        <v>16.87086472</v>
      </c>
    </row>
    <row r="3491" spans="1:3" x14ac:dyDescent="0.25">
      <c r="A3491" s="192">
        <v>42514</v>
      </c>
      <c r="B3491" s="193">
        <v>0.79166666666666663</v>
      </c>
      <c r="C3491" s="198">
        <v>16.87278628</v>
      </c>
    </row>
    <row r="3492" spans="1:3" x14ac:dyDescent="0.25">
      <c r="A3492" s="192">
        <v>42514</v>
      </c>
      <c r="B3492" s="193">
        <v>0.83333333333333337</v>
      </c>
      <c r="C3492" s="198">
        <v>17.462352279999998</v>
      </c>
    </row>
    <row r="3493" spans="1:3" x14ac:dyDescent="0.25">
      <c r="A3493" s="192">
        <v>42514</v>
      </c>
      <c r="B3493" s="193">
        <v>0.875</v>
      </c>
      <c r="C3493" s="198">
        <v>18.056290600000001</v>
      </c>
    </row>
    <row r="3494" spans="1:3" x14ac:dyDescent="0.25">
      <c r="A3494" s="192">
        <v>42514</v>
      </c>
      <c r="B3494" s="193">
        <v>0.91666666666666663</v>
      </c>
      <c r="C3494" s="198">
        <v>17.439168500000001</v>
      </c>
    </row>
    <row r="3495" spans="1:3" x14ac:dyDescent="0.25">
      <c r="A3495" s="192">
        <v>42514</v>
      </c>
      <c r="B3495" s="193">
        <v>0.95833333333333337</v>
      </c>
      <c r="C3495" s="198">
        <v>16.494384660000001</v>
      </c>
    </row>
    <row r="3496" spans="1:3" x14ac:dyDescent="0.25">
      <c r="A3496" s="192">
        <v>42514</v>
      </c>
      <c r="B3496" s="196">
        <v>1</v>
      </c>
      <c r="C3496" s="198">
        <v>15.228075240000001</v>
      </c>
    </row>
    <row r="3497" spans="1:3" x14ac:dyDescent="0.25">
      <c r="A3497" s="192">
        <v>42515</v>
      </c>
      <c r="B3497" s="193">
        <v>4.1666666666666664E-2</v>
      </c>
      <c r="C3497" s="198">
        <v>14.467248</v>
      </c>
    </row>
    <row r="3498" spans="1:3" x14ac:dyDescent="0.25">
      <c r="A3498" s="192">
        <v>42515</v>
      </c>
      <c r="B3498" s="193">
        <v>8.3333333333333329E-2</v>
      </c>
      <c r="C3498" s="198">
        <v>13.771983560000001</v>
      </c>
    </row>
    <row r="3499" spans="1:3" x14ac:dyDescent="0.25">
      <c r="A3499" s="192">
        <v>42515</v>
      </c>
      <c r="B3499" s="193">
        <v>0.125</v>
      </c>
      <c r="C3499" s="198">
        <v>13.49875342</v>
      </c>
    </row>
    <row r="3500" spans="1:3" x14ac:dyDescent="0.25">
      <c r="A3500" s="192">
        <v>42515</v>
      </c>
      <c r="B3500" s="193">
        <v>0.16666666666666666</v>
      </c>
      <c r="C3500" s="198">
        <v>13.333765079999999</v>
      </c>
    </row>
    <row r="3501" spans="1:3" x14ac:dyDescent="0.25">
      <c r="A3501" s="192">
        <v>42515</v>
      </c>
      <c r="B3501" s="193">
        <v>0.20833333333333334</v>
      </c>
      <c r="C3501" s="198">
        <v>13.581908160000001</v>
      </c>
    </row>
    <row r="3502" spans="1:3" x14ac:dyDescent="0.25">
      <c r="A3502" s="192">
        <v>42515</v>
      </c>
      <c r="B3502" s="193">
        <v>0.25</v>
      </c>
      <c r="C3502" s="198">
        <v>14.343897440000001</v>
      </c>
    </row>
    <row r="3503" spans="1:3" x14ac:dyDescent="0.25">
      <c r="A3503" s="192">
        <v>42515</v>
      </c>
      <c r="B3503" s="193">
        <v>0.29166666666666669</v>
      </c>
      <c r="C3503" s="198">
        <v>16.419606699999999</v>
      </c>
    </row>
    <row r="3504" spans="1:3" x14ac:dyDescent="0.25">
      <c r="A3504" s="192">
        <v>42515</v>
      </c>
      <c r="B3504" s="193">
        <v>0.33333333333333331</v>
      </c>
      <c r="C3504" s="198">
        <v>18.748075700000001</v>
      </c>
    </row>
    <row r="3505" spans="1:3" x14ac:dyDescent="0.25">
      <c r="A3505" s="192">
        <v>42515</v>
      </c>
      <c r="B3505" s="193">
        <v>0.375</v>
      </c>
      <c r="C3505" s="198">
        <v>18.46674548</v>
      </c>
    </row>
    <row r="3506" spans="1:3" x14ac:dyDescent="0.25">
      <c r="A3506" s="192">
        <v>42515</v>
      </c>
      <c r="B3506" s="193">
        <v>0.41666666666666669</v>
      </c>
      <c r="C3506" s="198">
        <v>18.04280606</v>
      </c>
    </row>
    <row r="3507" spans="1:3" x14ac:dyDescent="0.25">
      <c r="A3507" s="192">
        <v>42515</v>
      </c>
      <c r="B3507" s="193">
        <v>0.45833333333333331</v>
      </c>
      <c r="C3507" s="198">
        <v>17.299557540000002</v>
      </c>
    </row>
    <row r="3508" spans="1:3" x14ac:dyDescent="0.25">
      <c r="A3508" s="192">
        <v>42515</v>
      </c>
      <c r="B3508" s="193">
        <v>0.5</v>
      </c>
      <c r="C3508" s="198">
        <v>16.992742279999998</v>
      </c>
    </row>
    <row r="3509" spans="1:3" x14ac:dyDescent="0.25">
      <c r="A3509" s="192">
        <v>42515</v>
      </c>
      <c r="B3509" s="193">
        <v>0.54166666666666663</v>
      </c>
      <c r="C3509" s="198">
        <v>16.787650200000002</v>
      </c>
    </row>
    <row r="3510" spans="1:3" x14ac:dyDescent="0.25">
      <c r="A3510" s="192">
        <v>42515</v>
      </c>
      <c r="B3510" s="193">
        <v>0.58333333333333337</v>
      </c>
      <c r="C3510" s="198">
        <v>17.612632019999999</v>
      </c>
    </row>
    <row r="3511" spans="1:3" x14ac:dyDescent="0.25">
      <c r="A3511" s="192">
        <v>42515</v>
      </c>
      <c r="B3511" s="193">
        <v>0.625</v>
      </c>
      <c r="C3511" s="198">
        <v>16.825703399999998</v>
      </c>
    </row>
    <row r="3512" spans="1:3" x14ac:dyDescent="0.25">
      <c r="A3512" s="192">
        <v>42515</v>
      </c>
      <c r="B3512" s="193">
        <v>0.66666666666666663</v>
      </c>
      <c r="C3512" s="198">
        <v>17.428226859999999</v>
      </c>
    </row>
    <row r="3513" spans="1:3" x14ac:dyDescent="0.25">
      <c r="A3513" s="192">
        <v>42515</v>
      </c>
      <c r="B3513" s="193">
        <v>0.70833333333333337</v>
      </c>
      <c r="C3513" s="198">
        <v>17.591816120000001</v>
      </c>
    </row>
    <row r="3514" spans="1:3" x14ac:dyDescent="0.25">
      <c r="A3514" s="192">
        <v>42515</v>
      </c>
      <c r="B3514" s="193">
        <v>0.75</v>
      </c>
      <c r="C3514" s="198">
        <v>17.310245699999999</v>
      </c>
    </row>
    <row r="3515" spans="1:3" x14ac:dyDescent="0.25">
      <c r="A3515" s="192">
        <v>42515</v>
      </c>
      <c r="B3515" s="193">
        <v>0.79166666666666663</v>
      </c>
      <c r="C3515" s="198">
        <v>17.643066180000002</v>
      </c>
    </row>
    <row r="3516" spans="1:3" x14ac:dyDescent="0.25">
      <c r="A3516" s="192">
        <v>42515</v>
      </c>
      <c r="B3516" s="193">
        <v>0.83333333333333337</v>
      </c>
      <c r="C3516" s="198">
        <v>17.99881512</v>
      </c>
    </row>
    <row r="3517" spans="1:3" x14ac:dyDescent="0.25">
      <c r="A3517" s="192">
        <v>42515</v>
      </c>
      <c r="B3517" s="193">
        <v>0.875</v>
      </c>
      <c r="C3517" s="198">
        <v>17.865120180000002</v>
      </c>
    </row>
    <row r="3518" spans="1:3" x14ac:dyDescent="0.25">
      <c r="A3518" s="192">
        <v>42515</v>
      </c>
      <c r="B3518" s="193">
        <v>0.91666666666666663</v>
      </c>
      <c r="C3518" s="198">
        <v>17.258167839999999</v>
      </c>
    </row>
    <row r="3519" spans="1:3" x14ac:dyDescent="0.25">
      <c r="A3519" s="192">
        <v>42515</v>
      </c>
      <c r="B3519" s="193">
        <v>0.95833333333333337</v>
      </c>
      <c r="C3519" s="198">
        <v>16.03294412</v>
      </c>
    </row>
    <row r="3520" spans="1:3" x14ac:dyDescent="0.25">
      <c r="A3520" s="192">
        <v>42515</v>
      </c>
      <c r="B3520" s="196">
        <v>1</v>
      </c>
      <c r="C3520" s="198">
        <v>14.35534322</v>
      </c>
    </row>
    <row r="3521" spans="1:3" x14ac:dyDescent="0.25">
      <c r="A3521" s="192">
        <v>42516</v>
      </c>
      <c r="B3521" s="193">
        <v>4.1666666666666664E-2</v>
      </c>
      <c r="C3521" s="198">
        <v>13.7939319</v>
      </c>
    </row>
    <row r="3522" spans="1:3" x14ac:dyDescent="0.25">
      <c r="A3522" s="192">
        <v>42516</v>
      </c>
      <c r="B3522" s="193">
        <v>8.3333333333333329E-2</v>
      </c>
      <c r="C3522" s="198">
        <v>13.34946558</v>
      </c>
    </row>
    <row r="3523" spans="1:3" x14ac:dyDescent="0.25">
      <c r="A3523" s="192">
        <v>42516</v>
      </c>
      <c r="B3523" s="193">
        <v>0.125</v>
      </c>
      <c r="C3523" s="198">
        <v>13.311366340000001</v>
      </c>
    </row>
    <row r="3524" spans="1:3" x14ac:dyDescent="0.25">
      <c r="A3524" s="192">
        <v>42516</v>
      </c>
      <c r="B3524" s="193">
        <v>0.16666666666666666</v>
      </c>
      <c r="C3524" s="198">
        <v>13.090680899999999</v>
      </c>
    </row>
    <row r="3525" spans="1:3" x14ac:dyDescent="0.25">
      <c r="A3525" s="192">
        <v>42516</v>
      </c>
      <c r="B3525" s="193">
        <v>0.20833333333333334</v>
      </c>
      <c r="C3525" s="198">
        <v>13.42008682</v>
      </c>
    </row>
    <row r="3526" spans="1:3" x14ac:dyDescent="0.25">
      <c r="A3526" s="192">
        <v>42516</v>
      </c>
      <c r="B3526" s="193">
        <v>0.25</v>
      </c>
      <c r="C3526" s="198">
        <v>14.29207714</v>
      </c>
    </row>
    <row r="3527" spans="1:3" x14ac:dyDescent="0.25">
      <c r="A3527" s="192">
        <v>42516</v>
      </c>
      <c r="B3527" s="193">
        <v>0.29166666666666669</v>
      </c>
      <c r="C3527" s="198">
        <v>16.17217342</v>
      </c>
    </row>
    <row r="3528" spans="1:3" x14ac:dyDescent="0.25">
      <c r="A3528" s="192">
        <v>42516</v>
      </c>
      <c r="B3528" s="193">
        <v>0.33333333333333331</v>
      </c>
      <c r="C3528" s="198">
        <v>18.584256239999998</v>
      </c>
    </row>
    <row r="3529" spans="1:3" x14ac:dyDescent="0.25">
      <c r="A3529" s="192">
        <v>42516</v>
      </c>
      <c r="B3529" s="193">
        <v>0.375</v>
      </c>
      <c r="C3529" s="198">
        <v>18.42154318</v>
      </c>
    </row>
    <row r="3530" spans="1:3" x14ac:dyDescent="0.25">
      <c r="A3530" s="192">
        <v>42516</v>
      </c>
      <c r="B3530" s="193">
        <v>0.41666666666666669</v>
      </c>
      <c r="C3530" s="198">
        <v>18.286215739999999</v>
      </c>
    </row>
    <row r="3531" spans="1:3" x14ac:dyDescent="0.25">
      <c r="A3531" s="192">
        <v>42516</v>
      </c>
      <c r="B3531" s="193">
        <v>0.45833333333333331</v>
      </c>
      <c r="C3531" s="198">
        <v>17.749360840000001</v>
      </c>
    </row>
    <row r="3532" spans="1:3" x14ac:dyDescent="0.25">
      <c r="A3532" s="192">
        <v>42516</v>
      </c>
      <c r="B3532" s="193">
        <v>0.5</v>
      </c>
      <c r="C3532" s="198">
        <v>17.13703916</v>
      </c>
    </row>
    <row r="3533" spans="1:3" x14ac:dyDescent="0.25">
      <c r="A3533" s="192">
        <v>42516</v>
      </c>
      <c r="B3533" s="193">
        <v>0.54166666666666663</v>
      </c>
      <c r="C3533" s="198">
        <v>17.043633499999999</v>
      </c>
    </row>
    <row r="3534" spans="1:3" x14ac:dyDescent="0.25">
      <c r="A3534" s="192">
        <v>42516</v>
      </c>
      <c r="B3534" s="193">
        <v>0.58333333333333337</v>
      </c>
      <c r="C3534" s="198">
        <v>16.394242419999998</v>
      </c>
    </row>
    <row r="3535" spans="1:3" x14ac:dyDescent="0.25">
      <c r="A3535" s="192">
        <v>42516</v>
      </c>
      <c r="B3535" s="193">
        <v>0.625</v>
      </c>
      <c r="C3535" s="198">
        <v>17.048805000000002</v>
      </c>
    </row>
    <row r="3536" spans="1:3" x14ac:dyDescent="0.25">
      <c r="A3536" s="192">
        <v>42516</v>
      </c>
      <c r="B3536" s="193">
        <v>0.66666666666666663</v>
      </c>
      <c r="C3536" s="198">
        <v>16.48951946</v>
      </c>
    </row>
    <row r="3537" spans="1:3" x14ac:dyDescent="0.25">
      <c r="A3537" s="192">
        <v>42516</v>
      </c>
      <c r="B3537" s="193">
        <v>0.70833333333333337</v>
      </c>
      <c r="C3537" s="198">
        <v>16.340512</v>
      </c>
    </row>
    <row r="3538" spans="1:3" x14ac:dyDescent="0.25">
      <c r="A3538" s="192">
        <v>42516</v>
      </c>
      <c r="B3538" s="193">
        <v>0.75</v>
      </c>
      <c r="C3538" s="198">
        <v>16.82040246</v>
      </c>
    </row>
    <row r="3539" spans="1:3" x14ac:dyDescent="0.25">
      <c r="A3539" s="192">
        <v>42516</v>
      </c>
      <c r="B3539" s="193">
        <v>0.79166666666666663</v>
      </c>
      <c r="C3539" s="198">
        <v>16.895309919999999</v>
      </c>
    </row>
    <row r="3540" spans="1:3" x14ac:dyDescent="0.25">
      <c r="A3540" s="192">
        <v>42516</v>
      </c>
      <c r="B3540" s="193">
        <v>0.83333333333333337</v>
      </c>
      <c r="C3540" s="198">
        <v>17.221097060000002</v>
      </c>
    </row>
    <row r="3541" spans="1:3" x14ac:dyDescent="0.25">
      <c r="A3541" s="192">
        <v>42516</v>
      </c>
      <c r="B3541" s="193">
        <v>0.875</v>
      </c>
      <c r="C3541" s="198">
        <v>17.7492898</v>
      </c>
    </row>
    <row r="3542" spans="1:3" x14ac:dyDescent="0.25">
      <c r="A3542" s="192">
        <v>42516</v>
      </c>
      <c r="B3542" s="193">
        <v>0.91666666666666663</v>
      </c>
      <c r="C3542" s="198">
        <v>17.34952066</v>
      </c>
    </row>
    <row r="3543" spans="1:3" x14ac:dyDescent="0.25">
      <c r="A3543" s="192">
        <v>42516</v>
      </c>
      <c r="B3543" s="193">
        <v>0.95833333333333337</v>
      </c>
      <c r="C3543" s="198">
        <v>15.869769739999999</v>
      </c>
    </row>
    <row r="3544" spans="1:3" x14ac:dyDescent="0.25">
      <c r="A3544" s="192">
        <v>42516</v>
      </c>
      <c r="B3544" s="196">
        <v>1</v>
      </c>
      <c r="C3544" s="198">
        <v>14.31966836</v>
      </c>
    </row>
    <row r="3545" spans="1:3" x14ac:dyDescent="0.25">
      <c r="A3545" s="192">
        <v>42517</v>
      </c>
      <c r="B3545" s="193">
        <v>4.1666666666666664E-2</v>
      </c>
      <c r="C3545" s="198">
        <v>13.6352502</v>
      </c>
    </row>
    <row r="3546" spans="1:3" x14ac:dyDescent="0.25">
      <c r="A3546" s="192">
        <v>42517</v>
      </c>
      <c r="B3546" s="193">
        <v>8.3333333333333329E-2</v>
      </c>
      <c r="C3546" s="198">
        <v>13.11961786</v>
      </c>
    </row>
    <row r="3547" spans="1:3" x14ac:dyDescent="0.25">
      <c r="A3547" s="192">
        <v>42517</v>
      </c>
      <c r="B3547" s="193">
        <v>0.125</v>
      </c>
      <c r="C3547" s="198">
        <v>13.204504940000001</v>
      </c>
    </row>
    <row r="3548" spans="1:3" x14ac:dyDescent="0.25">
      <c r="A3548" s="192">
        <v>42517</v>
      </c>
      <c r="B3548" s="193">
        <v>0.16666666666666666</v>
      </c>
      <c r="C3548" s="198">
        <v>13.592880719999998</v>
      </c>
    </row>
    <row r="3549" spans="1:3" x14ac:dyDescent="0.25">
      <c r="A3549" s="192">
        <v>42517</v>
      </c>
      <c r="B3549" s="193">
        <v>0.20833333333333334</v>
      </c>
      <c r="C3549" s="198">
        <v>13.471707439999999</v>
      </c>
    </row>
    <row r="3550" spans="1:3" x14ac:dyDescent="0.25">
      <c r="A3550" s="192">
        <v>42517</v>
      </c>
      <c r="B3550" s="193">
        <v>0.25</v>
      </c>
      <c r="C3550" s="198">
        <v>14.35664246</v>
      </c>
    </row>
    <row r="3551" spans="1:3" x14ac:dyDescent="0.25">
      <c r="A3551" s="192">
        <v>42517</v>
      </c>
      <c r="B3551" s="193">
        <v>0.29166666666666669</v>
      </c>
      <c r="C3551" s="198">
        <v>16.181937900000001</v>
      </c>
    </row>
    <row r="3552" spans="1:3" x14ac:dyDescent="0.25">
      <c r="A3552" s="192">
        <v>42517</v>
      </c>
      <c r="B3552" s="193">
        <v>0.33333333333333331</v>
      </c>
      <c r="C3552" s="198">
        <v>18.046697000000002</v>
      </c>
    </row>
    <row r="3553" spans="1:3" x14ac:dyDescent="0.25">
      <c r="A3553" s="192">
        <v>42517</v>
      </c>
      <c r="B3553" s="193">
        <v>0.375</v>
      </c>
      <c r="C3553" s="198">
        <v>18.296371820000001</v>
      </c>
    </row>
    <row r="3554" spans="1:3" x14ac:dyDescent="0.25">
      <c r="A3554" s="192">
        <v>42517</v>
      </c>
      <c r="B3554" s="193">
        <v>0.41666666666666669</v>
      </c>
      <c r="C3554" s="198">
        <v>18.398830780000001</v>
      </c>
    </row>
    <row r="3555" spans="1:3" x14ac:dyDescent="0.25">
      <c r="A3555" s="192">
        <v>42517</v>
      </c>
      <c r="B3555" s="193">
        <v>0.45833333333333331</v>
      </c>
      <c r="C3555" s="198">
        <v>17.864154079999999</v>
      </c>
    </row>
    <row r="3556" spans="1:3" x14ac:dyDescent="0.25">
      <c r="A3556" s="192">
        <v>42517</v>
      </c>
      <c r="B3556" s="193">
        <v>0.5</v>
      </c>
      <c r="C3556" s="198">
        <v>17.601996340000003</v>
      </c>
    </row>
    <row r="3557" spans="1:3" x14ac:dyDescent="0.25">
      <c r="A3557" s="192">
        <v>42517</v>
      </c>
      <c r="B3557" s="193">
        <v>0.54166666666666663</v>
      </c>
      <c r="C3557" s="198">
        <v>17.088828039999999</v>
      </c>
    </row>
    <row r="3558" spans="1:3" x14ac:dyDescent="0.25">
      <c r="A3558" s="192">
        <v>42517</v>
      </c>
      <c r="B3558" s="193">
        <v>0.58333333333333337</v>
      </c>
      <c r="C3558" s="198">
        <v>16.883364420000003</v>
      </c>
    </row>
    <row r="3559" spans="1:3" x14ac:dyDescent="0.25">
      <c r="A3559" s="192">
        <v>42517</v>
      </c>
      <c r="B3559" s="193">
        <v>0.625</v>
      </c>
      <c r="C3559" s="198">
        <v>16.806834979999998</v>
      </c>
    </row>
    <row r="3560" spans="1:3" x14ac:dyDescent="0.25">
      <c r="A3560" s="192">
        <v>42517</v>
      </c>
      <c r="B3560" s="193">
        <v>0.66666666666666663</v>
      </c>
      <c r="C3560" s="198">
        <v>16.2553035</v>
      </c>
    </row>
    <row r="3561" spans="1:3" x14ac:dyDescent="0.25">
      <c r="A3561" s="192">
        <v>42517</v>
      </c>
      <c r="B3561" s="193">
        <v>0.70833333333333337</v>
      </c>
      <c r="C3561" s="198">
        <v>16.5641839</v>
      </c>
    </row>
    <row r="3562" spans="1:3" x14ac:dyDescent="0.25">
      <c r="A3562" s="192">
        <v>42517</v>
      </c>
      <c r="B3562" s="193">
        <v>0.75</v>
      </c>
      <c r="C3562" s="198">
        <v>16.67708846</v>
      </c>
    </row>
    <row r="3563" spans="1:3" x14ac:dyDescent="0.25">
      <c r="A3563" s="192">
        <v>42517</v>
      </c>
      <c r="B3563" s="193">
        <v>0.79166666666666663</v>
      </c>
      <c r="C3563" s="198">
        <v>17.306618239999999</v>
      </c>
    </row>
    <row r="3564" spans="1:3" x14ac:dyDescent="0.25">
      <c r="A3564" s="192">
        <v>42517</v>
      </c>
      <c r="B3564" s="193">
        <v>0.83333333333333337</v>
      </c>
      <c r="C3564" s="198">
        <v>17.770503219999998</v>
      </c>
    </row>
    <row r="3565" spans="1:3" x14ac:dyDescent="0.25">
      <c r="A3565" s="192">
        <v>42517</v>
      </c>
      <c r="B3565" s="193">
        <v>0.875</v>
      </c>
      <c r="C3565" s="198">
        <v>18.779233739999999</v>
      </c>
    </row>
    <row r="3566" spans="1:3" x14ac:dyDescent="0.25">
      <c r="A3566" s="192">
        <v>42517</v>
      </c>
      <c r="B3566" s="193">
        <v>0.91666666666666663</v>
      </c>
      <c r="C3566" s="198">
        <v>18.609451819999997</v>
      </c>
    </row>
    <row r="3567" spans="1:3" x14ac:dyDescent="0.25">
      <c r="A3567" s="192">
        <v>42517</v>
      </c>
      <c r="B3567" s="193">
        <v>0.95833333333333337</v>
      </c>
      <c r="C3567" s="198">
        <v>17.69342078</v>
      </c>
    </row>
    <row r="3568" spans="1:3" x14ac:dyDescent="0.25">
      <c r="A3568" s="192">
        <v>42517</v>
      </c>
      <c r="B3568" s="196">
        <v>1</v>
      </c>
      <c r="C3568" s="198">
        <v>16.168739259999999</v>
      </c>
    </row>
    <row r="3569" spans="1:3" x14ac:dyDescent="0.25">
      <c r="A3569" s="192">
        <v>42518</v>
      </c>
      <c r="B3569" s="193">
        <v>4.1666666666666664E-2</v>
      </c>
      <c r="C3569" s="198">
        <v>14.763366939999999</v>
      </c>
    </row>
    <row r="3570" spans="1:3" x14ac:dyDescent="0.25">
      <c r="A3570" s="192">
        <v>42518</v>
      </c>
      <c r="B3570" s="193">
        <v>8.3333333333333329E-2</v>
      </c>
      <c r="C3570" s="198">
        <v>14.04938226</v>
      </c>
    </row>
    <row r="3571" spans="1:3" x14ac:dyDescent="0.25">
      <c r="A3571" s="192">
        <v>42518</v>
      </c>
      <c r="B3571" s="193">
        <v>0.125</v>
      </c>
      <c r="C3571" s="198">
        <v>13.676201859999999</v>
      </c>
    </row>
    <row r="3572" spans="1:3" x14ac:dyDescent="0.25">
      <c r="A3572" s="192">
        <v>42518</v>
      </c>
      <c r="B3572" s="193">
        <v>0.16666666666666666</v>
      </c>
      <c r="C3572" s="198">
        <v>13.520926040000001</v>
      </c>
    </row>
    <row r="3573" spans="1:3" x14ac:dyDescent="0.25">
      <c r="A3573" s="192">
        <v>42518</v>
      </c>
      <c r="B3573" s="193">
        <v>0.20833333333333334</v>
      </c>
      <c r="C3573" s="198">
        <v>13.2967358</v>
      </c>
    </row>
    <row r="3574" spans="1:3" x14ac:dyDescent="0.25">
      <c r="A3574" s="192">
        <v>42518</v>
      </c>
      <c r="B3574" s="193">
        <v>0.25</v>
      </c>
      <c r="C3574" s="198">
        <v>13.843062959999999</v>
      </c>
    </row>
    <row r="3575" spans="1:3" x14ac:dyDescent="0.25">
      <c r="A3575" s="192">
        <v>42518</v>
      </c>
      <c r="B3575" s="193">
        <v>0.29166666666666669</v>
      </c>
      <c r="C3575" s="198">
        <v>14.92170992</v>
      </c>
    </row>
    <row r="3576" spans="1:3" x14ac:dyDescent="0.25">
      <c r="A3576" s="192">
        <v>42518</v>
      </c>
      <c r="B3576" s="193">
        <v>0.33333333333333331</v>
      </c>
      <c r="C3576" s="198">
        <v>15.698895500000001</v>
      </c>
    </row>
    <row r="3577" spans="1:3" x14ac:dyDescent="0.25">
      <c r="A3577" s="192">
        <v>42518</v>
      </c>
      <c r="B3577" s="193">
        <v>0.375</v>
      </c>
      <c r="C3577" s="198">
        <v>16.858885999999998</v>
      </c>
    </row>
    <row r="3578" spans="1:3" x14ac:dyDescent="0.25">
      <c r="A3578" s="192">
        <v>42518</v>
      </c>
      <c r="B3578" s="193">
        <v>0.41666666666666669</v>
      </c>
      <c r="C3578" s="198">
        <v>17.645063320000002</v>
      </c>
    </row>
    <row r="3579" spans="1:3" x14ac:dyDescent="0.25">
      <c r="A3579" s="192">
        <v>42518</v>
      </c>
      <c r="B3579" s="193">
        <v>0.45833333333333331</v>
      </c>
      <c r="C3579" s="198">
        <v>17.477015120000001</v>
      </c>
    </row>
    <row r="3580" spans="1:3" x14ac:dyDescent="0.25">
      <c r="A3580" s="192">
        <v>42518</v>
      </c>
      <c r="B3580" s="193">
        <v>0.5</v>
      </c>
      <c r="C3580" s="198">
        <v>17.02297716</v>
      </c>
    </row>
    <row r="3581" spans="1:3" x14ac:dyDescent="0.25">
      <c r="A3581" s="192">
        <v>42518</v>
      </c>
      <c r="B3581" s="193">
        <v>0.54166666666666663</v>
      </c>
      <c r="C3581" s="198">
        <v>16.375893720000001</v>
      </c>
    </row>
    <row r="3582" spans="1:3" x14ac:dyDescent="0.25">
      <c r="A3582" s="192">
        <v>42518</v>
      </c>
      <c r="B3582" s="193">
        <v>0.58333333333333337</v>
      </c>
      <c r="C3582" s="198">
        <v>16.200264239999999</v>
      </c>
    </row>
    <row r="3583" spans="1:3" x14ac:dyDescent="0.25">
      <c r="A3583" s="192">
        <v>42518</v>
      </c>
      <c r="B3583" s="193">
        <v>0.625</v>
      </c>
      <c r="C3583" s="198">
        <v>16.13527358</v>
      </c>
    </row>
    <row r="3584" spans="1:3" x14ac:dyDescent="0.25">
      <c r="A3584" s="192">
        <v>42518</v>
      </c>
      <c r="B3584" s="193">
        <v>0.66666666666666663</v>
      </c>
      <c r="C3584" s="198">
        <v>16.486593639999999</v>
      </c>
    </row>
    <row r="3585" spans="1:3" x14ac:dyDescent="0.25">
      <c r="A3585" s="192">
        <v>42518</v>
      </c>
      <c r="B3585" s="193">
        <v>0.70833333333333337</v>
      </c>
      <c r="C3585" s="198">
        <v>16.819490679999998</v>
      </c>
    </row>
    <row r="3586" spans="1:3" x14ac:dyDescent="0.25">
      <c r="A3586" s="192">
        <v>42518</v>
      </c>
      <c r="B3586" s="193">
        <v>0.75</v>
      </c>
      <c r="C3586" s="198">
        <v>17.182401939999998</v>
      </c>
    </row>
    <row r="3587" spans="1:3" x14ac:dyDescent="0.25">
      <c r="A3587" s="192">
        <v>42518</v>
      </c>
      <c r="B3587" s="193">
        <v>0.79166666666666663</v>
      </c>
      <c r="C3587" s="198">
        <v>17.60990134</v>
      </c>
    </row>
    <row r="3588" spans="1:3" x14ac:dyDescent="0.25">
      <c r="A3588" s="192">
        <v>42518</v>
      </c>
      <c r="B3588" s="193">
        <v>0.83333333333333337</v>
      </c>
      <c r="C3588" s="198">
        <v>18.020019860000001</v>
      </c>
    </row>
    <row r="3589" spans="1:3" x14ac:dyDescent="0.25">
      <c r="A3589" s="192">
        <v>42518</v>
      </c>
      <c r="B3589" s="193">
        <v>0.875</v>
      </c>
      <c r="C3589" s="198">
        <v>19.08612102</v>
      </c>
    </row>
    <row r="3590" spans="1:3" x14ac:dyDescent="0.25">
      <c r="A3590" s="192">
        <v>42518</v>
      </c>
      <c r="B3590" s="193">
        <v>0.91666666666666663</v>
      </c>
      <c r="C3590" s="198">
        <v>19.70658152</v>
      </c>
    </row>
    <row r="3591" spans="1:3" x14ac:dyDescent="0.25">
      <c r="A3591" s="192">
        <v>42518</v>
      </c>
      <c r="B3591" s="193">
        <v>0.95833333333333337</v>
      </c>
      <c r="C3591" s="198">
        <v>18.334446919999998</v>
      </c>
    </row>
    <row r="3592" spans="1:3" x14ac:dyDescent="0.25">
      <c r="A3592" s="192">
        <v>42518</v>
      </c>
      <c r="B3592" s="196">
        <v>1</v>
      </c>
      <c r="C3592" s="198">
        <v>16.107325419999999</v>
      </c>
    </row>
    <row r="3593" spans="1:3" x14ac:dyDescent="0.25">
      <c r="A3593" s="192">
        <v>42519</v>
      </c>
      <c r="B3593" s="193">
        <v>4.1666666666666664E-2</v>
      </c>
      <c r="C3593" s="198">
        <v>14.734861240000001</v>
      </c>
    </row>
    <row r="3594" spans="1:3" x14ac:dyDescent="0.25">
      <c r="A3594" s="192">
        <v>42519</v>
      </c>
      <c r="B3594" s="193">
        <v>8.3333333333333329E-2</v>
      </c>
      <c r="C3594" s="198">
        <v>13.7309097</v>
      </c>
    </row>
    <row r="3595" spans="1:3" x14ac:dyDescent="0.25">
      <c r="A3595" s="192">
        <v>42519</v>
      </c>
      <c r="B3595" s="193">
        <v>0.125</v>
      </c>
      <c r="C3595" s="198">
        <v>13.16663866</v>
      </c>
    </row>
    <row r="3596" spans="1:3" x14ac:dyDescent="0.25">
      <c r="A3596" s="192">
        <v>42519</v>
      </c>
      <c r="B3596" s="193">
        <v>0.16666666666666666</v>
      </c>
      <c r="C3596" s="198">
        <v>13.15025526</v>
      </c>
    </row>
    <row r="3597" spans="1:3" x14ac:dyDescent="0.25">
      <c r="A3597" s="192">
        <v>42519</v>
      </c>
      <c r="B3597" s="193">
        <v>0.20833333333333334</v>
      </c>
      <c r="C3597" s="198">
        <v>13.253763660000001</v>
      </c>
    </row>
    <row r="3598" spans="1:3" x14ac:dyDescent="0.25">
      <c r="A3598" s="192">
        <v>42519</v>
      </c>
      <c r="B3598" s="193">
        <v>0.25</v>
      </c>
      <c r="C3598" s="198">
        <v>13.680145679999999</v>
      </c>
    </row>
    <row r="3599" spans="1:3" x14ac:dyDescent="0.25">
      <c r="A3599" s="192">
        <v>42519</v>
      </c>
      <c r="B3599" s="193">
        <v>0.29166666666666669</v>
      </c>
      <c r="C3599" s="198">
        <v>14.57718794</v>
      </c>
    </row>
    <row r="3600" spans="1:3" x14ac:dyDescent="0.25">
      <c r="A3600" s="192">
        <v>42519</v>
      </c>
      <c r="B3600" s="193">
        <v>0.33333333333333331</v>
      </c>
      <c r="C3600" s="198">
        <v>15.853386739999999</v>
      </c>
    </row>
    <row r="3601" spans="1:3" x14ac:dyDescent="0.25">
      <c r="A3601" s="192">
        <v>42519</v>
      </c>
      <c r="B3601" s="193">
        <v>0.375</v>
      </c>
      <c r="C3601" s="198">
        <v>17.059103799999999</v>
      </c>
    </row>
    <row r="3602" spans="1:3" x14ac:dyDescent="0.25">
      <c r="A3602" s="192">
        <v>42519</v>
      </c>
      <c r="B3602" s="193">
        <v>0.41666666666666669</v>
      </c>
      <c r="C3602" s="198">
        <v>17.855246660000002</v>
      </c>
    </row>
    <row r="3603" spans="1:3" x14ac:dyDescent="0.25">
      <c r="A3603" s="192">
        <v>42519</v>
      </c>
      <c r="B3603" s="193">
        <v>0.45833333333333331</v>
      </c>
      <c r="C3603" s="198">
        <v>17.27662862</v>
      </c>
    </row>
    <row r="3604" spans="1:3" x14ac:dyDescent="0.25">
      <c r="A3604" s="192">
        <v>42519</v>
      </c>
      <c r="B3604" s="193">
        <v>0.5</v>
      </c>
      <c r="C3604" s="198">
        <v>16.851308799999998</v>
      </c>
    </row>
    <row r="3605" spans="1:3" x14ac:dyDescent="0.25">
      <c r="A3605" s="192">
        <v>42519</v>
      </c>
      <c r="B3605" s="193">
        <v>0.54166666666666663</v>
      </c>
      <c r="C3605" s="198">
        <v>16.068834580000001</v>
      </c>
    </row>
    <row r="3606" spans="1:3" x14ac:dyDescent="0.25">
      <c r="A3606" s="192">
        <v>42519</v>
      </c>
      <c r="B3606" s="193">
        <v>0.58333333333333337</v>
      </c>
      <c r="C3606" s="198">
        <v>15.56579092</v>
      </c>
    </row>
    <row r="3607" spans="1:3" x14ac:dyDescent="0.25">
      <c r="A3607" s="192">
        <v>42519</v>
      </c>
      <c r="B3607" s="193">
        <v>0.625</v>
      </c>
      <c r="C3607" s="198">
        <v>15.318530880000001</v>
      </c>
    </row>
    <row r="3608" spans="1:3" x14ac:dyDescent="0.25">
      <c r="A3608" s="192">
        <v>42519</v>
      </c>
      <c r="B3608" s="193">
        <v>0.66666666666666663</v>
      </c>
      <c r="C3608" s="198">
        <v>15.556289919999999</v>
      </c>
    </row>
    <row r="3609" spans="1:3" x14ac:dyDescent="0.25">
      <c r="A3609" s="192">
        <v>42519</v>
      </c>
      <c r="B3609" s="193">
        <v>0.70833333333333337</v>
      </c>
      <c r="C3609" s="198">
        <v>16.560081440000001</v>
      </c>
    </row>
    <row r="3610" spans="1:3" x14ac:dyDescent="0.25">
      <c r="A3610" s="192">
        <v>42519</v>
      </c>
      <c r="B3610" s="193">
        <v>0.75</v>
      </c>
      <c r="C3610" s="198">
        <v>17.342291720000002</v>
      </c>
    </row>
    <row r="3611" spans="1:3" x14ac:dyDescent="0.25">
      <c r="A3611" s="192">
        <v>42519</v>
      </c>
      <c r="B3611" s="193">
        <v>0.79166666666666663</v>
      </c>
      <c r="C3611" s="198">
        <v>18.008427279999999</v>
      </c>
    </row>
    <row r="3612" spans="1:3" x14ac:dyDescent="0.25">
      <c r="A3612" s="192">
        <v>42519</v>
      </c>
      <c r="B3612" s="193">
        <v>0.83333333333333337</v>
      </c>
      <c r="C3612" s="198">
        <v>18.348727360000002</v>
      </c>
    </row>
    <row r="3613" spans="1:3" x14ac:dyDescent="0.25">
      <c r="A3613" s="192">
        <v>42519</v>
      </c>
      <c r="B3613" s="193">
        <v>0.875</v>
      </c>
      <c r="C3613" s="198">
        <v>18.847748800000002</v>
      </c>
    </row>
    <row r="3614" spans="1:3" x14ac:dyDescent="0.25">
      <c r="A3614" s="192">
        <v>42519</v>
      </c>
      <c r="B3614" s="193">
        <v>0.91666666666666663</v>
      </c>
      <c r="C3614" s="198">
        <v>19.00002448</v>
      </c>
    </row>
    <row r="3615" spans="1:3" x14ac:dyDescent="0.25">
      <c r="A3615" s="192">
        <v>42519</v>
      </c>
      <c r="B3615" s="193">
        <v>0.95833333333333337</v>
      </c>
      <c r="C3615" s="198">
        <v>17.349078420000001</v>
      </c>
    </row>
    <row r="3616" spans="1:3" x14ac:dyDescent="0.25">
      <c r="A3616" s="192">
        <v>42519</v>
      </c>
      <c r="B3616" s="196">
        <v>1</v>
      </c>
      <c r="C3616" s="198">
        <v>15.64067556</v>
      </c>
    </row>
    <row r="3617" spans="1:3" x14ac:dyDescent="0.25">
      <c r="A3617" s="192">
        <v>42520</v>
      </c>
      <c r="B3617" s="193">
        <v>4.1666666666666664E-2</v>
      </c>
      <c r="C3617" s="198">
        <v>14.21034884</v>
      </c>
    </row>
    <row r="3618" spans="1:3" x14ac:dyDescent="0.25">
      <c r="A3618" s="192">
        <v>42520</v>
      </c>
      <c r="B3618" s="193">
        <v>8.3333333333333329E-2</v>
      </c>
      <c r="C3618" s="198">
        <v>13.28042396</v>
      </c>
    </row>
    <row r="3619" spans="1:3" x14ac:dyDescent="0.25">
      <c r="A3619" s="192">
        <v>42520</v>
      </c>
      <c r="B3619" s="193">
        <v>0.125</v>
      </c>
      <c r="C3619" s="198">
        <v>12.85002564</v>
      </c>
    </row>
    <row r="3620" spans="1:3" x14ac:dyDescent="0.25">
      <c r="A3620" s="192">
        <v>42520</v>
      </c>
      <c r="B3620" s="193">
        <v>0.16666666666666666</v>
      </c>
      <c r="C3620" s="198">
        <v>12.922864280000001</v>
      </c>
    </row>
    <row r="3621" spans="1:3" x14ac:dyDescent="0.25">
      <c r="A3621" s="192">
        <v>42520</v>
      </c>
      <c r="B3621" s="193">
        <v>0.20833333333333334</v>
      </c>
      <c r="C3621" s="198">
        <v>13.32027514</v>
      </c>
    </row>
    <row r="3622" spans="1:3" x14ac:dyDescent="0.25">
      <c r="A3622" s="192">
        <v>42520</v>
      </c>
      <c r="B3622" s="193">
        <v>0.25</v>
      </c>
      <c r="C3622" s="198">
        <v>13.844396860000002</v>
      </c>
    </row>
    <row r="3623" spans="1:3" x14ac:dyDescent="0.25">
      <c r="A3623" s="192">
        <v>42520</v>
      </c>
      <c r="B3623" s="193">
        <v>0.29166666666666669</v>
      </c>
      <c r="C3623" s="198">
        <v>14.80770534</v>
      </c>
    </row>
    <row r="3624" spans="1:3" x14ac:dyDescent="0.25">
      <c r="A3624" s="192">
        <v>42520</v>
      </c>
      <c r="B3624" s="193">
        <v>0.33333333333333331</v>
      </c>
      <c r="C3624" s="198">
        <v>16.03374324</v>
      </c>
    </row>
    <row r="3625" spans="1:3" x14ac:dyDescent="0.25">
      <c r="A3625" s="192">
        <v>42520</v>
      </c>
      <c r="B3625" s="193">
        <v>0.375</v>
      </c>
      <c r="C3625" s="198">
        <v>17.520755399999999</v>
      </c>
    </row>
    <row r="3626" spans="1:3" x14ac:dyDescent="0.25">
      <c r="A3626" s="192">
        <v>42520</v>
      </c>
      <c r="B3626" s="193">
        <v>0.41666666666666669</v>
      </c>
      <c r="C3626" s="198">
        <v>18.283560700000002</v>
      </c>
    </row>
    <row r="3627" spans="1:3" x14ac:dyDescent="0.25">
      <c r="A3627" s="192">
        <v>42520</v>
      </c>
      <c r="B3627" s="193">
        <v>0.45833333333333331</v>
      </c>
      <c r="C3627" s="198">
        <v>17.838697319999998</v>
      </c>
    </row>
    <row r="3628" spans="1:3" x14ac:dyDescent="0.25">
      <c r="A3628" s="192">
        <v>42520</v>
      </c>
      <c r="B3628" s="193">
        <v>0.5</v>
      </c>
      <c r="C3628" s="198">
        <v>17.202429639999998</v>
      </c>
    </row>
    <row r="3629" spans="1:3" x14ac:dyDescent="0.25">
      <c r="A3629" s="192">
        <v>42520</v>
      </c>
      <c r="B3629" s="193">
        <v>0.54166666666666663</v>
      </c>
      <c r="C3629" s="198">
        <v>16.548703140000001</v>
      </c>
    </row>
    <row r="3630" spans="1:3" x14ac:dyDescent="0.25">
      <c r="A3630" s="192">
        <v>42520</v>
      </c>
      <c r="B3630" s="193">
        <v>0.58333333333333337</v>
      </c>
      <c r="C3630" s="198">
        <v>15.956610679999999</v>
      </c>
    </row>
    <row r="3631" spans="1:3" x14ac:dyDescent="0.25">
      <c r="A3631" s="192">
        <v>42520</v>
      </c>
      <c r="B3631" s="193">
        <v>0.625</v>
      </c>
      <c r="C3631" s="198">
        <v>15.5532246</v>
      </c>
    </row>
    <row r="3632" spans="1:3" x14ac:dyDescent="0.25">
      <c r="A3632" s="192">
        <v>42520</v>
      </c>
      <c r="B3632" s="193">
        <v>0.66666666666666663</v>
      </c>
      <c r="C3632" s="198">
        <v>16.264114760000002</v>
      </c>
    </row>
    <row r="3633" spans="1:3" x14ac:dyDescent="0.25">
      <c r="A3633" s="192">
        <v>42520</v>
      </c>
      <c r="B3633" s="193">
        <v>0.70833333333333337</v>
      </c>
      <c r="C3633" s="198">
        <v>16.471962640000001</v>
      </c>
    </row>
    <row r="3634" spans="1:3" x14ac:dyDescent="0.25">
      <c r="A3634" s="192">
        <v>42520</v>
      </c>
      <c r="B3634" s="193">
        <v>0.75</v>
      </c>
      <c r="C3634" s="198">
        <v>16.639024799999998</v>
      </c>
    </row>
    <row r="3635" spans="1:3" x14ac:dyDescent="0.25">
      <c r="A3635" s="192">
        <v>42520</v>
      </c>
      <c r="B3635" s="193">
        <v>0.79166666666666663</v>
      </c>
      <c r="C3635" s="198">
        <v>17.349042900000001</v>
      </c>
    </row>
    <row r="3636" spans="1:3" x14ac:dyDescent="0.25">
      <c r="A3636" s="192">
        <v>42520</v>
      </c>
      <c r="B3636" s="193">
        <v>0.83333333333333337</v>
      </c>
      <c r="C3636" s="198">
        <v>17.369736659999997</v>
      </c>
    </row>
    <row r="3637" spans="1:3" x14ac:dyDescent="0.25">
      <c r="A3637" s="192">
        <v>42520</v>
      </c>
      <c r="B3637" s="193">
        <v>0.875</v>
      </c>
      <c r="C3637" s="198">
        <v>17.841108080000001</v>
      </c>
    </row>
    <row r="3638" spans="1:3" x14ac:dyDescent="0.25">
      <c r="A3638" s="192">
        <v>42520</v>
      </c>
      <c r="B3638" s="193">
        <v>0.91666666666666663</v>
      </c>
      <c r="C3638" s="198">
        <v>18.303316299999999</v>
      </c>
    </row>
    <row r="3639" spans="1:3" x14ac:dyDescent="0.25">
      <c r="A3639" s="192">
        <v>42520</v>
      </c>
      <c r="B3639" s="193">
        <v>0.95833333333333337</v>
      </c>
      <c r="C3639" s="198">
        <v>16.298260639999999</v>
      </c>
    </row>
    <row r="3640" spans="1:3" x14ac:dyDescent="0.25">
      <c r="A3640" s="192">
        <v>42520</v>
      </c>
      <c r="B3640" s="196">
        <v>1</v>
      </c>
      <c r="C3640" s="198">
        <v>14.252870119999999</v>
      </c>
    </row>
    <row r="3641" spans="1:3" x14ac:dyDescent="0.25">
      <c r="A3641" s="192">
        <v>42521</v>
      </c>
      <c r="B3641" s="193">
        <v>4.1666666666666664E-2</v>
      </c>
      <c r="C3641" s="198">
        <v>13.18509542</v>
      </c>
    </row>
    <row r="3642" spans="1:3" x14ac:dyDescent="0.25">
      <c r="A3642" s="192">
        <v>42521</v>
      </c>
      <c r="B3642" s="193">
        <v>8.3333333333333329E-2</v>
      </c>
      <c r="C3642" s="198">
        <v>12.752538959999999</v>
      </c>
    </row>
    <row r="3643" spans="1:3" x14ac:dyDescent="0.25">
      <c r="A3643" s="192">
        <v>42521</v>
      </c>
      <c r="B3643" s="193">
        <v>0.125</v>
      </c>
      <c r="C3643" s="198">
        <v>12.677476539999999</v>
      </c>
    </row>
    <row r="3644" spans="1:3" x14ac:dyDescent="0.25">
      <c r="A3644" s="192">
        <v>42521</v>
      </c>
      <c r="B3644" s="193">
        <v>0.16666666666666666</v>
      </c>
      <c r="C3644" s="198">
        <v>12.33747552</v>
      </c>
    </row>
    <row r="3645" spans="1:3" x14ac:dyDescent="0.25">
      <c r="A3645" s="192">
        <v>42521</v>
      </c>
      <c r="B3645" s="193">
        <v>0.20833333333333334</v>
      </c>
      <c r="C3645" s="198">
        <v>12.448027720000001</v>
      </c>
    </row>
    <row r="3646" spans="1:3" x14ac:dyDescent="0.25">
      <c r="A3646" s="192">
        <v>42521</v>
      </c>
      <c r="B3646" s="193">
        <v>0.25</v>
      </c>
      <c r="C3646" s="198">
        <v>13.513418619999999</v>
      </c>
    </row>
    <row r="3647" spans="1:3" x14ac:dyDescent="0.25">
      <c r="A3647" s="192">
        <v>42521</v>
      </c>
      <c r="B3647" s="193">
        <v>0.29166666666666669</v>
      </c>
      <c r="C3647" s="198">
        <v>15.24274044</v>
      </c>
    </row>
    <row r="3648" spans="1:3" x14ac:dyDescent="0.25">
      <c r="A3648" s="192">
        <v>42521</v>
      </c>
      <c r="B3648" s="193">
        <v>0.33333333333333331</v>
      </c>
      <c r="C3648" s="198">
        <v>17.05978124</v>
      </c>
    </row>
    <row r="3649" spans="1:3" x14ac:dyDescent="0.25">
      <c r="A3649" s="192">
        <v>42521</v>
      </c>
      <c r="B3649" s="193">
        <v>0.375</v>
      </c>
      <c r="C3649" s="198">
        <v>17.37421514</v>
      </c>
    </row>
    <row r="3650" spans="1:3" x14ac:dyDescent="0.25">
      <c r="A3650" s="192">
        <v>42521</v>
      </c>
      <c r="B3650" s="193">
        <v>0.41666666666666669</v>
      </c>
      <c r="C3650" s="198">
        <v>17.902352699999998</v>
      </c>
    </row>
    <row r="3651" spans="1:3" x14ac:dyDescent="0.25">
      <c r="A3651" s="192">
        <v>42521</v>
      </c>
      <c r="B3651" s="193">
        <v>0.45833333333333331</v>
      </c>
      <c r="C3651" s="198">
        <v>17.71244278</v>
      </c>
    </row>
    <row r="3652" spans="1:3" x14ac:dyDescent="0.25">
      <c r="A3652" s="192">
        <v>42521</v>
      </c>
      <c r="B3652" s="193">
        <v>0.5</v>
      </c>
      <c r="C3652" s="198">
        <v>17.358016360000001</v>
      </c>
    </row>
    <row r="3653" spans="1:3" x14ac:dyDescent="0.25">
      <c r="A3653" s="192">
        <v>42521</v>
      </c>
      <c r="B3653" s="193">
        <v>0.54166666666666663</v>
      </c>
      <c r="C3653" s="198">
        <v>14.7276711</v>
      </c>
    </row>
    <row r="3654" spans="1:3" x14ac:dyDescent="0.25">
      <c r="A3654" s="192">
        <v>42521</v>
      </c>
      <c r="B3654" s="193">
        <v>0.58333333333333337</v>
      </c>
      <c r="C3654" s="198">
        <v>17.112599880000001</v>
      </c>
    </row>
    <row r="3655" spans="1:3" x14ac:dyDescent="0.25">
      <c r="A3655" s="192">
        <v>42521</v>
      </c>
      <c r="B3655" s="193">
        <v>0.625</v>
      </c>
      <c r="C3655" s="198">
        <v>16.80991444</v>
      </c>
    </row>
    <row r="3656" spans="1:3" x14ac:dyDescent="0.25">
      <c r="A3656" s="192">
        <v>42521</v>
      </c>
      <c r="B3656" s="193">
        <v>0.66666666666666663</v>
      </c>
      <c r="C3656" s="198">
        <v>16.630621520000002</v>
      </c>
    </row>
    <row r="3657" spans="1:3" x14ac:dyDescent="0.25">
      <c r="A3657" s="192">
        <v>42521</v>
      </c>
      <c r="B3657" s="193">
        <v>0.70833333333333337</v>
      </c>
      <c r="C3657" s="198">
        <v>14.91800636</v>
      </c>
    </row>
    <row r="3658" spans="1:3" x14ac:dyDescent="0.25">
      <c r="A3658" s="192">
        <v>42521</v>
      </c>
      <c r="B3658" s="193">
        <v>0.75</v>
      </c>
      <c r="C3658" s="198">
        <v>16.099885019999999</v>
      </c>
    </row>
    <row r="3659" spans="1:3" x14ac:dyDescent="0.25">
      <c r="A3659" s="192">
        <v>42521</v>
      </c>
      <c r="B3659" s="193">
        <v>0.79166666666666663</v>
      </c>
      <c r="C3659" s="198">
        <v>16.473247799999999</v>
      </c>
    </row>
    <row r="3660" spans="1:3" x14ac:dyDescent="0.25">
      <c r="A3660" s="192">
        <v>42521</v>
      </c>
      <c r="B3660" s="193">
        <v>0.83333333333333337</v>
      </c>
      <c r="C3660" s="198">
        <v>16.90889194</v>
      </c>
    </row>
    <row r="3661" spans="1:3" x14ac:dyDescent="0.25">
      <c r="A3661" s="192">
        <v>42521</v>
      </c>
      <c r="B3661" s="193">
        <v>0.875</v>
      </c>
      <c r="C3661" s="198">
        <v>17.95639868</v>
      </c>
    </row>
    <row r="3662" spans="1:3" x14ac:dyDescent="0.25">
      <c r="A3662" s="192">
        <v>42521</v>
      </c>
      <c r="B3662" s="193">
        <v>0.91666666666666663</v>
      </c>
      <c r="C3662" s="198">
        <v>18.388759999999998</v>
      </c>
    </row>
    <row r="3663" spans="1:3" x14ac:dyDescent="0.25">
      <c r="A3663" s="192">
        <v>42521</v>
      </c>
      <c r="B3663" s="193">
        <v>0.95833333333333337</v>
      </c>
      <c r="C3663" s="198">
        <v>16.449938200000002</v>
      </c>
    </row>
    <row r="3664" spans="1:3" x14ac:dyDescent="0.25">
      <c r="A3664" s="192">
        <v>42521</v>
      </c>
      <c r="B3664" s="196">
        <v>1</v>
      </c>
      <c r="C3664" s="198">
        <v>14.555847320000002</v>
      </c>
    </row>
    <row r="3665" spans="1:3" x14ac:dyDescent="0.25">
      <c r="A3665" s="192">
        <v>42522</v>
      </c>
      <c r="B3665" s="193">
        <v>4.1666666666666664E-2</v>
      </c>
      <c r="C3665" s="198">
        <v>13.6887372</v>
      </c>
    </row>
    <row r="3666" spans="1:3" x14ac:dyDescent="0.25">
      <c r="A3666" s="192">
        <v>42522</v>
      </c>
      <c r="B3666" s="193">
        <v>8.3333333333333329E-2</v>
      </c>
      <c r="C3666" s="198">
        <v>12.86735318</v>
      </c>
    </row>
    <row r="3667" spans="1:3" x14ac:dyDescent="0.25">
      <c r="A3667" s="192">
        <v>42522</v>
      </c>
      <c r="B3667" s="193">
        <v>0.125</v>
      </c>
      <c r="C3667" s="198">
        <v>12.76972608</v>
      </c>
    </row>
    <row r="3668" spans="1:3" x14ac:dyDescent="0.25">
      <c r="A3668" s="192">
        <v>42522</v>
      </c>
      <c r="B3668" s="193">
        <v>0.16666666666666666</v>
      </c>
      <c r="C3668" s="198">
        <v>12.6818972</v>
      </c>
    </row>
    <row r="3669" spans="1:3" x14ac:dyDescent="0.25">
      <c r="A3669" s="192">
        <v>42522</v>
      </c>
      <c r="B3669" s="193">
        <v>0.20833333333333334</v>
      </c>
      <c r="C3669" s="198">
        <v>12.44762244</v>
      </c>
    </row>
    <row r="3670" spans="1:3" x14ac:dyDescent="0.25">
      <c r="A3670" s="192">
        <v>42522</v>
      </c>
      <c r="B3670" s="193">
        <v>0.25</v>
      </c>
      <c r="C3670" s="198">
        <v>13.46898676</v>
      </c>
    </row>
    <row r="3671" spans="1:3" x14ac:dyDescent="0.25">
      <c r="A3671" s="192">
        <v>42522</v>
      </c>
      <c r="B3671" s="193">
        <v>0.29166666666666669</v>
      </c>
      <c r="C3671" s="198">
        <v>12.996482500000001</v>
      </c>
    </row>
    <row r="3672" spans="1:3" x14ac:dyDescent="0.25">
      <c r="A3672" s="192">
        <v>42522</v>
      </c>
      <c r="B3672" s="193">
        <v>0.33333333333333331</v>
      </c>
      <c r="C3672" s="198">
        <v>16.105082500000002</v>
      </c>
    </row>
    <row r="3673" spans="1:3" x14ac:dyDescent="0.25">
      <c r="A3673" s="192">
        <v>42522</v>
      </c>
      <c r="B3673" s="193">
        <v>0.375</v>
      </c>
      <c r="C3673" s="198">
        <v>16.809545660000001</v>
      </c>
    </row>
    <row r="3674" spans="1:3" x14ac:dyDescent="0.25">
      <c r="A3674" s="192">
        <v>42522</v>
      </c>
      <c r="B3674" s="193">
        <v>0.41666666666666669</v>
      </c>
      <c r="C3674" s="198">
        <v>16.77647842</v>
      </c>
    </row>
    <row r="3675" spans="1:3" x14ac:dyDescent="0.25">
      <c r="A3675" s="192">
        <v>42522</v>
      </c>
      <c r="B3675" s="193">
        <v>0.45833333333333331</v>
      </c>
      <c r="C3675" s="198">
        <v>17.210288540000001</v>
      </c>
    </row>
    <row r="3676" spans="1:3" x14ac:dyDescent="0.25">
      <c r="A3676" s="192">
        <v>42522</v>
      </c>
      <c r="B3676" s="193">
        <v>0.5</v>
      </c>
      <c r="C3676" s="198">
        <v>16.6572098</v>
      </c>
    </row>
    <row r="3677" spans="1:3" x14ac:dyDescent="0.25">
      <c r="A3677" s="192">
        <v>42522</v>
      </c>
      <c r="B3677" s="193">
        <v>0.54166666666666663</v>
      </c>
      <c r="C3677" s="198">
        <v>16.629075180000001</v>
      </c>
    </row>
    <row r="3678" spans="1:3" x14ac:dyDescent="0.25">
      <c r="A3678" s="192">
        <v>42522</v>
      </c>
      <c r="B3678" s="193">
        <v>0.58333333333333337</v>
      </c>
      <c r="C3678" s="198">
        <v>17.060720320000001</v>
      </c>
    </row>
    <row r="3679" spans="1:3" x14ac:dyDescent="0.25">
      <c r="A3679" s="192">
        <v>42522</v>
      </c>
      <c r="B3679" s="193">
        <v>0.625</v>
      </c>
      <c r="C3679" s="198">
        <v>17.127417340000001</v>
      </c>
    </row>
    <row r="3680" spans="1:3" x14ac:dyDescent="0.25">
      <c r="A3680" s="192">
        <v>42522</v>
      </c>
      <c r="B3680" s="193">
        <v>0.66666666666666663</v>
      </c>
      <c r="C3680" s="198">
        <v>16.660939340000002</v>
      </c>
    </row>
    <row r="3681" spans="1:3" x14ac:dyDescent="0.25">
      <c r="A3681" s="192">
        <v>42522</v>
      </c>
      <c r="B3681" s="193">
        <v>0.70833333333333337</v>
      </c>
      <c r="C3681" s="198">
        <v>16.115416359999998</v>
      </c>
    </row>
    <row r="3682" spans="1:3" x14ac:dyDescent="0.25">
      <c r="A3682" s="192">
        <v>42522</v>
      </c>
      <c r="B3682" s="193">
        <v>0.75</v>
      </c>
      <c r="C3682" s="198">
        <v>16.173366900000001</v>
      </c>
    </row>
    <row r="3683" spans="1:3" x14ac:dyDescent="0.25">
      <c r="A3683" s="192">
        <v>42522</v>
      </c>
      <c r="B3683" s="193">
        <v>0.79166666666666663</v>
      </c>
      <c r="C3683" s="198">
        <v>16.558665059999999</v>
      </c>
    </row>
    <row r="3684" spans="1:3" x14ac:dyDescent="0.25">
      <c r="A3684" s="192">
        <v>42522</v>
      </c>
      <c r="B3684" s="193">
        <v>0.83333333333333337</v>
      </c>
      <c r="C3684" s="198">
        <v>16.421786279999999</v>
      </c>
    </row>
    <row r="3685" spans="1:3" x14ac:dyDescent="0.25">
      <c r="A3685" s="192">
        <v>42522</v>
      </c>
      <c r="B3685" s="193">
        <v>0.875</v>
      </c>
      <c r="C3685" s="198">
        <v>17.293643940000003</v>
      </c>
    </row>
    <row r="3686" spans="1:3" x14ac:dyDescent="0.25">
      <c r="A3686" s="192">
        <v>42522</v>
      </c>
      <c r="B3686" s="193">
        <v>0.91666666666666663</v>
      </c>
      <c r="C3686" s="198">
        <v>17.509688520000001</v>
      </c>
    </row>
    <row r="3687" spans="1:3" x14ac:dyDescent="0.25">
      <c r="A3687" s="192">
        <v>42522</v>
      </c>
      <c r="B3687" s="193">
        <v>0.95833333333333337</v>
      </c>
      <c r="C3687" s="198">
        <v>16.003641079999998</v>
      </c>
    </row>
    <row r="3688" spans="1:3" x14ac:dyDescent="0.25">
      <c r="A3688" s="192">
        <v>42522</v>
      </c>
      <c r="B3688" s="196">
        <v>1</v>
      </c>
      <c r="C3688" s="198">
        <v>14.189119440000001</v>
      </c>
    </row>
    <row r="3689" spans="1:3" x14ac:dyDescent="0.25">
      <c r="A3689" s="192">
        <v>42523</v>
      </c>
      <c r="B3689" s="193">
        <v>4.1666666666666664E-2</v>
      </c>
      <c r="C3689" s="198">
        <v>13.5313429</v>
      </c>
    </row>
    <row r="3690" spans="1:3" x14ac:dyDescent="0.25">
      <c r="A3690" s="192">
        <v>42523</v>
      </c>
      <c r="B3690" s="193">
        <v>8.3333333333333329E-2</v>
      </c>
      <c r="C3690" s="198">
        <v>13.13961366</v>
      </c>
    </row>
    <row r="3691" spans="1:3" x14ac:dyDescent="0.25">
      <c r="A3691" s="192">
        <v>42523</v>
      </c>
      <c r="B3691" s="193">
        <v>0.125</v>
      </c>
      <c r="C3691" s="198">
        <v>12.754370679999999</v>
      </c>
    </row>
    <row r="3692" spans="1:3" x14ac:dyDescent="0.25">
      <c r="A3692" s="192">
        <v>42523</v>
      </c>
      <c r="B3692" s="193">
        <v>0.16666666666666666</v>
      </c>
      <c r="C3692" s="198">
        <v>12.639423800000001</v>
      </c>
    </row>
    <row r="3693" spans="1:3" x14ac:dyDescent="0.25">
      <c r="A3693" s="192">
        <v>42523</v>
      </c>
      <c r="B3693" s="193">
        <v>0.20833333333333334</v>
      </c>
      <c r="C3693" s="198">
        <v>12.763983360000001</v>
      </c>
    </row>
    <row r="3694" spans="1:3" x14ac:dyDescent="0.25">
      <c r="A3694" s="192">
        <v>42523</v>
      </c>
      <c r="B3694" s="193">
        <v>0.25</v>
      </c>
      <c r="C3694" s="198">
        <v>13.48019274</v>
      </c>
    </row>
    <row r="3695" spans="1:3" x14ac:dyDescent="0.25">
      <c r="A3695" s="192">
        <v>42523</v>
      </c>
      <c r="B3695" s="193">
        <v>0.29166666666666669</v>
      </c>
      <c r="C3695" s="198">
        <v>14.900383439999999</v>
      </c>
    </row>
    <row r="3696" spans="1:3" x14ac:dyDescent="0.25">
      <c r="A3696" s="192">
        <v>42523</v>
      </c>
      <c r="B3696" s="193">
        <v>0.33333333333333331</v>
      </c>
      <c r="C3696" s="198">
        <v>16.615323140000001</v>
      </c>
    </row>
    <row r="3697" spans="1:3" x14ac:dyDescent="0.25">
      <c r="A3697" s="192">
        <v>42523</v>
      </c>
      <c r="B3697" s="193">
        <v>0.375</v>
      </c>
      <c r="C3697" s="198">
        <v>17.553550480000002</v>
      </c>
    </row>
    <row r="3698" spans="1:3" x14ac:dyDescent="0.25">
      <c r="A3698" s="192">
        <v>42523</v>
      </c>
      <c r="B3698" s="193">
        <v>0.41666666666666669</v>
      </c>
      <c r="C3698" s="198">
        <v>17.423380860000002</v>
      </c>
    </row>
    <row r="3699" spans="1:3" x14ac:dyDescent="0.25">
      <c r="A3699" s="192">
        <v>42523</v>
      </c>
      <c r="B3699" s="193">
        <v>0.45833333333333331</v>
      </c>
      <c r="C3699" s="198">
        <v>16.67654868</v>
      </c>
    </row>
    <row r="3700" spans="1:3" x14ac:dyDescent="0.25">
      <c r="A3700" s="192">
        <v>42523</v>
      </c>
      <c r="B3700" s="193">
        <v>0.5</v>
      </c>
      <c r="C3700" s="198">
        <v>16.99482656</v>
      </c>
    </row>
    <row r="3701" spans="1:3" x14ac:dyDescent="0.25">
      <c r="A3701" s="192">
        <v>42523</v>
      </c>
      <c r="B3701" s="193">
        <v>0.54166666666666663</v>
      </c>
      <c r="C3701" s="198">
        <v>16.529250279999999</v>
      </c>
    </row>
    <row r="3702" spans="1:3" x14ac:dyDescent="0.25">
      <c r="A3702" s="192">
        <v>42523</v>
      </c>
      <c r="B3702" s="193">
        <v>0.58333333333333337</v>
      </c>
      <c r="C3702" s="198">
        <v>16.55721758</v>
      </c>
    </row>
    <row r="3703" spans="1:3" x14ac:dyDescent="0.25">
      <c r="A3703" s="192">
        <v>42523</v>
      </c>
      <c r="B3703" s="193">
        <v>0.625</v>
      </c>
      <c r="C3703" s="198">
        <v>16.118375</v>
      </c>
    </row>
    <row r="3704" spans="1:3" x14ac:dyDescent="0.25">
      <c r="A3704" s="192">
        <v>42523</v>
      </c>
      <c r="B3704" s="193">
        <v>0.66666666666666663</v>
      </c>
      <c r="C3704" s="198">
        <v>16.27658624</v>
      </c>
    </row>
    <row r="3705" spans="1:3" x14ac:dyDescent="0.25">
      <c r="A3705" s="192">
        <v>42523</v>
      </c>
      <c r="B3705" s="193">
        <v>0.70833333333333337</v>
      </c>
      <c r="C3705" s="198">
        <v>15.62276174</v>
      </c>
    </row>
    <row r="3706" spans="1:3" x14ac:dyDescent="0.25">
      <c r="A3706" s="192">
        <v>42523</v>
      </c>
      <c r="B3706" s="193">
        <v>0.75</v>
      </c>
      <c r="C3706" s="198">
        <v>15.793037399999999</v>
      </c>
    </row>
    <row r="3707" spans="1:3" x14ac:dyDescent="0.25">
      <c r="A3707" s="192">
        <v>42523</v>
      </c>
      <c r="B3707" s="193">
        <v>0.79166666666666663</v>
      </c>
      <c r="C3707" s="198">
        <v>15.974457940000001</v>
      </c>
    </row>
    <row r="3708" spans="1:3" x14ac:dyDescent="0.25">
      <c r="A3708" s="192">
        <v>42523</v>
      </c>
      <c r="B3708" s="193">
        <v>0.83333333333333337</v>
      </c>
      <c r="C3708" s="198">
        <v>16.617039560000002</v>
      </c>
    </row>
    <row r="3709" spans="1:3" x14ac:dyDescent="0.25">
      <c r="A3709" s="192">
        <v>42523</v>
      </c>
      <c r="B3709" s="193">
        <v>0.875</v>
      </c>
      <c r="C3709" s="198">
        <v>17.647924019999998</v>
      </c>
    </row>
    <row r="3710" spans="1:3" x14ac:dyDescent="0.25">
      <c r="A3710" s="192">
        <v>42523</v>
      </c>
      <c r="B3710" s="193">
        <v>0.91666666666666663</v>
      </c>
      <c r="C3710" s="198">
        <v>18.009166740000001</v>
      </c>
    </row>
    <row r="3711" spans="1:3" x14ac:dyDescent="0.25">
      <c r="A3711" s="192">
        <v>42523</v>
      </c>
      <c r="B3711" s="193">
        <v>0.95833333333333337</v>
      </c>
      <c r="C3711" s="198">
        <v>16.477321059999998</v>
      </c>
    </row>
    <row r="3712" spans="1:3" x14ac:dyDescent="0.25">
      <c r="A3712" s="192">
        <v>42523</v>
      </c>
      <c r="B3712" s="196">
        <v>1</v>
      </c>
      <c r="C3712" s="198">
        <v>14.7848439</v>
      </c>
    </row>
    <row r="3713" spans="1:3" x14ac:dyDescent="0.25">
      <c r="A3713" s="192">
        <v>42524</v>
      </c>
      <c r="B3713" s="193">
        <v>4.1666666666666664E-2</v>
      </c>
      <c r="C3713" s="198">
        <v>13.629739519999999</v>
      </c>
    </row>
    <row r="3714" spans="1:3" x14ac:dyDescent="0.25">
      <c r="A3714" s="192">
        <v>42524</v>
      </c>
      <c r="B3714" s="193">
        <v>8.3333333333333329E-2</v>
      </c>
      <c r="C3714" s="198">
        <v>12.976125620000001</v>
      </c>
    </row>
    <row r="3715" spans="1:3" x14ac:dyDescent="0.25">
      <c r="A3715" s="192">
        <v>42524</v>
      </c>
      <c r="B3715" s="193">
        <v>0.125</v>
      </c>
      <c r="C3715" s="198">
        <v>12.64421054</v>
      </c>
    </row>
    <row r="3716" spans="1:3" x14ac:dyDescent="0.25">
      <c r="A3716" s="192">
        <v>42524</v>
      </c>
      <c r="B3716" s="193">
        <v>0.16666666666666666</v>
      </c>
      <c r="C3716" s="198">
        <v>12.594534240000002</v>
      </c>
    </row>
    <row r="3717" spans="1:3" x14ac:dyDescent="0.25">
      <c r="A3717" s="192">
        <v>42524</v>
      </c>
      <c r="B3717" s="193">
        <v>0.20833333333333334</v>
      </c>
      <c r="C3717" s="198">
        <v>12.94028436</v>
      </c>
    </row>
    <row r="3718" spans="1:3" x14ac:dyDescent="0.25">
      <c r="A3718" s="192">
        <v>42524</v>
      </c>
      <c r="B3718" s="193">
        <v>0.25</v>
      </c>
      <c r="C3718" s="198">
        <v>13.67188196</v>
      </c>
    </row>
    <row r="3719" spans="1:3" x14ac:dyDescent="0.25">
      <c r="A3719" s="192">
        <v>42524</v>
      </c>
      <c r="B3719" s="193">
        <v>0.29166666666666669</v>
      </c>
      <c r="C3719" s="198">
        <v>15.40457546</v>
      </c>
    </row>
    <row r="3720" spans="1:3" x14ac:dyDescent="0.25">
      <c r="A3720" s="192">
        <v>42524</v>
      </c>
      <c r="B3720" s="193">
        <v>0.33333333333333331</v>
      </c>
      <c r="C3720" s="198">
        <v>17.28648248</v>
      </c>
    </row>
    <row r="3721" spans="1:3" x14ac:dyDescent="0.25">
      <c r="A3721" s="192">
        <v>42524</v>
      </c>
      <c r="B3721" s="193">
        <v>0.375</v>
      </c>
      <c r="C3721" s="198">
        <v>18.18736642</v>
      </c>
    </row>
    <row r="3722" spans="1:3" x14ac:dyDescent="0.25">
      <c r="A3722" s="192">
        <v>42524</v>
      </c>
      <c r="B3722" s="193">
        <v>0.41666666666666669</v>
      </c>
      <c r="C3722" s="198">
        <v>17.772827239999998</v>
      </c>
    </row>
    <row r="3723" spans="1:3" x14ac:dyDescent="0.25">
      <c r="A3723" s="192">
        <v>42524</v>
      </c>
      <c r="B3723" s="193">
        <v>0.45833333333333331</v>
      </c>
      <c r="C3723" s="198">
        <v>17.523043900000001</v>
      </c>
    </row>
    <row r="3724" spans="1:3" x14ac:dyDescent="0.25">
      <c r="A3724" s="192">
        <v>42524</v>
      </c>
      <c r="B3724" s="193">
        <v>0.5</v>
      </c>
      <c r="C3724" s="198">
        <v>17.658934800000001</v>
      </c>
    </row>
    <row r="3725" spans="1:3" x14ac:dyDescent="0.25">
      <c r="A3725" s="192">
        <v>42524</v>
      </c>
      <c r="B3725" s="193">
        <v>0.54166666666666663</v>
      </c>
      <c r="C3725" s="198">
        <v>17.013765619999997</v>
      </c>
    </row>
    <row r="3726" spans="1:3" x14ac:dyDescent="0.25">
      <c r="A3726" s="192">
        <v>42524</v>
      </c>
      <c r="B3726" s="193">
        <v>0.58333333333333337</v>
      </c>
      <c r="C3726" s="198">
        <v>17.570780419999998</v>
      </c>
    </row>
    <row r="3727" spans="1:3" x14ac:dyDescent="0.25">
      <c r="A3727" s="192">
        <v>42524</v>
      </c>
      <c r="B3727" s="193">
        <v>0.625</v>
      </c>
      <c r="C3727" s="198">
        <v>17.411535260000001</v>
      </c>
    </row>
    <row r="3728" spans="1:3" x14ac:dyDescent="0.25">
      <c r="A3728" s="192">
        <v>42524</v>
      </c>
      <c r="B3728" s="193">
        <v>0.66666666666666663</v>
      </c>
      <c r="C3728" s="198">
        <v>17.137237460000001</v>
      </c>
    </row>
    <row r="3729" spans="1:3" x14ac:dyDescent="0.25">
      <c r="A3729" s="192">
        <v>42524</v>
      </c>
      <c r="B3729" s="193">
        <v>0.70833333333333337</v>
      </c>
      <c r="C3729" s="198">
        <v>16.699723779999999</v>
      </c>
    </row>
    <row r="3730" spans="1:3" x14ac:dyDescent="0.25">
      <c r="A3730" s="192">
        <v>42524</v>
      </c>
      <c r="B3730" s="193">
        <v>0.75</v>
      </c>
      <c r="C3730" s="198">
        <v>16.60823238</v>
      </c>
    </row>
    <row r="3731" spans="1:3" x14ac:dyDescent="0.25">
      <c r="A3731" s="192">
        <v>42524</v>
      </c>
      <c r="B3731" s="193">
        <v>0.79166666666666663</v>
      </c>
      <c r="C3731" s="198">
        <v>16.58483438</v>
      </c>
    </row>
    <row r="3732" spans="1:3" x14ac:dyDescent="0.25">
      <c r="A3732" s="192">
        <v>42524</v>
      </c>
      <c r="B3732" s="193">
        <v>0.83333333333333337</v>
      </c>
      <c r="C3732" s="198">
        <v>16.92390086</v>
      </c>
    </row>
    <row r="3733" spans="1:3" x14ac:dyDescent="0.25">
      <c r="A3733" s="192">
        <v>42524</v>
      </c>
      <c r="B3733" s="193">
        <v>0.875</v>
      </c>
      <c r="C3733" s="198">
        <v>17.49936512</v>
      </c>
    </row>
    <row r="3734" spans="1:3" x14ac:dyDescent="0.25">
      <c r="A3734" s="192">
        <v>42524</v>
      </c>
      <c r="B3734" s="193">
        <v>0.91666666666666663</v>
      </c>
      <c r="C3734" s="198">
        <v>18.255623060000001</v>
      </c>
    </row>
    <row r="3735" spans="1:3" x14ac:dyDescent="0.25">
      <c r="A3735" s="192">
        <v>42524</v>
      </c>
      <c r="B3735" s="193">
        <v>0.95833333333333337</v>
      </c>
      <c r="C3735" s="198">
        <v>17.337189540000001</v>
      </c>
    </row>
    <row r="3736" spans="1:3" x14ac:dyDescent="0.25">
      <c r="A3736" s="192">
        <v>42524</v>
      </c>
      <c r="B3736" s="196">
        <v>1</v>
      </c>
      <c r="C3736" s="198">
        <v>15.575909639999999</v>
      </c>
    </row>
    <row r="3737" spans="1:3" x14ac:dyDescent="0.25">
      <c r="A3737" s="192">
        <v>42525</v>
      </c>
      <c r="B3737" s="193">
        <v>4.1666666666666664E-2</v>
      </c>
      <c r="C3737" s="198">
        <v>14.179891059999999</v>
      </c>
    </row>
    <row r="3738" spans="1:3" x14ac:dyDescent="0.25">
      <c r="A3738" s="192">
        <v>42525</v>
      </c>
      <c r="B3738" s="193">
        <v>8.3333333333333329E-2</v>
      </c>
      <c r="C3738" s="198">
        <v>13.38486236</v>
      </c>
    </row>
    <row r="3739" spans="1:3" x14ac:dyDescent="0.25">
      <c r="A3739" s="192">
        <v>42525</v>
      </c>
      <c r="B3739" s="193">
        <v>0.125</v>
      </c>
      <c r="C3739" s="198">
        <v>13.256206260000001</v>
      </c>
    </row>
    <row r="3740" spans="1:3" x14ac:dyDescent="0.25">
      <c r="A3740" s="192">
        <v>42525</v>
      </c>
      <c r="B3740" s="193">
        <v>0.16666666666666666</v>
      </c>
      <c r="C3740" s="198">
        <v>12.68973104</v>
      </c>
    </row>
    <row r="3741" spans="1:3" x14ac:dyDescent="0.25">
      <c r="A3741" s="192">
        <v>42525</v>
      </c>
      <c r="B3741" s="193">
        <v>0.20833333333333334</v>
      </c>
      <c r="C3741" s="198">
        <v>12.5736823</v>
      </c>
    </row>
    <row r="3742" spans="1:3" x14ac:dyDescent="0.25">
      <c r="A3742" s="192">
        <v>42525</v>
      </c>
      <c r="B3742" s="193">
        <v>0.25</v>
      </c>
      <c r="C3742" s="198">
        <v>12.754490579999999</v>
      </c>
    </row>
    <row r="3743" spans="1:3" x14ac:dyDescent="0.25">
      <c r="A3743" s="192">
        <v>42525</v>
      </c>
      <c r="B3743" s="193">
        <v>0.29166666666666669</v>
      </c>
      <c r="C3743" s="198">
        <v>13.263329840000001</v>
      </c>
    </row>
    <row r="3744" spans="1:3" x14ac:dyDescent="0.25">
      <c r="A3744" s="192">
        <v>42525</v>
      </c>
      <c r="B3744" s="193">
        <v>0.33333333333333331</v>
      </c>
      <c r="C3744" s="198">
        <v>14.189988339999999</v>
      </c>
    </row>
    <row r="3745" spans="1:3" x14ac:dyDescent="0.25">
      <c r="A3745" s="192">
        <v>42525</v>
      </c>
      <c r="B3745" s="193">
        <v>0.375</v>
      </c>
      <c r="C3745" s="198">
        <v>14.871862220000001</v>
      </c>
    </row>
    <row r="3746" spans="1:3" x14ac:dyDescent="0.25">
      <c r="A3746" s="192">
        <v>42525</v>
      </c>
      <c r="B3746" s="193">
        <v>0.41666666666666669</v>
      </c>
      <c r="C3746" s="198">
        <v>15.770717060000001</v>
      </c>
    </row>
    <row r="3747" spans="1:3" x14ac:dyDescent="0.25">
      <c r="A3747" s="192">
        <v>42525</v>
      </c>
      <c r="B3747" s="193">
        <v>0.45833333333333331</v>
      </c>
      <c r="C3747" s="198">
        <v>15.706409299999999</v>
      </c>
    </row>
    <row r="3748" spans="1:3" x14ac:dyDescent="0.25">
      <c r="A3748" s="192">
        <v>42525</v>
      </c>
      <c r="B3748" s="193">
        <v>0.5</v>
      </c>
      <c r="C3748" s="198">
        <v>16.113493479999999</v>
      </c>
    </row>
    <row r="3749" spans="1:3" x14ac:dyDescent="0.25">
      <c r="A3749" s="192">
        <v>42525</v>
      </c>
      <c r="B3749" s="193">
        <v>0.54166666666666663</v>
      </c>
      <c r="C3749" s="198">
        <v>15.992412739999999</v>
      </c>
    </row>
    <row r="3750" spans="1:3" x14ac:dyDescent="0.25">
      <c r="A3750" s="192">
        <v>42525</v>
      </c>
      <c r="B3750" s="193">
        <v>0.58333333333333337</v>
      </c>
      <c r="C3750" s="198">
        <v>15.774050920000001</v>
      </c>
    </row>
    <row r="3751" spans="1:3" x14ac:dyDescent="0.25">
      <c r="A3751" s="192">
        <v>42525</v>
      </c>
      <c r="B3751" s="193">
        <v>0.625</v>
      </c>
      <c r="C3751" s="198">
        <v>15.706947700000001</v>
      </c>
    </row>
    <row r="3752" spans="1:3" x14ac:dyDescent="0.25">
      <c r="A3752" s="192">
        <v>42525</v>
      </c>
      <c r="B3752" s="193">
        <v>0.66666666666666663</v>
      </c>
      <c r="C3752" s="198">
        <v>15.931749739999999</v>
      </c>
    </row>
    <row r="3753" spans="1:3" x14ac:dyDescent="0.25">
      <c r="A3753" s="192">
        <v>42525</v>
      </c>
      <c r="B3753" s="193">
        <v>0.70833333333333337</v>
      </c>
      <c r="C3753" s="198">
        <v>16.26287524</v>
      </c>
    </row>
    <row r="3754" spans="1:3" x14ac:dyDescent="0.25">
      <c r="A3754" s="192">
        <v>42525</v>
      </c>
      <c r="B3754" s="193">
        <v>0.75</v>
      </c>
      <c r="C3754" s="198">
        <v>16.413201140000002</v>
      </c>
    </row>
    <row r="3755" spans="1:3" x14ac:dyDescent="0.25">
      <c r="A3755" s="192">
        <v>42525</v>
      </c>
      <c r="B3755" s="193">
        <v>0.79166666666666663</v>
      </c>
      <c r="C3755" s="198">
        <v>16.862426840000001</v>
      </c>
    </row>
    <row r="3756" spans="1:3" x14ac:dyDescent="0.25">
      <c r="A3756" s="192">
        <v>42525</v>
      </c>
      <c r="B3756" s="193">
        <v>0.83333333333333337</v>
      </c>
      <c r="C3756" s="198">
        <v>17.26477762</v>
      </c>
    </row>
    <row r="3757" spans="1:3" x14ac:dyDescent="0.25">
      <c r="A3757" s="192">
        <v>42525</v>
      </c>
      <c r="B3757" s="193">
        <v>0.875</v>
      </c>
      <c r="C3757" s="198">
        <v>18.131217599999999</v>
      </c>
    </row>
    <row r="3758" spans="1:3" x14ac:dyDescent="0.25">
      <c r="A3758" s="192">
        <v>42525</v>
      </c>
      <c r="B3758" s="193">
        <v>0.91666666666666663</v>
      </c>
      <c r="C3758" s="198">
        <v>18.405262839999999</v>
      </c>
    </row>
    <row r="3759" spans="1:3" x14ac:dyDescent="0.25">
      <c r="A3759" s="192">
        <v>42525</v>
      </c>
      <c r="B3759" s="193">
        <v>0.95833333333333337</v>
      </c>
      <c r="C3759" s="198">
        <v>16.585669999999997</v>
      </c>
    </row>
    <row r="3760" spans="1:3" x14ac:dyDescent="0.25">
      <c r="A3760" s="192">
        <v>42525</v>
      </c>
      <c r="B3760" s="196">
        <v>1</v>
      </c>
      <c r="C3760" s="198">
        <v>14.66879608</v>
      </c>
    </row>
    <row r="3761" spans="1:3" x14ac:dyDescent="0.25">
      <c r="A3761" s="192">
        <v>42526</v>
      </c>
      <c r="B3761" s="193">
        <v>4.1666666666666664E-2</v>
      </c>
      <c r="C3761" s="198">
        <v>13.503036420000001</v>
      </c>
    </row>
    <row r="3762" spans="1:3" x14ac:dyDescent="0.25">
      <c r="A3762" s="192">
        <v>42526</v>
      </c>
      <c r="B3762" s="193">
        <v>8.3333333333333329E-2</v>
      </c>
      <c r="C3762" s="198">
        <v>12.9765701</v>
      </c>
    </row>
    <row r="3763" spans="1:3" x14ac:dyDescent="0.25">
      <c r="A3763" s="192">
        <v>42526</v>
      </c>
      <c r="B3763" s="193">
        <v>0.125</v>
      </c>
      <c r="C3763" s="198">
        <v>12.900631479999999</v>
      </c>
    </row>
    <row r="3764" spans="1:3" x14ac:dyDescent="0.25">
      <c r="A3764" s="192">
        <v>42526</v>
      </c>
      <c r="B3764" s="193">
        <v>0.16666666666666666</v>
      </c>
      <c r="C3764" s="198">
        <v>12.554370779999999</v>
      </c>
    </row>
    <row r="3765" spans="1:3" x14ac:dyDescent="0.25">
      <c r="A3765" s="192">
        <v>42526</v>
      </c>
      <c r="B3765" s="193">
        <v>0.20833333333333334</v>
      </c>
      <c r="C3765" s="198">
        <v>12.440014719999999</v>
      </c>
    </row>
    <row r="3766" spans="1:3" x14ac:dyDescent="0.25">
      <c r="A3766" s="192">
        <v>42526</v>
      </c>
      <c r="B3766" s="193">
        <v>0.25</v>
      </c>
      <c r="C3766" s="198">
        <v>12.789688140000001</v>
      </c>
    </row>
    <row r="3767" spans="1:3" x14ac:dyDescent="0.25">
      <c r="A3767" s="192">
        <v>42526</v>
      </c>
      <c r="B3767" s="193">
        <v>0.29166666666666669</v>
      </c>
      <c r="C3767" s="198">
        <v>13.46978272</v>
      </c>
    </row>
    <row r="3768" spans="1:3" x14ac:dyDescent="0.25">
      <c r="A3768" s="192">
        <v>42526</v>
      </c>
      <c r="B3768" s="193">
        <v>0.33333333333333331</v>
      </c>
      <c r="C3768" s="198">
        <v>14.173041020000001</v>
      </c>
    </row>
    <row r="3769" spans="1:3" x14ac:dyDescent="0.25">
      <c r="A3769" s="192">
        <v>42526</v>
      </c>
      <c r="B3769" s="193">
        <v>0.375</v>
      </c>
      <c r="C3769" s="198">
        <v>15.39812886</v>
      </c>
    </row>
    <row r="3770" spans="1:3" x14ac:dyDescent="0.25">
      <c r="A3770" s="192">
        <v>42526</v>
      </c>
      <c r="B3770" s="193">
        <v>0.41666666666666669</v>
      </c>
      <c r="C3770" s="198">
        <v>16.33035684</v>
      </c>
    </row>
    <row r="3771" spans="1:3" x14ac:dyDescent="0.25">
      <c r="A3771" s="192">
        <v>42526</v>
      </c>
      <c r="B3771" s="193">
        <v>0.45833333333333331</v>
      </c>
      <c r="C3771" s="198">
        <v>16.240682100000001</v>
      </c>
    </row>
    <row r="3772" spans="1:3" x14ac:dyDescent="0.25">
      <c r="A3772" s="192">
        <v>42526</v>
      </c>
      <c r="B3772" s="193">
        <v>0.5</v>
      </c>
      <c r="C3772" s="198">
        <v>15.770963239999999</v>
      </c>
    </row>
    <row r="3773" spans="1:3" x14ac:dyDescent="0.25">
      <c r="A3773" s="192">
        <v>42526</v>
      </c>
      <c r="B3773" s="193">
        <v>0.54166666666666663</v>
      </c>
      <c r="C3773" s="198">
        <v>15.794662599999999</v>
      </c>
    </row>
    <row r="3774" spans="1:3" x14ac:dyDescent="0.25">
      <c r="A3774" s="192">
        <v>42526</v>
      </c>
      <c r="B3774" s="193">
        <v>0.58333333333333337</v>
      </c>
      <c r="C3774" s="198">
        <v>15.794981719999999</v>
      </c>
    </row>
    <row r="3775" spans="1:3" x14ac:dyDescent="0.25">
      <c r="A3775" s="192">
        <v>42526</v>
      </c>
      <c r="B3775" s="193">
        <v>0.625</v>
      </c>
      <c r="C3775" s="198">
        <v>15.530407820000001</v>
      </c>
    </row>
    <row r="3776" spans="1:3" x14ac:dyDescent="0.25">
      <c r="A3776" s="192">
        <v>42526</v>
      </c>
      <c r="B3776" s="193">
        <v>0.66666666666666663</v>
      </c>
      <c r="C3776" s="198">
        <v>15.516613359999999</v>
      </c>
    </row>
    <row r="3777" spans="1:3" x14ac:dyDescent="0.25">
      <c r="A3777" s="192">
        <v>42526</v>
      </c>
      <c r="B3777" s="193">
        <v>0.70833333333333337</v>
      </c>
      <c r="C3777" s="198">
        <v>16.095564660000001</v>
      </c>
    </row>
    <row r="3778" spans="1:3" x14ac:dyDescent="0.25">
      <c r="A3778" s="192">
        <v>42526</v>
      </c>
      <c r="B3778" s="193">
        <v>0.75</v>
      </c>
      <c r="C3778" s="198">
        <v>16.686651940000001</v>
      </c>
    </row>
    <row r="3779" spans="1:3" x14ac:dyDescent="0.25">
      <c r="A3779" s="192">
        <v>42526</v>
      </c>
      <c r="B3779" s="193">
        <v>0.79166666666666663</v>
      </c>
      <c r="C3779" s="198">
        <v>17.027623080000001</v>
      </c>
    </row>
    <row r="3780" spans="1:3" x14ac:dyDescent="0.25">
      <c r="A3780" s="192">
        <v>42526</v>
      </c>
      <c r="B3780" s="193">
        <v>0.83333333333333337</v>
      </c>
      <c r="C3780" s="198">
        <v>16.906282940000001</v>
      </c>
    </row>
    <row r="3781" spans="1:3" x14ac:dyDescent="0.25">
      <c r="A3781" s="192">
        <v>42526</v>
      </c>
      <c r="B3781" s="193">
        <v>0.875</v>
      </c>
      <c r="C3781" s="198">
        <v>17.321088360000001</v>
      </c>
    </row>
    <row r="3782" spans="1:3" x14ac:dyDescent="0.25">
      <c r="A3782" s="192">
        <v>42526</v>
      </c>
      <c r="B3782" s="193">
        <v>0.91666666666666663</v>
      </c>
      <c r="C3782" s="198">
        <v>16.932604980000001</v>
      </c>
    </row>
    <row r="3783" spans="1:3" x14ac:dyDescent="0.25">
      <c r="A3783" s="192">
        <v>42526</v>
      </c>
      <c r="B3783" s="193">
        <v>0.95833333333333337</v>
      </c>
      <c r="C3783" s="198">
        <v>15.5548202</v>
      </c>
    </row>
    <row r="3784" spans="1:3" x14ac:dyDescent="0.25">
      <c r="A3784" s="192">
        <v>42526</v>
      </c>
      <c r="B3784" s="196">
        <v>1</v>
      </c>
      <c r="C3784" s="198">
        <v>14.2656817</v>
      </c>
    </row>
    <row r="3785" spans="1:3" x14ac:dyDescent="0.25">
      <c r="A3785" s="192">
        <v>42527</v>
      </c>
      <c r="B3785" s="193">
        <v>4.1666666666666664E-2</v>
      </c>
      <c r="C3785" s="198">
        <v>13.352386860000001</v>
      </c>
    </row>
    <row r="3786" spans="1:3" x14ac:dyDescent="0.25">
      <c r="A3786" s="192">
        <v>42527</v>
      </c>
      <c r="B3786" s="193">
        <v>8.3333333333333329E-2</v>
      </c>
      <c r="C3786" s="198">
        <v>12.997581139999999</v>
      </c>
    </row>
    <row r="3787" spans="1:3" x14ac:dyDescent="0.25">
      <c r="A3787" s="192">
        <v>42527</v>
      </c>
      <c r="B3787" s="193">
        <v>0.125</v>
      </c>
      <c r="C3787" s="198">
        <v>12.647609580000001</v>
      </c>
    </row>
    <row r="3788" spans="1:3" x14ac:dyDescent="0.25">
      <c r="A3788" s="192">
        <v>42527</v>
      </c>
      <c r="B3788" s="193">
        <v>0.16666666666666666</v>
      </c>
      <c r="C3788" s="198">
        <v>12.498806800000001</v>
      </c>
    </row>
    <row r="3789" spans="1:3" x14ac:dyDescent="0.25">
      <c r="A3789" s="192">
        <v>42527</v>
      </c>
      <c r="B3789" s="193">
        <v>0.20833333333333334</v>
      </c>
      <c r="C3789" s="198">
        <v>12.980998059999999</v>
      </c>
    </row>
    <row r="3790" spans="1:3" x14ac:dyDescent="0.25">
      <c r="A3790" s="192">
        <v>42527</v>
      </c>
      <c r="B3790" s="193">
        <v>0.25</v>
      </c>
      <c r="C3790" s="198">
        <v>13.452788440000001</v>
      </c>
    </row>
    <row r="3791" spans="1:3" x14ac:dyDescent="0.25">
      <c r="A3791" s="192">
        <v>42527</v>
      </c>
      <c r="B3791" s="193">
        <v>0.29166666666666669</v>
      </c>
      <c r="C3791" s="198">
        <v>15.313400420000001</v>
      </c>
    </row>
    <row r="3792" spans="1:3" x14ac:dyDescent="0.25">
      <c r="A3792" s="192">
        <v>42527</v>
      </c>
      <c r="B3792" s="193">
        <v>0.33333333333333331</v>
      </c>
      <c r="C3792" s="198">
        <v>17.231374819999999</v>
      </c>
    </row>
    <row r="3793" spans="1:3" x14ac:dyDescent="0.25">
      <c r="A3793" s="192">
        <v>42527</v>
      </c>
      <c r="B3793" s="193">
        <v>0.375</v>
      </c>
      <c r="C3793" s="198">
        <v>17.575429499999998</v>
      </c>
    </row>
    <row r="3794" spans="1:3" x14ac:dyDescent="0.25">
      <c r="A3794" s="192">
        <v>42527</v>
      </c>
      <c r="B3794" s="193">
        <v>0.41666666666666669</v>
      </c>
      <c r="C3794" s="198">
        <v>17.75095868</v>
      </c>
    </row>
    <row r="3795" spans="1:3" x14ac:dyDescent="0.25">
      <c r="A3795" s="192">
        <v>42527</v>
      </c>
      <c r="B3795" s="193">
        <v>0.45833333333333331</v>
      </c>
      <c r="C3795" s="198">
        <v>17.435806299999999</v>
      </c>
    </row>
    <row r="3796" spans="1:3" x14ac:dyDescent="0.25">
      <c r="A3796" s="192">
        <v>42527</v>
      </c>
      <c r="B3796" s="193">
        <v>0.5</v>
      </c>
      <c r="C3796" s="198">
        <v>17.051380260000002</v>
      </c>
    </row>
    <row r="3797" spans="1:3" x14ac:dyDescent="0.25">
      <c r="A3797" s="192">
        <v>42527</v>
      </c>
      <c r="B3797" s="193">
        <v>0.54166666666666663</v>
      </c>
      <c r="C3797" s="198">
        <v>17.1664329</v>
      </c>
    </row>
    <row r="3798" spans="1:3" x14ac:dyDescent="0.25">
      <c r="A3798" s="192">
        <v>42527</v>
      </c>
      <c r="B3798" s="193">
        <v>0.58333333333333337</v>
      </c>
      <c r="C3798" s="198">
        <v>17.01974676</v>
      </c>
    </row>
    <row r="3799" spans="1:3" x14ac:dyDescent="0.25">
      <c r="A3799" s="192">
        <v>42527</v>
      </c>
      <c r="B3799" s="193">
        <v>0.625</v>
      </c>
      <c r="C3799" s="198">
        <v>17.048425699999999</v>
      </c>
    </row>
    <row r="3800" spans="1:3" x14ac:dyDescent="0.25">
      <c r="A3800" s="192">
        <v>42527</v>
      </c>
      <c r="B3800" s="193">
        <v>0.66666666666666663</v>
      </c>
      <c r="C3800" s="198">
        <v>17.276474520000001</v>
      </c>
    </row>
    <row r="3801" spans="1:3" x14ac:dyDescent="0.25">
      <c r="A3801" s="192">
        <v>42527</v>
      </c>
      <c r="B3801" s="193">
        <v>0.70833333333333337</v>
      </c>
      <c r="C3801" s="198">
        <v>16.402549019999999</v>
      </c>
    </row>
    <row r="3802" spans="1:3" x14ac:dyDescent="0.25">
      <c r="A3802" s="192">
        <v>42527</v>
      </c>
      <c r="B3802" s="193">
        <v>0.75</v>
      </c>
      <c r="C3802" s="198">
        <v>16.639270059999998</v>
      </c>
    </row>
    <row r="3803" spans="1:3" x14ac:dyDescent="0.25">
      <c r="A3803" s="192">
        <v>42527</v>
      </c>
      <c r="B3803" s="193">
        <v>0.79166666666666663</v>
      </c>
      <c r="C3803" s="198">
        <v>16.70479504</v>
      </c>
    </row>
    <row r="3804" spans="1:3" x14ac:dyDescent="0.25">
      <c r="A3804" s="192">
        <v>42527</v>
      </c>
      <c r="B3804" s="193">
        <v>0.83333333333333337</v>
      </c>
      <c r="C3804" s="198">
        <v>17.059348199999999</v>
      </c>
    </row>
    <row r="3805" spans="1:3" x14ac:dyDescent="0.25">
      <c r="A3805" s="192">
        <v>42527</v>
      </c>
      <c r="B3805" s="193">
        <v>0.875</v>
      </c>
      <c r="C3805" s="198">
        <v>17.785289239999997</v>
      </c>
    </row>
    <row r="3806" spans="1:3" x14ac:dyDescent="0.25">
      <c r="A3806" s="192">
        <v>42527</v>
      </c>
      <c r="B3806" s="193">
        <v>0.91666666666666663</v>
      </c>
      <c r="C3806" s="198">
        <v>17.804991440000002</v>
      </c>
    </row>
    <row r="3807" spans="1:3" x14ac:dyDescent="0.25">
      <c r="A3807" s="192">
        <v>42527</v>
      </c>
      <c r="B3807" s="193">
        <v>0.95833333333333337</v>
      </c>
      <c r="C3807" s="198">
        <v>15.98009944</v>
      </c>
    </row>
    <row r="3808" spans="1:3" x14ac:dyDescent="0.25">
      <c r="A3808" s="192">
        <v>42527</v>
      </c>
      <c r="B3808" s="196">
        <v>1</v>
      </c>
      <c r="C3808" s="198">
        <v>14.345470219999999</v>
      </c>
    </row>
    <row r="3809" spans="1:3" x14ac:dyDescent="0.25">
      <c r="A3809" s="192">
        <v>42528</v>
      </c>
      <c r="B3809" s="193">
        <v>4.1666666666666664E-2</v>
      </c>
      <c r="C3809" s="198">
        <v>13.565829279999999</v>
      </c>
    </row>
    <row r="3810" spans="1:3" x14ac:dyDescent="0.25">
      <c r="A3810" s="192">
        <v>42528</v>
      </c>
      <c r="B3810" s="193">
        <v>8.3333333333333329E-2</v>
      </c>
      <c r="C3810" s="198">
        <v>13.163193120000001</v>
      </c>
    </row>
    <row r="3811" spans="1:3" x14ac:dyDescent="0.25">
      <c r="A3811" s="192">
        <v>42528</v>
      </c>
      <c r="B3811" s="193">
        <v>0.125</v>
      </c>
      <c r="C3811" s="198">
        <v>12.80654292</v>
      </c>
    </row>
    <row r="3812" spans="1:3" x14ac:dyDescent="0.25">
      <c r="A3812" s="192">
        <v>42528</v>
      </c>
      <c r="B3812" s="193">
        <v>0.16666666666666666</v>
      </c>
      <c r="C3812" s="198">
        <v>12.49508818</v>
      </c>
    </row>
    <row r="3813" spans="1:3" x14ac:dyDescent="0.25">
      <c r="A3813" s="192">
        <v>42528</v>
      </c>
      <c r="B3813" s="193">
        <v>0.20833333333333334</v>
      </c>
      <c r="C3813" s="198">
        <v>12.56645934</v>
      </c>
    </row>
    <row r="3814" spans="1:3" x14ac:dyDescent="0.25">
      <c r="A3814" s="192">
        <v>42528</v>
      </c>
      <c r="B3814" s="193">
        <v>0.25</v>
      </c>
      <c r="C3814" s="198">
        <v>13.50365322</v>
      </c>
    </row>
    <row r="3815" spans="1:3" x14ac:dyDescent="0.25">
      <c r="A3815" s="192">
        <v>42528</v>
      </c>
      <c r="B3815" s="193">
        <v>0.29166666666666669</v>
      </c>
      <c r="C3815" s="198">
        <v>15.142756439999999</v>
      </c>
    </row>
    <row r="3816" spans="1:3" x14ac:dyDescent="0.25">
      <c r="A3816" s="192">
        <v>42528</v>
      </c>
      <c r="B3816" s="193">
        <v>0.33333333333333331</v>
      </c>
      <c r="C3816" s="198">
        <v>15.48524656</v>
      </c>
    </row>
    <row r="3817" spans="1:3" x14ac:dyDescent="0.25">
      <c r="A3817" s="192">
        <v>42528</v>
      </c>
      <c r="B3817" s="193">
        <v>0.375</v>
      </c>
      <c r="C3817" s="198">
        <v>19.230590159999998</v>
      </c>
    </row>
    <row r="3818" spans="1:3" x14ac:dyDescent="0.25">
      <c r="A3818" s="192">
        <v>42528</v>
      </c>
      <c r="B3818" s="193">
        <v>0.41666666666666669</v>
      </c>
      <c r="C3818" s="198">
        <v>19.37448676</v>
      </c>
    </row>
    <row r="3819" spans="1:3" x14ac:dyDescent="0.25">
      <c r="A3819" s="192">
        <v>42528</v>
      </c>
      <c r="B3819" s="193">
        <v>0.45833333333333331</v>
      </c>
      <c r="C3819" s="198">
        <v>19.528168819999998</v>
      </c>
    </row>
    <row r="3820" spans="1:3" x14ac:dyDescent="0.25">
      <c r="A3820" s="192">
        <v>42528</v>
      </c>
      <c r="B3820" s="193">
        <v>0.5</v>
      </c>
      <c r="C3820" s="198">
        <v>19.175660279999999</v>
      </c>
    </row>
    <row r="3821" spans="1:3" x14ac:dyDescent="0.25">
      <c r="A3821" s="192">
        <v>42528</v>
      </c>
      <c r="B3821" s="193">
        <v>0.54166666666666663</v>
      </c>
      <c r="C3821" s="198">
        <v>19.238559819999999</v>
      </c>
    </row>
    <row r="3822" spans="1:3" x14ac:dyDescent="0.25">
      <c r="A3822" s="192">
        <v>42528</v>
      </c>
      <c r="B3822" s="193">
        <v>0.58333333333333337</v>
      </c>
      <c r="C3822" s="198">
        <v>19.065054280000002</v>
      </c>
    </row>
    <row r="3823" spans="1:3" x14ac:dyDescent="0.25">
      <c r="A3823" s="192">
        <v>42528</v>
      </c>
      <c r="B3823" s="193">
        <v>0.625</v>
      </c>
      <c r="C3823" s="198">
        <v>19.905516859999999</v>
      </c>
    </row>
    <row r="3824" spans="1:3" x14ac:dyDescent="0.25">
      <c r="A3824" s="192">
        <v>42528</v>
      </c>
      <c r="B3824" s="193">
        <v>0.66666666666666663</v>
      </c>
      <c r="C3824" s="198">
        <v>19.440200440000002</v>
      </c>
    </row>
    <row r="3825" spans="1:3" x14ac:dyDescent="0.25">
      <c r="A3825" s="192">
        <v>42528</v>
      </c>
      <c r="B3825" s="193">
        <v>0.70833333333333337</v>
      </c>
      <c r="C3825" s="198">
        <v>19.305193039999999</v>
      </c>
    </row>
    <row r="3826" spans="1:3" x14ac:dyDescent="0.25">
      <c r="A3826" s="192">
        <v>42528</v>
      </c>
      <c r="B3826" s="193">
        <v>0.75</v>
      </c>
      <c r="C3826" s="198">
        <v>19.380264139999998</v>
      </c>
    </row>
    <row r="3827" spans="1:3" x14ac:dyDescent="0.25">
      <c r="A3827" s="192">
        <v>42528</v>
      </c>
      <c r="B3827" s="193">
        <v>0.79166666666666663</v>
      </c>
      <c r="C3827" s="198">
        <v>19.06786894</v>
      </c>
    </row>
    <row r="3828" spans="1:3" x14ac:dyDescent="0.25">
      <c r="A3828" s="192">
        <v>42528</v>
      </c>
      <c r="B3828" s="193">
        <v>0.83333333333333337</v>
      </c>
      <c r="C3828" s="198">
        <v>19.16099698</v>
      </c>
    </row>
    <row r="3829" spans="1:3" x14ac:dyDescent="0.25">
      <c r="A3829" s="192">
        <v>42528</v>
      </c>
      <c r="B3829" s="193">
        <v>0.875</v>
      </c>
      <c r="C3829" s="198">
        <v>19.915304680000002</v>
      </c>
    </row>
    <row r="3830" spans="1:3" x14ac:dyDescent="0.25">
      <c r="A3830" s="192">
        <v>42528</v>
      </c>
      <c r="B3830" s="193">
        <v>0.91666666666666663</v>
      </c>
      <c r="C3830" s="198">
        <v>19.956629720000002</v>
      </c>
    </row>
    <row r="3831" spans="1:3" x14ac:dyDescent="0.25">
      <c r="A3831" s="192">
        <v>42528</v>
      </c>
      <c r="B3831" s="193">
        <v>0.95833333333333337</v>
      </c>
      <c r="C3831" s="198">
        <v>18.39765328</v>
      </c>
    </row>
    <row r="3832" spans="1:3" x14ac:dyDescent="0.25">
      <c r="A3832" s="192">
        <v>42528</v>
      </c>
      <c r="B3832" s="196">
        <v>1</v>
      </c>
      <c r="C3832" s="198">
        <v>16.98219598</v>
      </c>
    </row>
    <row r="3833" spans="1:3" x14ac:dyDescent="0.25">
      <c r="A3833" s="192">
        <v>42529</v>
      </c>
      <c r="B3833" s="193">
        <v>4.1666666666666664E-2</v>
      </c>
      <c r="C3833" s="198">
        <v>15.889613219999999</v>
      </c>
    </row>
    <row r="3834" spans="1:3" x14ac:dyDescent="0.25">
      <c r="A3834" s="192">
        <v>42529</v>
      </c>
      <c r="B3834" s="193">
        <v>8.3333333333333329E-2</v>
      </c>
      <c r="C3834" s="198">
        <v>15.626525019999999</v>
      </c>
    </row>
    <row r="3835" spans="1:3" x14ac:dyDescent="0.25">
      <c r="A3835" s="192">
        <v>42529</v>
      </c>
      <c r="B3835" s="193">
        <v>0.125</v>
      </c>
      <c r="C3835" s="198">
        <v>15.200030399999999</v>
      </c>
    </row>
    <row r="3836" spans="1:3" x14ac:dyDescent="0.25">
      <c r="A3836" s="192">
        <v>42529</v>
      </c>
      <c r="B3836" s="193">
        <v>0.16666666666666666</v>
      </c>
      <c r="C3836" s="198">
        <v>15.11568718</v>
      </c>
    </row>
    <row r="3837" spans="1:3" x14ac:dyDescent="0.25">
      <c r="A3837" s="192">
        <v>42529</v>
      </c>
      <c r="B3837" s="193">
        <v>0.20833333333333334</v>
      </c>
      <c r="C3837" s="198">
        <v>15.10525118</v>
      </c>
    </row>
    <row r="3838" spans="1:3" x14ac:dyDescent="0.25">
      <c r="A3838" s="192">
        <v>42529</v>
      </c>
      <c r="B3838" s="193">
        <v>0.25</v>
      </c>
      <c r="C3838" s="198">
        <v>15.757551240000002</v>
      </c>
    </row>
    <row r="3839" spans="1:3" x14ac:dyDescent="0.25">
      <c r="A3839" s="192">
        <v>42529</v>
      </c>
      <c r="B3839" s="193">
        <v>0.29166666666666669</v>
      </c>
      <c r="C3839" s="198">
        <v>16.47695452</v>
      </c>
    </row>
    <row r="3840" spans="1:3" x14ac:dyDescent="0.25">
      <c r="A3840" s="192">
        <v>42529</v>
      </c>
      <c r="B3840" s="193">
        <v>0.33333333333333331</v>
      </c>
      <c r="C3840" s="198">
        <v>18.644060799999998</v>
      </c>
    </row>
    <row r="3841" spans="1:3" x14ac:dyDescent="0.25">
      <c r="A3841" s="192">
        <v>42529</v>
      </c>
      <c r="B3841" s="193">
        <v>0.375</v>
      </c>
      <c r="C3841" s="198">
        <v>18.861997280000001</v>
      </c>
    </row>
    <row r="3842" spans="1:3" x14ac:dyDescent="0.25">
      <c r="A3842" s="192">
        <v>42529</v>
      </c>
      <c r="B3842" s="193">
        <v>0.41666666666666669</v>
      </c>
      <c r="C3842" s="198">
        <v>18.72572662</v>
      </c>
    </row>
    <row r="3843" spans="1:3" x14ac:dyDescent="0.25">
      <c r="A3843" s="192">
        <v>42529</v>
      </c>
      <c r="B3843" s="193">
        <v>0.45833333333333331</v>
      </c>
      <c r="C3843" s="198">
        <v>19.123076379999997</v>
      </c>
    </row>
    <row r="3844" spans="1:3" x14ac:dyDescent="0.25">
      <c r="A3844" s="192">
        <v>42529</v>
      </c>
      <c r="B3844" s="193">
        <v>0.5</v>
      </c>
      <c r="C3844" s="198">
        <v>19.092093420000001</v>
      </c>
    </row>
    <row r="3845" spans="1:3" x14ac:dyDescent="0.25">
      <c r="A3845" s="192">
        <v>42529</v>
      </c>
      <c r="B3845" s="193">
        <v>0.54166666666666663</v>
      </c>
      <c r="C3845" s="198">
        <v>18.768064600000002</v>
      </c>
    </row>
    <row r="3846" spans="1:3" x14ac:dyDescent="0.25">
      <c r="A3846" s="192">
        <v>42529</v>
      </c>
      <c r="B3846" s="193">
        <v>0.58333333333333337</v>
      </c>
      <c r="C3846" s="198">
        <v>19.524568719999998</v>
      </c>
    </row>
    <row r="3847" spans="1:3" x14ac:dyDescent="0.25">
      <c r="A3847" s="192">
        <v>42529</v>
      </c>
      <c r="B3847" s="193">
        <v>0.625</v>
      </c>
      <c r="C3847" s="198">
        <v>19.147630959999997</v>
      </c>
    </row>
    <row r="3848" spans="1:3" x14ac:dyDescent="0.25">
      <c r="A3848" s="192">
        <v>42529</v>
      </c>
      <c r="B3848" s="193">
        <v>0.66666666666666663</v>
      </c>
      <c r="C3848" s="198">
        <v>18.87738912</v>
      </c>
    </row>
    <row r="3849" spans="1:3" x14ac:dyDescent="0.25">
      <c r="A3849" s="192">
        <v>42529</v>
      </c>
      <c r="B3849" s="193">
        <v>0.70833333333333337</v>
      </c>
      <c r="C3849" s="198">
        <v>18.159151559999998</v>
      </c>
    </row>
    <row r="3850" spans="1:3" x14ac:dyDescent="0.25">
      <c r="A3850" s="192">
        <v>42529</v>
      </c>
      <c r="B3850" s="193">
        <v>0.75</v>
      </c>
      <c r="C3850" s="198">
        <v>18.727853319999998</v>
      </c>
    </row>
    <row r="3851" spans="1:3" x14ac:dyDescent="0.25">
      <c r="A3851" s="192">
        <v>42529</v>
      </c>
      <c r="B3851" s="193">
        <v>0.79166666666666663</v>
      </c>
      <c r="C3851" s="198">
        <v>18.354091700000001</v>
      </c>
    </row>
    <row r="3852" spans="1:3" x14ac:dyDescent="0.25">
      <c r="A3852" s="192">
        <v>42529</v>
      </c>
      <c r="B3852" s="193">
        <v>0.83333333333333337</v>
      </c>
      <c r="C3852" s="198">
        <v>18.763280680000001</v>
      </c>
    </row>
    <row r="3853" spans="1:3" x14ac:dyDescent="0.25">
      <c r="A3853" s="192">
        <v>42529</v>
      </c>
      <c r="B3853" s="193">
        <v>0.875</v>
      </c>
      <c r="C3853" s="198">
        <v>19.817055319999998</v>
      </c>
    </row>
    <row r="3854" spans="1:3" x14ac:dyDescent="0.25">
      <c r="A3854" s="192">
        <v>42529</v>
      </c>
      <c r="B3854" s="193">
        <v>0.91666666666666663</v>
      </c>
      <c r="C3854" s="198">
        <v>19.567550520000001</v>
      </c>
    </row>
    <row r="3855" spans="1:3" x14ac:dyDescent="0.25">
      <c r="A3855" s="192">
        <v>42529</v>
      </c>
      <c r="B3855" s="193">
        <v>0.95833333333333337</v>
      </c>
      <c r="C3855" s="198">
        <v>17.875920820000001</v>
      </c>
    </row>
    <row r="3856" spans="1:3" x14ac:dyDescent="0.25">
      <c r="A3856" s="192">
        <v>42529</v>
      </c>
      <c r="B3856" s="196">
        <v>1</v>
      </c>
      <c r="C3856" s="198">
        <v>16.41294444</v>
      </c>
    </row>
    <row r="3857" spans="1:3" x14ac:dyDescent="0.25">
      <c r="A3857" s="192">
        <v>42530</v>
      </c>
      <c r="B3857" s="193">
        <v>4.1666666666666664E-2</v>
      </c>
      <c r="C3857" s="198">
        <v>15.399971499999999</v>
      </c>
    </row>
    <row r="3858" spans="1:3" x14ac:dyDescent="0.25">
      <c r="A3858" s="192">
        <v>42530</v>
      </c>
      <c r="B3858" s="193">
        <v>8.3333333333333329E-2</v>
      </c>
      <c r="C3858" s="198">
        <v>15.12782954</v>
      </c>
    </row>
    <row r="3859" spans="1:3" x14ac:dyDescent="0.25">
      <c r="A3859" s="192">
        <v>42530</v>
      </c>
      <c r="B3859" s="193">
        <v>0.125</v>
      </c>
      <c r="C3859" s="198">
        <v>14.889531180000001</v>
      </c>
    </row>
    <row r="3860" spans="1:3" x14ac:dyDescent="0.25">
      <c r="A3860" s="192">
        <v>42530</v>
      </c>
      <c r="B3860" s="193">
        <v>0.16666666666666666</v>
      </c>
      <c r="C3860" s="198">
        <v>14.71333048</v>
      </c>
    </row>
    <row r="3861" spans="1:3" x14ac:dyDescent="0.25">
      <c r="A3861" s="192">
        <v>42530</v>
      </c>
      <c r="B3861" s="193">
        <v>0.20833333333333334</v>
      </c>
      <c r="C3861" s="198">
        <v>15.55232558</v>
      </c>
    </row>
    <row r="3862" spans="1:3" x14ac:dyDescent="0.25">
      <c r="A3862" s="192">
        <v>42530</v>
      </c>
      <c r="B3862" s="193">
        <v>0.25</v>
      </c>
      <c r="C3862" s="198">
        <v>15.94592074</v>
      </c>
    </row>
    <row r="3863" spans="1:3" x14ac:dyDescent="0.25">
      <c r="A3863" s="192">
        <v>42530</v>
      </c>
      <c r="B3863" s="193">
        <v>0.29166666666666669</v>
      </c>
      <c r="C3863" s="198">
        <v>17.124367079999999</v>
      </c>
    </row>
    <row r="3864" spans="1:3" x14ac:dyDescent="0.25">
      <c r="A3864" s="192">
        <v>42530</v>
      </c>
      <c r="B3864" s="193">
        <v>0.33333333333333331</v>
      </c>
      <c r="C3864" s="198">
        <v>18.851815219999999</v>
      </c>
    </row>
    <row r="3865" spans="1:3" x14ac:dyDescent="0.25">
      <c r="A3865" s="192">
        <v>42530</v>
      </c>
      <c r="B3865" s="193">
        <v>0.375</v>
      </c>
      <c r="C3865" s="198">
        <v>19.16692656</v>
      </c>
    </row>
    <row r="3866" spans="1:3" x14ac:dyDescent="0.25">
      <c r="A3866" s="192">
        <v>42530</v>
      </c>
      <c r="B3866" s="193">
        <v>0.41666666666666669</v>
      </c>
      <c r="C3866" s="198">
        <v>19.711029020000002</v>
      </c>
    </row>
    <row r="3867" spans="1:3" x14ac:dyDescent="0.25">
      <c r="A3867" s="192">
        <v>42530</v>
      </c>
      <c r="B3867" s="193">
        <v>0.45833333333333331</v>
      </c>
      <c r="C3867" s="198">
        <v>19.473361140000002</v>
      </c>
    </row>
    <row r="3868" spans="1:3" x14ac:dyDescent="0.25">
      <c r="A3868" s="192">
        <v>42530</v>
      </c>
      <c r="B3868" s="193">
        <v>0.5</v>
      </c>
      <c r="C3868" s="198">
        <v>19.183401119999999</v>
      </c>
    </row>
    <row r="3869" spans="1:3" x14ac:dyDescent="0.25">
      <c r="A3869" s="192">
        <v>42530</v>
      </c>
      <c r="B3869" s="193">
        <v>0.54166666666666663</v>
      </c>
      <c r="C3869" s="198">
        <v>18.95090428</v>
      </c>
    </row>
    <row r="3870" spans="1:3" x14ac:dyDescent="0.25">
      <c r="A3870" s="192">
        <v>42530</v>
      </c>
      <c r="B3870" s="193">
        <v>0.58333333333333337</v>
      </c>
      <c r="C3870" s="198">
        <v>19.245656960000002</v>
      </c>
    </row>
    <row r="3871" spans="1:3" x14ac:dyDescent="0.25">
      <c r="A3871" s="192">
        <v>42530</v>
      </c>
      <c r="B3871" s="193">
        <v>0.625</v>
      </c>
      <c r="C3871" s="198">
        <v>18.638872859999999</v>
      </c>
    </row>
    <row r="3872" spans="1:3" x14ac:dyDescent="0.25">
      <c r="A3872" s="192">
        <v>42530</v>
      </c>
      <c r="B3872" s="193">
        <v>0.66666666666666663</v>
      </c>
      <c r="C3872" s="198">
        <v>18.015718120000003</v>
      </c>
    </row>
    <row r="3873" spans="1:3" x14ac:dyDescent="0.25">
      <c r="A3873" s="192">
        <v>42530</v>
      </c>
      <c r="B3873" s="193">
        <v>0.70833333333333337</v>
      </c>
      <c r="C3873" s="198">
        <v>18.089565620000002</v>
      </c>
    </row>
    <row r="3874" spans="1:3" x14ac:dyDescent="0.25">
      <c r="A3874" s="192">
        <v>42530</v>
      </c>
      <c r="B3874" s="193">
        <v>0.75</v>
      </c>
      <c r="C3874" s="198">
        <v>18.185907159999999</v>
      </c>
    </row>
    <row r="3875" spans="1:3" x14ac:dyDescent="0.25">
      <c r="A3875" s="192">
        <v>42530</v>
      </c>
      <c r="B3875" s="193">
        <v>0.79166666666666663</v>
      </c>
      <c r="C3875" s="198">
        <v>18.20237264</v>
      </c>
    </row>
    <row r="3876" spans="1:3" x14ac:dyDescent="0.25">
      <c r="A3876" s="192">
        <v>42530</v>
      </c>
      <c r="B3876" s="193">
        <v>0.83333333333333337</v>
      </c>
      <c r="C3876" s="198">
        <v>18.531533759999999</v>
      </c>
    </row>
    <row r="3877" spans="1:3" x14ac:dyDescent="0.25">
      <c r="A3877" s="192">
        <v>42530</v>
      </c>
      <c r="B3877" s="193">
        <v>0.875</v>
      </c>
      <c r="C3877" s="198">
        <v>19.15802966</v>
      </c>
    </row>
    <row r="3878" spans="1:3" x14ac:dyDescent="0.25">
      <c r="A3878" s="192">
        <v>42530</v>
      </c>
      <c r="B3878" s="193">
        <v>0.91666666666666663</v>
      </c>
      <c r="C3878" s="198">
        <v>19.66680874</v>
      </c>
    </row>
    <row r="3879" spans="1:3" x14ac:dyDescent="0.25">
      <c r="A3879" s="192">
        <v>42530</v>
      </c>
      <c r="B3879" s="193">
        <v>0.95833333333333337</v>
      </c>
      <c r="C3879" s="198">
        <v>18.02372888</v>
      </c>
    </row>
    <row r="3880" spans="1:3" x14ac:dyDescent="0.25">
      <c r="A3880" s="192">
        <v>42530</v>
      </c>
      <c r="B3880" s="196">
        <v>1</v>
      </c>
      <c r="C3880" s="198">
        <v>16.854562419999997</v>
      </c>
    </row>
    <row r="3881" spans="1:3" x14ac:dyDescent="0.25">
      <c r="A3881" s="192">
        <v>42531</v>
      </c>
      <c r="B3881" s="193">
        <v>4.1666666666666664E-2</v>
      </c>
      <c r="C3881" s="198">
        <v>16.163765139999999</v>
      </c>
    </row>
    <row r="3882" spans="1:3" x14ac:dyDescent="0.25">
      <c r="A3882" s="192">
        <v>42531</v>
      </c>
      <c r="B3882" s="193">
        <v>8.3333333333333329E-2</v>
      </c>
      <c r="C3882" s="198">
        <v>15.70247002</v>
      </c>
    </row>
    <row r="3883" spans="1:3" x14ac:dyDescent="0.25">
      <c r="A3883" s="192">
        <v>42531</v>
      </c>
      <c r="B3883" s="193">
        <v>0.125</v>
      </c>
      <c r="C3883" s="198">
        <v>15.1020655</v>
      </c>
    </row>
    <row r="3884" spans="1:3" x14ac:dyDescent="0.25">
      <c r="A3884" s="192">
        <v>42531</v>
      </c>
      <c r="B3884" s="193">
        <v>0.16666666666666666</v>
      </c>
      <c r="C3884" s="198">
        <v>15.221108000000001</v>
      </c>
    </row>
    <row r="3885" spans="1:3" x14ac:dyDescent="0.25">
      <c r="A3885" s="192">
        <v>42531</v>
      </c>
      <c r="B3885" s="193">
        <v>0.20833333333333334</v>
      </c>
      <c r="C3885" s="198">
        <v>15.705457860000001</v>
      </c>
    </row>
    <row r="3886" spans="1:3" x14ac:dyDescent="0.25">
      <c r="A3886" s="192">
        <v>42531</v>
      </c>
      <c r="B3886" s="193">
        <v>0.25</v>
      </c>
      <c r="C3886" s="198">
        <v>16.284646200000001</v>
      </c>
    </row>
    <row r="3887" spans="1:3" x14ac:dyDescent="0.25">
      <c r="A3887" s="192">
        <v>42531</v>
      </c>
      <c r="B3887" s="193">
        <v>0.29166666666666669</v>
      </c>
      <c r="C3887" s="198">
        <v>17.906595580000001</v>
      </c>
    </row>
    <row r="3888" spans="1:3" x14ac:dyDescent="0.25">
      <c r="A3888" s="192">
        <v>42531</v>
      </c>
      <c r="B3888" s="193">
        <v>0.33333333333333331</v>
      </c>
      <c r="C3888" s="198">
        <v>20.242952219999999</v>
      </c>
    </row>
    <row r="3889" spans="1:3" x14ac:dyDescent="0.25">
      <c r="A3889" s="192">
        <v>42531</v>
      </c>
      <c r="B3889" s="193">
        <v>0.375</v>
      </c>
      <c r="C3889" s="198">
        <v>19.951903099999999</v>
      </c>
    </row>
    <row r="3890" spans="1:3" x14ac:dyDescent="0.25">
      <c r="A3890" s="192">
        <v>42531</v>
      </c>
      <c r="B3890" s="193">
        <v>0.41666666666666669</v>
      </c>
      <c r="C3890" s="198">
        <v>19.698827399999999</v>
      </c>
    </row>
    <row r="3891" spans="1:3" x14ac:dyDescent="0.25">
      <c r="A3891" s="192">
        <v>42531</v>
      </c>
      <c r="B3891" s="193">
        <v>0.45833333333333331</v>
      </c>
      <c r="C3891" s="198">
        <v>19.531184020000001</v>
      </c>
    </row>
    <row r="3892" spans="1:3" x14ac:dyDescent="0.25">
      <c r="A3892" s="192">
        <v>42531</v>
      </c>
      <c r="B3892" s="193">
        <v>0.5</v>
      </c>
      <c r="C3892" s="198">
        <v>19.270200620000001</v>
      </c>
    </row>
    <row r="3893" spans="1:3" x14ac:dyDescent="0.25">
      <c r="A3893" s="192">
        <v>42531</v>
      </c>
      <c r="B3893" s="193">
        <v>0.54166666666666663</v>
      </c>
      <c r="C3893" s="198">
        <v>19.280410500000002</v>
      </c>
    </row>
    <row r="3894" spans="1:3" x14ac:dyDescent="0.25">
      <c r="A3894" s="192">
        <v>42531</v>
      </c>
      <c r="B3894" s="193">
        <v>0.58333333333333337</v>
      </c>
      <c r="C3894" s="198">
        <v>19.395576200000001</v>
      </c>
    </row>
    <row r="3895" spans="1:3" x14ac:dyDescent="0.25">
      <c r="A3895" s="192">
        <v>42531</v>
      </c>
      <c r="B3895" s="193">
        <v>0.625</v>
      </c>
      <c r="C3895" s="198">
        <v>19.062764399999999</v>
      </c>
    </row>
    <row r="3896" spans="1:3" x14ac:dyDescent="0.25">
      <c r="A3896" s="192">
        <v>42531</v>
      </c>
      <c r="B3896" s="193">
        <v>0.66666666666666663</v>
      </c>
      <c r="C3896" s="198">
        <v>18.964654079999999</v>
      </c>
    </row>
    <row r="3897" spans="1:3" x14ac:dyDescent="0.25">
      <c r="A3897" s="192">
        <v>42531</v>
      </c>
      <c r="B3897" s="193">
        <v>0.70833333333333337</v>
      </c>
      <c r="C3897" s="198">
        <v>18.530732279999999</v>
      </c>
    </row>
    <row r="3898" spans="1:3" x14ac:dyDescent="0.25">
      <c r="A3898" s="192">
        <v>42531</v>
      </c>
      <c r="B3898" s="193">
        <v>0.75</v>
      </c>
      <c r="C3898" s="198">
        <v>18.60145382</v>
      </c>
    </row>
    <row r="3899" spans="1:3" x14ac:dyDescent="0.25">
      <c r="A3899" s="192">
        <v>42531</v>
      </c>
      <c r="B3899" s="193">
        <v>0.79166666666666663</v>
      </c>
      <c r="C3899" s="198">
        <v>19.216805300000001</v>
      </c>
    </row>
    <row r="3900" spans="1:3" x14ac:dyDescent="0.25">
      <c r="A3900" s="192">
        <v>42531</v>
      </c>
      <c r="B3900" s="193">
        <v>0.83333333333333337</v>
      </c>
      <c r="C3900" s="198">
        <v>19.359010600000001</v>
      </c>
    </row>
    <row r="3901" spans="1:3" x14ac:dyDescent="0.25">
      <c r="A3901" s="192">
        <v>42531</v>
      </c>
      <c r="B3901" s="193">
        <v>0.875</v>
      </c>
      <c r="C3901" s="198">
        <v>19.76541142</v>
      </c>
    </row>
    <row r="3902" spans="1:3" x14ac:dyDescent="0.25">
      <c r="A3902" s="192">
        <v>42531</v>
      </c>
      <c r="B3902" s="193">
        <v>0.91666666666666663</v>
      </c>
      <c r="C3902" s="198">
        <v>20.31766</v>
      </c>
    </row>
    <row r="3903" spans="1:3" x14ac:dyDescent="0.25">
      <c r="A3903" s="192">
        <v>42531</v>
      </c>
      <c r="B3903" s="193">
        <v>0.95833333333333337</v>
      </c>
      <c r="C3903" s="198">
        <v>19.247236180000002</v>
      </c>
    </row>
    <row r="3904" spans="1:3" x14ac:dyDescent="0.25">
      <c r="A3904" s="192">
        <v>42531</v>
      </c>
      <c r="B3904" s="196">
        <v>1</v>
      </c>
      <c r="C3904" s="198">
        <v>17.8948927</v>
      </c>
    </row>
    <row r="3905" spans="1:3" x14ac:dyDescent="0.25">
      <c r="A3905" s="192">
        <v>42532</v>
      </c>
      <c r="B3905" s="193">
        <v>4.1666666666666664E-2</v>
      </c>
      <c r="C3905" s="198">
        <v>16.618155959999999</v>
      </c>
    </row>
    <row r="3906" spans="1:3" x14ac:dyDescent="0.25">
      <c r="A3906" s="192">
        <v>42532</v>
      </c>
      <c r="B3906" s="193">
        <v>8.3333333333333329E-2</v>
      </c>
      <c r="C3906" s="198">
        <v>16.176557580000001</v>
      </c>
    </row>
    <row r="3907" spans="1:3" x14ac:dyDescent="0.25">
      <c r="A3907" s="192">
        <v>42532</v>
      </c>
      <c r="B3907" s="193">
        <v>0.125</v>
      </c>
      <c r="C3907" s="198">
        <v>15.58347356</v>
      </c>
    </row>
    <row r="3908" spans="1:3" x14ac:dyDescent="0.25">
      <c r="A3908" s="192">
        <v>42532</v>
      </c>
      <c r="B3908" s="193">
        <v>0.16666666666666666</v>
      </c>
      <c r="C3908" s="198">
        <v>15.690885659999999</v>
      </c>
    </row>
    <row r="3909" spans="1:3" x14ac:dyDescent="0.25">
      <c r="A3909" s="192">
        <v>42532</v>
      </c>
      <c r="B3909" s="193">
        <v>0.20833333333333334</v>
      </c>
      <c r="C3909" s="198">
        <v>15.801045800000001</v>
      </c>
    </row>
    <row r="3910" spans="1:3" x14ac:dyDescent="0.25">
      <c r="A3910" s="192">
        <v>42532</v>
      </c>
      <c r="B3910" s="193">
        <v>0.25</v>
      </c>
      <c r="C3910" s="198">
        <v>16.306214319999999</v>
      </c>
    </row>
    <row r="3911" spans="1:3" x14ac:dyDescent="0.25">
      <c r="A3911" s="192">
        <v>42532</v>
      </c>
      <c r="B3911" s="193">
        <v>0.29166666666666669</v>
      </c>
      <c r="C3911" s="198">
        <v>16.866025959999998</v>
      </c>
    </row>
    <row r="3912" spans="1:3" x14ac:dyDescent="0.25">
      <c r="A3912" s="192">
        <v>42532</v>
      </c>
      <c r="B3912" s="193">
        <v>0.33333333333333331</v>
      </c>
      <c r="C3912" s="198">
        <v>17.192644639999997</v>
      </c>
    </row>
    <row r="3913" spans="1:3" x14ac:dyDescent="0.25">
      <c r="A3913" s="192">
        <v>42532</v>
      </c>
      <c r="B3913" s="193">
        <v>0.375</v>
      </c>
      <c r="C3913" s="198">
        <v>18.099347000000002</v>
      </c>
    </row>
    <row r="3914" spans="1:3" x14ac:dyDescent="0.25">
      <c r="A3914" s="192">
        <v>42532</v>
      </c>
      <c r="B3914" s="193">
        <v>0.41666666666666669</v>
      </c>
      <c r="C3914" s="198">
        <v>18.960999319999999</v>
      </c>
    </row>
    <row r="3915" spans="1:3" x14ac:dyDescent="0.25">
      <c r="A3915" s="192">
        <v>42532</v>
      </c>
      <c r="B3915" s="193">
        <v>0.45833333333333331</v>
      </c>
      <c r="C3915" s="198">
        <v>18.65186228</v>
      </c>
    </row>
    <row r="3916" spans="1:3" x14ac:dyDescent="0.25">
      <c r="A3916" s="192">
        <v>42532</v>
      </c>
      <c r="B3916" s="193">
        <v>0.5</v>
      </c>
      <c r="C3916" s="198">
        <v>17.67684908</v>
      </c>
    </row>
    <row r="3917" spans="1:3" x14ac:dyDescent="0.25">
      <c r="A3917" s="192">
        <v>42532</v>
      </c>
      <c r="B3917" s="193">
        <v>0.54166666666666663</v>
      </c>
      <c r="C3917" s="198">
        <v>17.404626879999999</v>
      </c>
    </row>
    <row r="3918" spans="1:3" x14ac:dyDescent="0.25">
      <c r="A3918" s="192">
        <v>42532</v>
      </c>
      <c r="B3918" s="193">
        <v>0.58333333333333337</v>
      </c>
      <c r="C3918" s="198">
        <v>17.606014480000002</v>
      </c>
    </row>
    <row r="3919" spans="1:3" x14ac:dyDescent="0.25">
      <c r="A3919" s="192">
        <v>42532</v>
      </c>
      <c r="B3919" s="193">
        <v>0.625</v>
      </c>
      <c r="C3919" s="198">
        <v>17.61159718</v>
      </c>
    </row>
    <row r="3920" spans="1:3" x14ac:dyDescent="0.25">
      <c r="A3920" s="192">
        <v>42532</v>
      </c>
      <c r="B3920" s="193">
        <v>0.66666666666666663</v>
      </c>
      <c r="C3920" s="198">
        <v>17.988302439999998</v>
      </c>
    </row>
    <row r="3921" spans="1:3" x14ac:dyDescent="0.25">
      <c r="A3921" s="192">
        <v>42532</v>
      </c>
      <c r="B3921" s="193">
        <v>0.70833333333333337</v>
      </c>
      <c r="C3921" s="198">
        <v>18.881689020000003</v>
      </c>
    </row>
    <row r="3922" spans="1:3" x14ac:dyDescent="0.25">
      <c r="A3922" s="192">
        <v>42532</v>
      </c>
      <c r="B3922" s="193">
        <v>0.75</v>
      </c>
      <c r="C3922" s="198">
        <v>20.206821960000003</v>
      </c>
    </row>
    <row r="3923" spans="1:3" x14ac:dyDescent="0.25">
      <c r="A3923" s="192">
        <v>42532</v>
      </c>
      <c r="B3923" s="193">
        <v>0.79166666666666663</v>
      </c>
      <c r="C3923" s="198">
        <v>20.038244500000001</v>
      </c>
    </row>
    <row r="3924" spans="1:3" x14ac:dyDescent="0.25">
      <c r="A3924" s="192">
        <v>42532</v>
      </c>
      <c r="B3924" s="193">
        <v>0.83333333333333337</v>
      </c>
      <c r="C3924" s="198">
        <v>19.670692840000001</v>
      </c>
    </row>
    <row r="3925" spans="1:3" x14ac:dyDescent="0.25">
      <c r="A3925" s="192">
        <v>42532</v>
      </c>
      <c r="B3925" s="193">
        <v>0.875</v>
      </c>
      <c r="C3925" s="198">
        <v>19.897611980000001</v>
      </c>
    </row>
    <row r="3926" spans="1:3" x14ac:dyDescent="0.25">
      <c r="A3926" s="192">
        <v>42532</v>
      </c>
      <c r="B3926" s="193">
        <v>0.91666666666666663</v>
      </c>
      <c r="C3926" s="198">
        <v>19.735995320000001</v>
      </c>
    </row>
    <row r="3927" spans="1:3" x14ac:dyDescent="0.25">
      <c r="A3927" s="192">
        <v>42532</v>
      </c>
      <c r="B3927" s="193">
        <v>0.95833333333333337</v>
      </c>
      <c r="C3927" s="198">
        <v>18.618265780000002</v>
      </c>
    </row>
    <row r="3928" spans="1:3" x14ac:dyDescent="0.25">
      <c r="A3928" s="192">
        <v>42532</v>
      </c>
      <c r="B3928" s="196">
        <v>1</v>
      </c>
      <c r="C3928" s="198">
        <v>17.12301312</v>
      </c>
    </row>
    <row r="3929" spans="1:3" x14ac:dyDescent="0.25">
      <c r="A3929" s="192">
        <v>42533</v>
      </c>
      <c r="B3929" s="193">
        <v>4.1666666666666664E-2</v>
      </c>
      <c r="C3929" s="198">
        <v>16.072890080000001</v>
      </c>
    </row>
    <row r="3930" spans="1:3" x14ac:dyDescent="0.25">
      <c r="A3930" s="192">
        <v>42533</v>
      </c>
      <c r="B3930" s="193">
        <v>8.3333333333333329E-2</v>
      </c>
      <c r="C3930" s="198">
        <v>15.733393260000001</v>
      </c>
    </row>
    <row r="3931" spans="1:3" x14ac:dyDescent="0.25">
      <c r="A3931" s="192">
        <v>42533</v>
      </c>
      <c r="B3931" s="193">
        <v>0.125</v>
      </c>
      <c r="C3931" s="198">
        <v>15.5896872</v>
      </c>
    </row>
    <row r="3932" spans="1:3" x14ac:dyDescent="0.25">
      <c r="A3932" s="192">
        <v>42533</v>
      </c>
      <c r="B3932" s="193">
        <v>0.16666666666666666</v>
      </c>
      <c r="C3932" s="198">
        <v>15.56406904</v>
      </c>
    </row>
    <row r="3933" spans="1:3" x14ac:dyDescent="0.25">
      <c r="A3933" s="192">
        <v>42533</v>
      </c>
      <c r="B3933" s="193">
        <v>0.20833333333333334</v>
      </c>
      <c r="C3933" s="198">
        <v>15.90887594</v>
      </c>
    </row>
    <row r="3934" spans="1:3" x14ac:dyDescent="0.25">
      <c r="A3934" s="192">
        <v>42533</v>
      </c>
      <c r="B3934" s="193">
        <v>0.25</v>
      </c>
      <c r="C3934" s="198">
        <v>16.051326960000001</v>
      </c>
    </row>
    <row r="3935" spans="1:3" x14ac:dyDescent="0.25">
      <c r="A3935" s="192">
        <v>42533</v>
      </c>
      <c r="B3935" s="193">
        <v>0.29166666666666669</v>
      </c>
      <c r="C3935" s="198">
        <v>16.416601500000002</v>
      </c>
    </row>
    <row r="3936" spans="1:3" x14ac:dyDescent="0.25">
      <c r="A3936" s="192">
        <v>42533</v>
      </c>
      <c r="B3936" s="193">
        <v>0.33333333333333331</v>
      </c>
      <c r="C3936" s="198">
        <v>16.767617040000001</v>
      </c>
    </row>
    <row r="3937" spans="1:3" x14ac:dyDescent="0.25">
      <c r="A3937" s="192">
        <v>42533</v>
      </c>
      <c r="B3937" s="193">
        <v>0.375</v>
      </c>
      <c r="C3937" s="198">
        <v>18.047142400000002</v>
      </c>
    </row>
    <row r="3938" spans="1:3" x14ac:dyDescent="0.25">
      <c r="A3938" s="192">
        <v>42533</v>
      </c>
      <c r="B3938" s="193">
        <v>0.41666666666666669</v>
      </c>
      <c r="C3938" s="198">
        <v>18.806794839999998</v>
      </c>
    </row>
    <row r="3939" spans="1:3" x14ac:dyDescent="0.25">
      <c r="A3939" s="192">
        <v>42533</v>
      </c>
      <c r="B3939" s="193">
        <v>0.45833333333333331</v>
      </c>
      <c r="C3939" s="198">
        <v>18.411686620000001</v>
      </c>
    </row>
    <row r="3940" spans="1:3" x14ac:dyDescent="0.25">
      <c r="A3940" s="192">
        <v>42533</v>
      </c>
      <c r="B3940" s="193">
        <v>0.5</v>
      </c>
      <c r="C3940" s="198">
        <v>17.97129632</v>
      </c>
    </row>
    <row r="3941" spans="1:3" x14ac:dyDescent="0.25">
      <c r="A3941" s="192">
        <v>42533</v>
      </c>
      <c r="B3941" s="193">
        <v>0.54166666666666663</v>
      </c>
      <c r="C3941" s="198">
        <v>17.482026140000002</v>
      </c>
    </row>
    <row r="3942" spans="1:3" x14ac:dyDescent="0.25">
      <c r="A3942" s="192">
        <v>42533</v>
      </c>
      <c r="B3942" s="193">
        <v>0.58333333333333337</v>
      </c>
      <c r="C3942" s="198">
        <v>17.11424336</v>
      </c>
    </row>
    <row r="3943" spans="1:3" x14ac:dyDescent="0.25">
      <c r="A3943" s="192">
        <v>42533</v>
      </c>
      <c r="B3943" s="193">
        <v>0.625</v>
      </c>
      <c r="C3943" s="198">
        <v>17.13240652</v>
      </c>
    </row>
    <row r="3944" spans="1:3" x14ac:dyDescent="0.25">
      <c r="A3944" s="192">
        <v>42533</v>
      </c>
      <c r="B3944" s="193">
        <v>0.66666666666666663</v>
      </c>
      <c r="C3944" s="198">
        <v>17.717848160000003</v>
      </c>
    </row>
    <row r="3945" spans="1:3" x14ac:dyDescent="0.25">
      <c r="A3945" s="192">
        <v>42533</v>
      </c>
      <c r="B3945" s="193">
        <v>0.70833333333333337</v>
      </c>
      <c r="C3945" s="198">
        <v>18.071763999999998</v>
      </c>
    </row>
    <row r="3946" spans="1:3" x14ac:dyDescent="0.25">
      <c r="A3946" s="192">
        <v>42533</v>
      </c>
      <c r="B3946" s="193">
        <v>0.75</v>
      </c>
      <c r="C3946" s="198">
        <v>18.931115519999999</v>
      </c>
    </row>
    <row r="3947" spans="1:3" x14ac:dyDescent="0.25">
      <c r="A3947" s="192">
        <v>42533</v>
      </c>
      <c r="B3947" s="193">
        <v>0.79166666666666663</v>
      </c>
      <c r="C3947" s="198">
        <v>19.070461559999998</v>
      </c>
    </row>
    <row r="3948" spans="1:3" x14ac:dyDescent="0.25">
      <c r="A3948" s="192">
        <v>42533</v>
      </c>
      <c r="B3948" s="193">
        <v>0.83333333333333337</v>
      </c>
      <c r="C3948" s="198">
        <v>19.84389432</v>
      </c>
    </row>
    <row r="3949" spans="1:3" x14ac:dyDescent="0.25">
      <c r="A3949" s="192">
        <v>42533</v>
      </c>
      <c r="B3949" s="193">
        <v>0.875</v>
      </c>
      <c r="C3949" s="198">
        <v>19.82119698</v>
      </c>
    </row>
    <row r="3950" spans="1:3" x14ac:dyDescent="0.25">
      <c r="A3950" s="192">
        <v>42533</v>
      </c>
      <c r="B3950" s="193">
        <v>0.91666666666666663</v>
      </c>
      <c r="C3950" s="198">
        <v>19.70674108</v>
      </c>
    </row>
    <row r="3951" spans="1:3" x14ac:dyDescent="0.25">
      <c r="A3951" s="192">
        <v>42533</v>
      </c>
      <c r="B3951" s="193">
        <v>0.95833333333333337</v>
      </c>
      <c r="C3951" s="198">
        <v>17.861449840000002</v>
      </c>
    </row>
    <row r="3952" spans="1:3" x14ac:dyDescent="0.25">
      <c r="A3952" s="192">
        <v>42533</v>
      </c>
      <c r="B3952" s="196">
        <v>1</v>
      </c>
      <c r="C3952" s="198">
        <v>16.839313239999999</v>
      </c>
    </row>
    <row r="3953" spans="1:3" x14ac:dyDescent="0.25">
      <c r="A3953" s="192">
        <v>42534</v>
      </c>
      <c r="B3953" s="193">
        <v>4.1666666666666664E-2</v>
      </c>
      <c r="C3953" s="198">
        <v>13.34771364</v>
      </c>
    </row>
    <row r="3954" spans="1:3" x14ac:dyDescent="0.25">
      <c r="A3954" s="192">
        <v>42534</v>
      </c>
      <c r="B3954" s="193">
        <v>8.3333333333333329E-2</v>
      </c>
      <c r="C3954" s="198">
        <v>12.699085699999999</v>
      </c>
    </row>
    <row r="3955" spans="1:3" x14ac:dyDescent="0.25">
      <c r="A3955" s="192">
        <v>42534</v>
      </c>
      <c r="B3955" s="193">
        <v>0.125</v>
      </c>
      <c r="C3955" s="198">
        <v>12.474874939999999</v>
      </c>
    </row>
    <row r="3956" spans="1:3" x14ac:dyDescent="0.25">
      <c r="A3956" s="192">
        <v>42534</v>
      </c>
      <c r="B3956" s="193">
        <v>0.16666666666666666</v>
      </c>
      <c r="C3956" s="198">
        <v>12.5133448</v>
      </c>
    </row>
    <row r="3957" spans="1:3" x14ac:dyDescent="0.25">
      <c r="A3957" s="192">
        <v>42534</v>
      </c>
      <c r="B3957" s="193">
        <v>0.20833333333333334</v>
      </c>
      <c r="C3957" s="198">
        <v>12.69583892</v>
      </c>
    </row>
    <row r="3958" spans="1:3" x14ac:dyDescent="0.25">
      <c r="A3958" s="192">
        <v>42534</v>
      </c>
      <c r="B3958" s="193">
        <v>0.25</v>
      </c>
      <c r="C3958" s="198">
        <v>14.100626800000001</v>
      </c>
    </row>
    <row r="3959" spans="1:3" x14ac:dyDescent="0.25">
      <c r="A3959" s="192">
        <v>42534</v>
      </c>
      <c r="B3959" s="193">
        <v>0.29166666666666669</v>
      </c>
      <c r="C3959" s="198">
        <v>15.78383</v>
      </c>
    </row>
    <row r="3960" spans="1:3" x14ac:dyDescent="0.25">
      <c r="A3960" s="192">
        <v>42534</v>
      </c>
      <c r="B3960" s="193">
        <v>0.33333333333333331</v>
      </c>
      <c r="C3960" s="198">
        <v>17.734970560000001</v>
      </c>
    </row>
    <row r="3961" spans="1:3" x14ac:dyDescent="0.25">
      <c r="A3961" s="192">
        <v>42534</v>
      </c>
      <c r="B3961" s="193">
        <v>0.375</v>
      </c>
      <c r="C3961" s="198">
        <v>18.049445039999998</v>
      </c>
    </row>
    <row r="3962" spans="1:3" x14ac:dyDescent="0.25">
      <c r="A3962" s="192">
        <v>42534</v>
      </c>
      <c r="B3962" s="193">
        <v>0.41666666666666669</v>
      </c>
      <c r="C3962" s="198">
        <v>17.819178360000002</v>
      </c>
    </row>
    <row r="3963" spans="1:3" x14ac:dyDescent="0.25">
      <c r="A3963" s="192">
        <v>42534</v>
      </c>
      <c r="B3963" s="193">
        <v>0.45833333333333331</v>
      </c>
      <c r="C3963" s="198">
        <v>17.696650200000001</v>
      </c>
    </row>
    <row r="3964" spans="1:3" x14ac:dyDescent="0.25">
      <c r="A3964" s="192">
        <v>42534</v>
      </c>
      <c r="B3964" s="193">
        <v>0.5</v>
      </c>
      <c r="C3964" s="198">
        <v>17.824541320000002</v>
      </c>
    </row>
    <row r="3965" spans="1:3" x14ac:dyDescent="0.25">
      <c r="A3965" s="192">
        <v>42534</v>
      </c>
      <c r="B3965" s="193">
        <v>0.54166666666666663</v>
      </c>
      <c r="C3965" s="198">
        <v>17.443899539999997</v>
      </c>
    </row>
    <row r="3966" spans="1:3" x14ac:dyDescent="0.25">
      <c r="A3966" s="192">
        <v>42534</v>
      </c>
      <c r="B3966" s="193">
        <v>0.58333333333333337</v>
      </c>
      <c r="C3966" s="198">
        <v>16.586364280000002</v>
      </c>
    </row>
    <row r="3967" spans="1:3" x14ac:dyDescent="0.25">
      <c r="A3967" s="192">
        <v>42534</v>
      </c>
      <c r="B3967" s="193">
        <v>0.625</v>
      </c>
      <c r="C3967" s="198">
        <v>16.61342848</v>
      </c>
    </row>
    <row r="3968" spans="1:3" x14ac:dyDescent="0.25">
      <c r="A3968" s="192">
        <v>42534</v>
      </c>
      <c r="B3968" s="193">
        <v>0.66666666666666663</v>
      </c>
      <c r="C3968" s="198">
        <v>17.427562640000001</v>
      </c>
    </row>
    <row r="3969" spans="1:3" x14ac:dyDescent="0.25">
      <c r="A3969" s="192">
        <v>42534</v>
      </c>
      <c r="B3969" s="193">
        <v>0.70833333333333337</v>
      </c>
      <c r="C3969" s="198">
        <v>16.947588319999998</v>
      </c>
    </row>
    <row r="3970" spans="1:3" x14ac:dyDescent="0.25">
      <c r="A3970" s="192">
        <v>42534</v>
      </c>
      <c r="B3970" s="193">
        <v>0.75</v>
      </c>
      <c r="C3970" s="198">
        <v>16.407603380000001</v>
      </c>
    </row>
    <row r="3971" spans="1:3" x14ac:dyDescent="0.25">
      <c r="A3971" s="192">
        <v>42534</v>
      </c>
      <c r="B3971" s="193">
        <v>0.79166666666666663</v>
      </c>
      <c r="C3971" s="198">
        <v>16.878832600000003</v>
      </c>
    </row>
    <row r="3972" spans="1:3" x14ac:dyDescent="0.25">
      <c r="A3972" s="192">
        <v>42534</v>
      </c>
      <c r="B3972" s="193">
        <v>0.83333333333333337</v>
      </c>
      <c r="C3972" s="198">
        <v>16.90172278</v>
      </c>
    </row>
    <row r="3973" spans="1:3" x14ac:dyDescent="0.25">
      <c r="A3973" s="192">
        <v>42534</v>
      </c>
      <c r="B3973" s="193">
        <v>0.875</v>
      </c>
      <c r="C3973" s="198">
        <v>17.323849620000001</v>
      </c>
    </row>
    <row r="3974" spans="1:3" x14ac:dyDescent="0.25">
      <c r="A3974" s="192">
        <v>42534</v>
      </c>
      <c r="B3974" s="193">
        <v>0.91666666666666663</v>
      </c>
      <c r="C3974" s="198">
        <v>17.54278128</v>
      </c>
    </row>
    <row r="3975" spans="1:3" x14ac:dyDescent="0.25">
      <c r="A3975" s="192">
        <v>42534</v>
      </c>
      <c r="B3975" s="193">
        <v>0.95833333333333337</v>
      </c>
      <c r="C3975" s="198">
        <v>16.23917634</v>
      </c>
    </row>
    <row r="3976" spans="1:3" x14ac:dyDescent="0.25">
      <c r="A3976" s="192">
        <v>42534</v>
      </c>
      <c r="B3976" s="196">
        <v>1</v>
      </c>
      <c r="C3976" s="198">
        <v>14.86653162</v>
      </c>
    </row>
    <row r="3977" spans="1:3" x14ac:dyDescent="0.25">
      <c r="A3977" s="192">
        <v>42535</v>
      </c>
      <c r="B3977" s="193">
        <v>4.1666666666666664E-2</v>
      </c>
      <c r="C3977" s="198">
        <v>13.95272574</v>
      </c>
    </row>
    <row r="3978" spans="1:3" x14ac:dyDescent="0.25">
      <c r="A3978" s="192">
        <v>42535</v>
      </c>
      <c r="B3978" s="193">
        <v>8.3333333333333329E-2</v>
      </c>
      <c r="C3978" s="198">
        <v>13.528241540000002</v>
      </c>
    </row>
    <row r="3979" spans="1:3" x14ac:dyDescent="0.25">
      <c r="A3979" s="192">
        <v>42535</v>
      </c>
      <c r="B3979" s="193">
        <v>0.125</v>
      </c>
      <c r="C3979" s="198">
        <v>12.98790236</v>
      </c>
    </row>
    <row r="3980" spans="1:3" x14ac:dyDescent="0.25">
      <c r="A3980" s="192">
        <v>42535</v>
      </c>
      <c r="B3980" s="193">
        <v>0.16666666666666666</v>
      </c>
      <c r="C3980" s="198">
        <v>12.78125026</v>
      </c>
    </row>
    <row r="3981" spans="1:3" x14ac:dyDescent="0.25">
      <c r="A3981" s="192">
        <v>42535</v>
      </c>
      <c r="B3981" s="193">
        <v>0.20833333333333334</v>
      </c>
      <c r="C3981" s="198">
        <v>13.227601640000001</v>
      </c>
    </row>
    <row r="3982" spans="1:3" x14ac:dyDescent="0.25">
      <c r="A3982" s="192">
        <v>42535</v>
      </c>
      <c r="B3982" s="193">
        <v>0.25</v>
      </c>
      <c r="C3982" s="198">
        <v>13.9931094</v>
      </c>
    </row>
    <row r="3983" spans="1:3" x14ac:dyDescent="0.25">
      <c r="A3983" s="192">
        <v>42535</v>
      </c>
      <c r="B3983" s="193">
        <v>0.29166666666666669</v>
      </c>
      <c r="C3983" s="198">
        <v>15.66047352</v>
      </c>
    </row>
    <row r="3984" spans="1:3" x14ac:dyDescent="0.25">
      <c r="A3984" s="192">
        <v>42535</v>
      </c>
      <c r="B3984" s="193">
        <v>0.33333333333333331</v>
      </c>
      <c r="C3984" s="198">
        <v>16.563530660000001</v>
      </c>
    </row>
    <row r="3985" spans="1:3" x14ac:dyDescent="0.25">
      <c r="A3985" s="192">
        <v>42535</v>
      </c>
      <c r="B3985" s="193">
        <v>0.375</v>
      </c>
      <c r="C3985" s="198">
        <v>16.810637060000001</v>
      </c>
    </row>
    <row r="3986" spans="1:3" x14ac:dyDescent="0.25">
      <c r="A3986" s="192">
        <v>42535</v>
      </c>
      <c r="B3986" s="193">
        <v>0.41666666666666669</v>
      </c>
      <c r="C3986" s="198">
        <v>18.687278200000002</v>
      </c>
    </row>
    <row r="3987" spans="1:3" x14ac:dyDescent="0.25">
      <c r="A3987" s="192">
        <v>42535</v>
      </c>
      <c r="B3987" s="193">
        <v>0.45833333333333331</v>
      </c>
      <c r="C3987" s="198">
        <v>18.1273339</v>
      </c>
    </row>
    <row r="3988" spans="1:3" x14ac:dyDescent="0.25">
      <c r="A3988" s="192">
        <v>42535</v>
      </c>
      <c r="B3988" s="193">
        <v>0.5</v>
      </c>
      <c r="C3988" s="198">
        <v>18.156509279999998</v>
      </c>
    </row>
    <row r="3989" spans="1:3" x14ac:dyDescent="0.25">
      <c r="A3989" s="192">
        <v>42535</v>
      </c>
      <c r="B3989" s="193">
        <v>0.54166666666666663</v>
      </c>
      <c r="C3989" s="198">
        <v>18.144493659999998</v>
      </c>
    </row>
    <row r="3990" spans="1:3" x14ac:dyDescent="0.25">
      <c r="A3990" s="192">
        <v>42535</v>
      </c>
      <c r="B3990" s="193">
        <v>0.58333333333333337</v>
      </c>
      <c r="C3990" s="198">
        <v>17.708107820000002</v>
      </c>
    </row>
    <row r="3991" spans="1:3" x14ac:dyDescent="0.25">
      <c r="A3991" s="192">
        <v>42535</v>
      </c>
      <c r="B3991" s="193">
        <v>0.625</v>
      </c>
      <c r="C3991" s="198">
        <v>17.718177739999998</v>
      </c>
    </row>
    <row r="3992" spans="1:3" x14ac:dyDescent="0.25">
      <c r="A3992" s="192">
        <v>42535</v>
      </c>
      <c r="B3992" s="193">
        <v>0.66666666666666663</v>
      </c>
      <c r="C3992" s="198">
        <v>17.396699120000001</v>
      </c>
    </row>
    <row r="3993" spans="1:3" x14ac:dyDescent="0.25">
      <c r="A3993" s="192">
        <v>42535</v>
      </c>
      <c r="B3993" s="193">
        <v>0.70833333333333337</v>
      </c>
      <c r="C3993" s="198">
        <v>16.531721619999999</v>
      </c>
    </row>
    <row r="3994" spans="1:3" x14ac:dyDescent="0.25">
      <c r="A3994" s="192">
        <v>42535</v>
      </c>
      <c r="B3994" s="193">
        <v>0.75</v>
      </c>
      <c r="C3994" s="198">
        <v>16.621537240000002</v>
      </c>
    </row>
    <row r="3995" spans="1:3" x14ac:dyDescent="0.25">
      <c r="A3995" s="192">
        <v>42535</v>
      </c>
      <c r="B3995" s="193">
        <v>0.79166666666666663</v>
      </c>
      <c r="C3995" s="198">
        <v>16.75264554</v>
      </c>
    </row>
    <row r="3996" spans="1:3" x14ac:dyDescent="0.25">
      <c r="A3996" s="192">
        <v>42535</v>
      </c>
      <c r="B3996" s="193">
        <v>0.83333333333333337</v>
      </c>
      <c r="C3996" s="198">
        <v>17.605463839999999</v>
      </c>
    </row>
    <row r="3997" spans="1:3" x14ac:dyDescent="0.25">
      <c r="A3997" s="192">
        <v>42535</v>
      </c>
      <c r="B3997" s="193">
        <v>0.875</v>
      </c>
      <c r="C3997" s="198">
        <v>18.53773194</v>
      </c>
    </row>
    <row r="3998" spans="1:3" x14ac:dyDescent="0.25">
      <c r="A3998" s="192">
        <v>42535</v>
      </c>
      <c r="B3998" s="193">
        <v>0.91666666666666663</v>
      </c>
      <c r="C3998" s="198">
        <v>18.15736094</v>
      </c>
    </row>
    <row r="3999" spans="1:3" x14ac:dyDescent="0.25">
      <c r="A3999" s="192">
        <v>42535</v>
      </c>
      <c r="B3999" s="193">
        <v>0.95833333333333337</v>
      </c>
      <c r="C3999" s="198">
        <v>16.652654699999999</v>
      </c>
    </row>
    <row r="4000" spans="1:3" x14ac:dyDescent="0.25">
      <c r="A4000" s="192">
        <v>42535</v>
      </c>
      <c r="B4000" s="196">
        <v>1</v>
      </c>
      <c r="C4000" s="198">
        <v>15.46098282</v>
      </c>
    </row>
    <row r="4001" spans="1:3" x14ac:dyDescent="0.25">
      <c r="A4001" s="192">
        <v>42536</v>
      </c>
      <c r="B4001" s="193">
        <v>4.1666666666666664E-2</v>
      </c>
      <c r="C4001" s="198">
        <v>14.49702834</v>
      </c>
    </row>
    <row r="4002" spans="1:3" x14ac:dyDescent="0.25">
      <c r="A4002" s="192">
        <v>42536</v>
      </c>
      <c r="B4002" s="193">
        <v>8.3333333333333329E-2</v>
      </c>
      <c r="C4002" s="198">
        <v>13.80288582</v>
      </c>
    </row>
    <row r="4003" spans="1:3" x14ac:dyDescent="0.25">
      <c r="A4003" s="192">
        <v>42536</v>
      </c>
      <c r="B4003" s="193">
        <v>0.125</v>
      </c>
      <c r="C4003" s="198">
        <v>13.283172459999999</v>
      </c>
    </row>
    <row r="4004" spans="1:3" x14ac:dyDescent="0.25">
      <c r="A4004" s="192">
        <v>42536</v>
      </c>
      <c r="B4004" s="193">
        <v>0.16666666666666666</v>
      </c>
      <c r="C4004" s="198">
        <v>13.31663084</v>
      </c>
    </row>
    <row r="4005" spans="1:3" x14ac:dyDescent="0.25">
      <c r="A4005" s="192">
        <v>42536</v>
      </c>
      <c r="B4005" s="193">
        <v>0.20833333333333334</v>
      </c>
      <c r="C4005" s="198">
        <v>13.54232914</v>
      </c>
    </row>
    <row r="4006" spans="1:3" x14ac:dyDescent="0.25">
      <c r="A4006" s="192">
        <v>42536</v>
      </c>
      <c r="B4006" s="193">
        <v>0.25</v>
      </c>
      <c r="C4006" s="198">
        <v>14.024097820000001</v>
      </c>
    </row>
    <row r="4007" spans="1:3" x14ac:dyDescent="0.25">
      <c r="A4007" s="192">
        <v>42536</v>
      </c>
      <c r="B4007" s="193">
        <v>0.29166666666666669</v>
      </c>
      <c r="C4007" s="198">
        <v>16.07732172</v>
      </c>
    </row>
    <row r="4008" spans="1:3" x14ac:dyDescent="0.25">
      <c r="A4008" s="192">
        <v>42536</v>
      </c>
      <c r="B4008" s="193">
        <v>0.33333333333333331</v>
      </c>
      <c r="C4008" s="198">
        <v>17.629636359999999</v>
      </c>
    </row>
    <row r="4009" spans="1:3" x14ac:dyDescent="0.25">
      <c r="A4009" s="192">
        <v>42536</v>
      </c>
      <c r="B4009" s="193">
        <v>0.375</v>
      </c>
      <c r="C4009" s="198">
        <v>17.845482179999998</v>
      </c>
    </row>
    <row r="4010" spans="1:3" x14ac:dyDescent="0.25">
      <c r="A4010" s="192">
        <v>42536</v>
      </c>
      <c r="B4010" s="193">
        <v>0.41666666666666669</v>
      </c>
      <c r="C4010" s="198">
        <v>18.027059519999998</v>
      </c>
    </row>
    <row r="4011" spans="1:3" x14ac:dyDescent="0.25">
      <c r="A4011" s="192">
        <v>42536</v>
      </c>
      <c r="B4011" s="193">
        <v>0.45833333333333331</v>
      </c>
      <c r="C4011" s="198">
        <v>18.128024099999998</v>
      </c>
    </row>
    <row r="4012" spans="1:3" x14ac:dyDescent="0.25">
      <c r="A4012" s="192">
        <v>42536</v>
      </c>
      <c r="B4012" s="193">
        <v>0.5</v>
      </c>
      <c r="C4012" s="198">
        <v>18.092036499999999</v>
      </c>
    </row>
    <row r="4013" spans="1:3" x14ac:dyDescent="0.25">
      <c r="A4013" s="192">
        <v>42536</v>
      </c>
      <c r="B4013" s="193">
        <v>0.54166666666666663</v>
      </c>
      <c r="C4013" s="198">
        <v>17.385149420000001</v>
      </c>
    </row>
    <row r="4014" spans="1:3" x14ac:dyDescent="0.25">
      <c r="A4014" s="192">
        <v>42536</v>
      </c>
      <c r="B4014" s="193">
        <v>0.58333333333333337</v>
      </c>
      <c r="C4014" s="198">
        <v>17.206000540000002</v>
      </c>
    </row>
    <row r="4015" spans="1:3" x14ac:dyDescent="0.25">
      <c r="A4015" s="192">
        <v>42536</v>
      </c>
      <c r="B4015" s="193">
        <v>0.625</v>
      </c>
      <c r="C4015" s="198">
        <v>16.827422519999999</v>
      </c>
    </row>
    <row r="4016" spans="1:3" x14ac:dyDescent="0.25">
      <c r="A4016" s="192">
        <v>42536</v>
      </c>
      <c r="B4016" s="193">
        <v>0.66666666666666663</v>
      </c>
      <c r="C4016" s="198">
        <v>16.645334139999999</v>
      </c>
    </row>
    <row r="4017" spans="1:3" x14ac:dyDescent="0.25">
      <c r="A4017" s="192">
        <v>42536</v>
      </c>
      <c r="B4017" s="193">
        <v>0.70833333333333337</v>
      </c>
      <c r="C4017" s="198">
        <v>16.060258579999999</v>
      </c>
    </row>
    <row r="4018" spans="1:3" x14ac:dyDescent="0.25">
      <c r="A4018" s="192">
        <v>42536</v>
      </c>
      <c r="B4018" s="193">
        <v>0.75</v>
      </c>
      <c r="C4018" s="198">
        <v>16.546542760000001</v>
      </c>
    </row>
    <row r="4019" spans="1:3" x14ac:dyDescent="0.25">
      <c r="A4019" s="192">
        <v>42536</v>
      </c>
      <c r="B4019" s="193">
        <v>0.79166666666666663</v>
      </c>
      <c r="C4019" s="198">
        <v>17.332777099999998</v>
      </c>
    </row>
    <row r="4020" spans="1:3" x14ac:dyDescent="0.25">
      <c r="A4020" s="192">
        <v>42536</v>
      </c>
      <c r="B4020" s="193">
        <v>0.83333333333333337</v>
      </c>
      <c r="C4020" s="198">
        <v>18.035238060000001</v>
      </c>
    </row>
    <row r="4021" spans="1:3" x14ac:dyDescent="0.25">
      <c r="A4021" s="192">
        <v>42536</v>
      </c>
      <c r="B4021" s="193">
        <v>0.875</v>
      </c>
      <c r="C4021" s="198">
        <v>18.61765312</v>
      </c>
    </row>
    <row r="4022" spans="1:3" x14ac:dyDescent="0.25">
      <c r="A4022" s="192">
        <v>42536</v>
      </c>
      <c r="B4022" s="193">
        <v>0.91666666666666663</v>
      </c>
      <c r="C4022" s="198">
        <v>18.417619019999997</v>
      </c>
    </row>
    <row r="4023" spans="1:3" x14ac:dyDescent="0.25">
      <c r="A4023" s="192">
        <v>42536</v>
      </c>
      <c r="B4023" s="193">
        <v>0.95833333333333337</v>
      </c>
      <c r="C4023" s="198">
        <v>17.307322120000002</v>
      </c>
    </row>
    <row r="4024" spans="1:3" x14ac:dyDescent="0.25">
      <c r="A4024" s="192">
        <v>42536</v>
      </c>
      <c r="B4024" s="196">
        <v>1</v>
      </c>
      <c r="C4024" s="198">
        <v>15.448867359999999</v>
      </c>
    </row>
    <row r="4025" spans="1:3" x14ac:dyDescent="0.25">
      <c r="A4025" s="192">
        <v>42537</v>
      </c>
      <c r="B4025" s="193">
        <v>4.1666666666666664E-2</v>
      </c>
      <c r="C4025" s="198">
        <v>14.243176740000001</v>
      </c>
    </row>
    <row r="4026" spans="1:3" x14ac:dyDescent="0.25">
      <c r="A4026" s="192">
        <v>42537</v>
      </c>
      <c r="B4026" s="193">
        <v>8.3333333333333329E-2</v>
      </c>
      <c r="C4026" s="198">
        <v>14.126370319999999</v>
      </c>
    </row>
    <row r="4027" spans="1:3" x14ac:dyDescent="0.25">
      <c r="A4027" s="192">
        <v>42537</v>
      </c>
      <c r="B4027" s="193">
        <v>0.125</v>
      </c>
      <c r="C4027" s="198">
        <v>14.06803002</v>
      </c>
    </row>
    <row r="4028" spans="1:3" x14ac:dyDescent="0.25">
      <c r="A4028" s="192">
        <v>42537</v>
      </c>
      <c r="B4028" s="193">
        <v>0.16666666666666666</v>
      </c>
      <c r="C4028" s="198">
        <v>13.98084622</v>
      </c>
    </row>
    <row r="4029" spans="1:3" x14ac:dyDescent="0.25">
      <c r="A4029" s="192">
        <v>42537</v>
      </c>
      <c r="B4029" s="193">
        <v>0.20833333333333334</v>
      </c>
      <c r="C4029" s="198">
        <v>14.335724879999999</v>
      </c>
    </row>
    <row r="4030" spans="1:3" x14ac:dyDescent="0.25">
      <c r="A4030" s="192">
        <v>42537</v>
      </c>
      <c r="B4030" s="193">
        <v>0.25</v>
      </c>
      <c r="C4030" s="198">
        <v>14.823395379999999</v>
      </c>
    </row>
    <row r="4031" spans="1:3" x14ac:dyDescent="0.25">
      <c r="A4031" s="192">
        <v>42537</v>
      </c>
      <c r="B4031" s="193">
        <v>0.29166666666666669</v>
      </c>
      <c r="C4031" s="198">
        <v>16.0801181</v>
      </c>
    </row>
    <row r="4032" spans="1:3" x14ac:dyDescent="0.25">
      <c r="A4032" s="192">
        <v>42537</v>
      </c>
      <c r="B4032" s="193">
        <v>0.33333333333333331</v>
      </c>
      <c r="C4032" s="198">
        <v>18.50061006</v>
      </c>
    </row>
    <row r="4033" spans="1:3" x14ac:dyDescent="0.25">
      <c r="A4033" s="192">
        <v>42537</v>
      </c>
      <c r="B4033" s="193">
        <v>0.375</v>
      </c>
      <c r="C4033" s="198">
        <v>18.92085046</v>
      </c>
    </row>
    <row r="4034" spans="1:3" x14ac:dyDescent="0.25">
      <c r="A4034" s="192">
        <v>42537</v>
      </c>
      <c r="B4034" s="193">
        <v>0.41666666666666669</v>
      </c>
      <c r="C4034" s="198">
        <v>18.769111339999998</v>
      </c>
    </row>
    <row r="4035" spans="1:3" x14ac:dyDescent="0.25">
      <c r="A4035" s="192">
        <v>42537</v>
      </c>
      <c r="B4035" s="193">
        <v>0.45833333333333331</v>
      </c>
      <c r="C4035" s="198">
        <v>18.31557166</v>
      </c>
    </row>
    <row r="4036" spans="1:3" x14ac:dyDescent="0.25">
      <c r="A4036" s="192">
        <v>42537</v>
      </c>
      <c r="B4036" s="193">
        <v>0.5</v>
      </c>
      <c r="C4036" s="198">
        <v>17.523238580000001</v>
      </c>
    </row>
    <row r="4037" spans="1:3" x14ac:dyDescent="0.25">
      <c r="A4037" s="192">
        <v>42537</v>
      </c>
      <c r="B4037" s="193">
        <v>0.54166666666666663</v>
      </c>
      <c r="C4037" s="198">
        <v>17.665182639999998</v>
      </c>
    </row>
    <row r="4038" spans="1:3" x14ac:dyDescent="0.25">
      <c r="A4038" s="192">
        <v>42537</v>
      </c>
      <c r="B4038" s="193">
        <v>0.58333333333333337</v>
      </c>
      <c r="C4038" s="198">
        <v>17.603656660000002</v>
      </c>
    </row>
    <row r="4039" spans="1:3" x14ac:dyDescent="0.25">
      <c r="A4039" s="192">
        <v>42537</v>
      </c>
      <c r="B4039" s="193">
        <v>0.625</v>
      </c>
      <c r="C4039" s="198">
        <v>17.93961402</v>
      </c>
    </row>
    <row r="4040" spans="1:3" x14ac:dyDescent="0.25">
      <c r="A4040" s="192">
        <v>42537</v>
      </c>
      <c r="B4040" s="193">
        <v>0.66666666666666663</v>
      </c>
      <c r="C4040" s="198">
        <v>17.415473160000001</v>
      </c>
    </row>
    <row r="4041" spans="1:3" x14ac:dyDescent="0.25">
      <c r="A4041" s="192">
        <v>42537</v>
      </c>
      <c r="B4041" s="193">
        <v>0.70833333333333337</v>
      </c>
      <c r="C4041" s="198">
        <v>16.722408820000002</v>
      </c>
    </row>
    <row r="4042" spans="1:3" x14ac:dyDescent="0.25">
      <c r="A4042" s="192">
        <v>42537</v>
      </c>
      <c r="B4042" s="193">
        <v>0.75</v>
      </c>
      <c r="C4042" s="198">
        <v>16.90599388</v>
      </c>
    </row>
    <row r="4043" spans="1:3" x14ac:dyDescent="0.25">
      <c r="A4043" s="192">
        <v>42537</v>
      </c>
      <c r="B4043" s="193">
        <v>0.79166666666666663</v>
      </c>
      <c r="C4043" s="198">
        <v>16.980779600000002</v>
      </c>
    </row>
    <row r="4044" spans="1:3" x14ac:dyDescent="0.25">
      <c r="A4044" s="192">
        <v>42537</v>
      </c>
      <c r="B4044" s="193">
        <v>0.83333333333333337</v>
      </c>
      <c r="C4044" s="198">
        <v>17.206750059999997</v>
      </c>
    </row>
    <row r="4045" spans="1:3" x14ac:dyDescent="0.25">
      <c r="A4045" s="192">
        <v>42537</v>
      </c>
      <c r="B4045" s="193">
        <v>0.875</v>
      </c>
      <c r="C4045" s="198">
        <v>17.898842039999998</v>
      </c>
    </row>
    <row r="4046" spans="1:3" x14ac:dyDescent="0.25">
      <c r="A4046" s="192">
        <v>42537</v>
      </c>
      <c r="B4046" s="193">
        <v>0.91666666666666663</v>
      </c>
      <c r="C4046" s="198">
        <v>18.283904020000001</v>
      </c>
    </row>
    <row r="4047" spans="1:3" x14ac:dyDescent="0.25">
      <c r="A4047" s="192">
        <v>42537</v>
      </c>
      <c r="B4047" s="193">
        <v>0.95833333333333337</v>
      </c>
      <c r="C4047" s="198">
        <v>16.770713400000002</v>
      </c>
    </row>
    <row r="4048" spans="1:3" x14ac:dyDescent="0.25">
      <c r="A4048" s="192">
        <v>42537</v>
      </c>
      <c r="B4048" s="196">
        <v>1</v>
      </c>
      <c r="C4048" s="198">
        <v>15.5462615</v>
      </c>
    </row>
    <row r="4049" spans="1:3" x14ac:dyDescent="0.25">
      <c r="A4049" s="192">
        <v>42538</v>
      </c>
      <c r="B4049" s="193">
        <v>4.1666666666666664E-2</v>
      </c>
      <c r="C4049" s="198">
        <v>14.368731480000001</v>
      </c>
    </row>
    <row r="4050" spans="1:3" x14ac:dyDescent="0.25">
      <c r="A4050" s="192">
        <v>42538</v>
      </c>
      <c r="B4050" s="193">
        <v>8.3333333333333329E-2</v>
      </c>
      <c r="C4050" s="198">
        <v>14.009551139999999</v>
      </c>
    </row>
    <row r="4051" spans="1:3" x14ac:dyDescent="0.25">
      <c r="A4051" s="192">
        <v>42538</v>
      </c>
      <c r="B4051" s="193">
        <v>0.125</v>
      </c>
      <c r="C4051" s="198">
        <v>13.848114560000001</v>
      </c>
    </row>
    <row r="4052" spans="1:3" x14ac:dyDescent="0.25">
      <c r="A4052" s="192">
        <v>42538</v>
      </c>
      <c r="B4052" s="193">
        <v>0.16666666666666666</v>
      </c>
      <c r="C4052" s="198">
        <v>13.908499019999999</v>
      </c>
    </row>
    <row r="4053" spans="1:3" x14ac:dyDescent="0.25">
      <c r="A4053" s="192">
        <v>42538</v>
      </c>
      <c r="B4053" s="193">
        <v>0.20833333333333334</v>
      </c>
      <c r="C4053" s="198">
        <v>13.87810734</v>
      </c>
    </row>
    <row r="4054" spans="1:3" x14ac:dyDescent="0.25">
      <c r="A4054" s="192">
        <v>42538</v>
      </c>
      <c r="B4054" s="193">
        <v>0.25</v>
      </c>
      <c r="C4054" s="198">
        <v>14.75012364</v>
      </c>
    </row>
    <row r="4055" spans="1:3" x14ac:dyDescent="0.25">
      <c r="A4055" s="192">
        <v>42538</v>
      </c>
      <c r="B4055" s="193">
        <v>0.29166666666666669</v>
      </c>
      <c r="C4055" s="198">
        <v>16.348100580000001</v>
      </c>
    </row>
    <row r="4056" spans="1:3" x14ac:dyDescent="0.25">
      <c r="A4056" s="192">
        <v>42538</v>
      </c>
      <c r="B4056" s="193">
        <v>0.33333333333333331</v>
      </c>
      <c r="C4056" s="198">
        <v>18.578672620000003</v>
      </c>
    </row>
    <row r="4057" spans="1:3" x14ac:dyDescent="0.25">
      <c r="A4057" s="192">
        <v>42538</v>
      </c>
      <c r="B4057" s="193">
        <v>0.375</v>
      </c>
      <c r="C4057" s="198">
        <v>19.11301014</v>
      </c>
    </row>
    <row r="4058" spans="1:3" x14ac:dyDescent="0.25">
      <c r="A4058" s="192">
        <v>42538</v>
      </c>
      <c r="B4058" s="193">
        <v>0.41666666666666669</v>
      </c>
      <c r="C4058" s="198">
        <v>19.235391960000001</v>
      </c>
    </row>
    <row r="4059" spans="1:3" x14ac:dyDescent="0.25">
      <c r="A4059" s="192">
        <v>42538</v>
      </c>
      <c r="B4059" s="193">
        <v>0.45833333333333331</v>
      </c>
      <c r="C4059" s="198">
        <v>19.267588459999999</v>
      </c>
    </row>
    <row r="4060" spans="1:3" x14ac:dyDescent="0.25">
      <c r="A4060" s="192">
        <v>42538</v>
      </c>
      <c r="B4060" s="193">
        <v>0.5</v>
      </c>
      <c r="C4060" s="198">
        <v>18.863271919999999</v>
      </c>
    </row>
    <row r="4061" spans="1:3" x14ac:dyDescent="0.25">
      <c r="A4061" s="192">
        <v>42538</v>
      </c>
      <c r="B4061" s="193">
        <v>0.54166666666666663</v>
      </c>
      <c r="C4061" s="198">
        <v>18.476428800000001</v>
      </c>
    </row>
    <row r="4062" spans="1:3" x14ac:dyDescent="0.25">
      <c r="A4062" s="192">
        <v>42538</v>
      </c>
      <c r="B4062" s="193">
        <v>0.58333333333333337</v>
      </c>
      <c r="C4062" s="198">
        <v>17.929571459999998</v>
      </c>
    </row>
    <row r="4063" spans="1:3" x14ac:dyDescent="0.25">
      <c r="A4063" s="192">
        <v>42538</v>
      </c>
      <c r="B4063" s="193">
        <v>0.625</v>
      </c>
      <c r="C4063" s="198">
        <v>18.012081119999998</v>
      </c>
    </row>
    <row r="4064" spans="1:3" x14ac:dyDescent="0.25">
      <c r="A4064" s="192">
        <v>42538</v>
      </c>
      <c r="B4064" s="193">
        <v>0.66666666666666663</v>
      </c>
      <c r="C4064" s="198">
        <v>17.63209672</v>
      </c>
    </row>
    <row r="4065" spans="1:3" x14ac:dyDescent="0.25">
      <c r="A4065" s="192">
        <v>42538</v>
      </c>
      <c r="B4065" s="193">
        <v>0.70833333333333337</v>
      </c>
      <c r="C4065" s="198">
        <v>16.521127440000001</v>
      </c>
    </row>
    <row r="4066" spans="1:3" x14ac:dyDescent="0.25">
      <c r="A4066" s="192">
        <v>42538</v>
      </c>
      <c r="B4066" s="193">
        <v>0.75</v>
      </c>
      <c r="C4066" s="198">
        <v>17.275787079999997</v>
      </c>
    </row>
    <row r="4067" spans="1:3" x14ac:dyDescent="0.25">
      <c r="A4067" s="192">
        <v>42538</v>
      </c>
      <c r="B4067" s="193">
        <v>0.79166666666666663</v>
      </c>
      <c r="C4067" s="198">
        <v>16.974817139999999</v>
      </c>
    </row>
    <row r="4068" spans="1:3" x14ac:dyDescent="0.25">
      <c r="A4068" s="192">
        <v>42538</v>
      </c>
      <c r="B4068" s="193">
        <v>0.83333333333333337</v>
      </c>
      <c r="C4068" s="198">
        <v>17.682568579999998</v>
      </c>
    </row>
    <row r="4069" spans="1:3" x14ac:dyDescent="0.25">
      <c r="A4069" s="192">
        <v>42538</v>
      </c>
      <c r="B4069" s="193">
        <v>0.875</v>
      </c>
      <c r="C4069" s="198">
        <v>18.446933440000002</v>
      </c>
    </row>
    <row r="4070" spans="1:3" x14ac:dyDescent="0.25">
      <c r="A4070" s="192">
        <v>42538</v>
      </c>
      <c r="B4070" s="193">
        <v>0.91666666666666663</v>
      </c>
      <c r="C4070" s="198">
        <v>18.864153180000002</v>
      </c>
    </row>
    <row r="4071" spans="1:3" x14ac:dyDescent="0.25">
      <c r="A4071" s="192">
        <v>42538</v>
      </c>
      <c r="B4071" s="193">
        <v>0.95833333333333337</v>
      </c>
      <c r="C4071" s="198">
        <v>17.85031772</v>
      </c>
    </row>
    <row r="4072" spans="1:3" x14ac:dyDescent="0.25">
      <c r="A4072" s="192">
        <v>42538</v>
      </c>
      <c r="B4072" s="196">
        <v>1</v>
      </c>
      <c r="C4072" s="198">
        <v>16.03582982</v>
      </c>
    </row>
    <row r="4073" spans="1:3" x14ac:dyDescent="0.25">
      <c r="A4073" s="192">
        <v>42539</v>
      </c>
      <c r="B4073" s="193">
        <v>4.1666666666666664E-2</v>
      </c>
      <c r="C4073" s="198">
        <v>14.86452074</v>
      </c>
    </row>
    <row r="4074" spans="1:3" x14ac:dyDescent="0.25">
      <c r="A4074" s="192">
        <v>42539</v>
      </c>
      <c r="B4074" s="193">
        <v>8.3333333333333329E-2</v>
      </c>
      <c r="C4074" s="198">
        <v>14.0961455</v>
      </c>
    </row>
    <row r="4075" spans="1:3" x14ac:dyDescent="0.25">
      <c r="A4075" s="192">
        <v>42539</v>
      </c>
      <c r="B4075" s="193">
        <v>0.125</v>
      </c>
      <c r="C4075" s="198">
        <v>13.449847100000001</v>
      </c>
    </row>
    <row r="4076" spans="1:3" x14ac:dyDescent="0.25">
      <c r="A4076" s="192">
        <v>42539</v>
      </c>
      <c r="B4076" s="193">
        <v>0.16666666666666666</v>
      </c>
      <c r="C4076" s="198">
        <v>13.179684119999999</v>
      </c>
    </row>
    <row r="4077" spans="1:3" x14ac:dyDescent="0.25">
      <c r="A4077" s="192">
        <v>42539</v>
      </c>
      <c r="B4077" s="193">
        <v>0.20833333333333334</v>
      </c>
      <c r="C4077" s="198">
        <v>13.051347140000001</v>
      </c>
    </row>
    <row r="4078" spans="1:3" x14ac:dyDescent="0.25">
      <c r="A4078" s="192">
        <v>42539</v>
      </c>
      <c r="B4078" s="193">
        <v>0.25</v>
      </c>
      <c r="C4078" s="198">
        <v>13.326357040000001</v>
      </c>
    </row>
    <row r="4079" spans="1:3" x14ac:dyDescent="0.25">
      <c r="A4079" s="192">
        <v>42539</v>
      </c>
      <c r="B4079" s="193">
        <v>0.29166666666666669</v>
      </c>
      <c r="C4079" s="198">
        <v>14.21393342</v>
      </c>
    </row>
    <row r="4080" spans="1:3" x14ac:dyDescent="0.25">
      <c r="A4080" s="192">
        <v>42539</v>
      </c>
      <c r="B4080" s="193">
        <v>0.33333333333333331</v>
      </c>
      <c r="C4080" s="198">
        <v>15.22461648</v>
      </c>
    </row>
    <row r="4081" spans="1:3" x14ac:dyDescent="0.25">
      <c r="A4081" s="192">
        <v>42539</v>
      </c>
      <c r="B4081" s="193">
        <v>0.375</v>
      </c>
      <c r="C4081" s="198">
        <v>16.730090860000001</v>
      </c>
    </row>
    <row r="4082" spans="1:3" x14ac:dyDescent="0.25">
      <c r="A4082" s="192">
        <v>42539</v>
      </c>
      <c r="B4082" s="193">
        <v>0.41666666666666669</v>
      </c>
      <c r="C4082" s="198">
        <v>17.98328004</v>
      </c>
    </row>
    <row r="4083" spans="1:3" x14ac:dyDescent="0.25">
      <c r="A4083" s="192">
        <v>42539</v>
      </c>
      <c r="B4083" s="193">
        <v>0.45833333333333331</v>
      </c>
      <c r="C4083" s="198">
        <v>18.23014118</v>
      </c>
    </row>
    <row r="4084" spans="1:3" x14ac:dyDescent="0.25">
      <c r="A4084" s="192">
        <v>42539</v>
      </c>
      <c r="B4084" s="193">
        <v>0.5</v>
      </c>
      <c r="C4084" s="198">
        <v>17.729513220000001</v>
      </c>
    </row>
    <row r="4085" spans="1:3" x14ac:dyDescent="0.25">
      <c r="A4085" s="192">
        <v>42539</v>
      </c>
      <c r="B4085" s="193">
        <v>0.54166666666666663</v>
      </c>
      <c r="C4085" s="198">
        <v>16.883732339999998</v>
      </c>
    </row>
    <row r="4086" spans="1:3" x14ac:dyDescent="0.25">
      <c r="A4086" s="192">
        <v>42539</v>
      </c>
      <c r="B4086" s="193">
        <v>0.58333333333333337</v>
      </c>
      <c r="C4086" s="198">
        <v>16.81515572</v>
      </c>
    </row>
    <row r="4087" spans="1:3" x14ac:dyDescent="0.25">
      <c r="A4087" s="192">
        <v>42539</v>
      </c>
      <c r="B4087" s="193">
        <v>0.625</v>
      </c>
      <c r="C4087" s="198">
        <v>16.198990980000001</v>
      </c>
    </row>
    <row r="4088" spans="1:3" x14ac:dyDescent="0.25">
      <c r="A4088" s="192">
        <v>42539</v>
      </c>
      <c r="B4088" s="193">
        <v>0.66666666666666663</v>
      </c>
      <c r="C4088" s="198">
        <v>16.46734184</v>
      </c>
    </row>
    <row r="4089" spans="1:3" x14ac:dyDescent="0.25">
      <c r="A4089" s="192">
        <v>42539</v>
      </c>
      <c r="B4089" s="193">
        <v>0.70833333333333337</v>
      </c>
      <c r="C4089" s="198">
        <v>16.623175660000001</v>
      </c>
    </row>
    <row r="4090" spans="1:3" x14ac:dyDescent="0.25">
      <c r="A4090" s="192">
        <v>42539</v>
      </c>
      <c r="B4090" s="193">
        <v>0.75</v>
      </c>
      <c r="C4090" s="198">
        <v>17.039925400000001</v>
      </c>
    </row>
    <row r="4091" spans="1:3" x14ac:dyDescent="0.25">
      <c r="A4091" s="192">
        <v>42539</v>
      </c>
      <c r="B4091" s="193">
        <v>0.79166666666666663</v>
      </c>
      <c r="C4091" s="198">
        <v>17.619785719999999</v>
      </c>
    </row>
    <row r="4092" spans="1:3" x14ac:dyDescent="0.25">
      <c r="A4092" s="192">
        <v>42539</v>
      </c>
      <c r="B4092" s="193">
        <v>0.83333333333333337</v>
      </c>
      <c r="C4092" s="198">
        <v>17.504415340000001</v>
      </c>
    </row>
    <row r="4093" spans="1:3" x14ac:dyDescent="0.25">
      <c r="A4093" s="192">
        <v>42539</v>
      </c>
      <c r="B4093" s="193">
        <v>0.875</v>
      </c>
      <c r="C4093" s="198">
        <v>18.017856260000002</v>
      </c>
    </row>
    <row r="4094" spans="1:3" x14ac:dyDescent="0.25">
      <c r="A4094" s="192">
        <v>42539</v>
      </c>
      <c r="B4094" s="193">
        <v>0.91666666666666663</v>
      </c>
      <c r="C4094" s="198">
        <v>18.496229979999999</v>
      </c>
    </row>
    <row r="4095" spans="1:3" x14ac:dyDescent="0.25">
      <c r="A4095" s="192">
        <v>42539</v>
      </c>
      <c r="B4095" s="193">
        <v>0.95833333333333337</v>
      </c>
      <c r="C4095" s="198">
        <v>16.694058140000003</v>
      </c>
    </row>
    <row r="4096" spans="1:3" x14ac:dyDescent="0.25">
      <c r="A4096" s="192">
        <v>42539</v>
      </c>
      <c r="B4096" s="196">
        <v>1</v>
      </c>
      <c r="C4096" s="198">
        <v>15.0369308</v>
      </c>
    </row>
    <row r="4097" spans="1:3" x14ac:dyDescent="0.25">
      <c r="A4097" s="192">
        <v>42540</v>
      </c>
      <c r="B4097" s="193">
        <v>4.1666666666666664E-2</v>
      </c>
      <c r="C4097" s="198">
        <v>14.004633120000001</v>
      </c>
    </row>
    <row r="4098" spans="1:3" x14ac:dyDescent="0.25">
      <c r="A4098" s="192">
        <v>42540</v>
      </c>
      <c r="B4098" s="193">
        <v>8.3333333333333329E-2</v>
      </c>
      <c r="C4098" s="198">
        <v>13.20293216</v>
      </c>
    </row>
    <row r="4099" spans="1:3" x14ac:dyDescent="0.25">
      <c r="A4099" s="192">
        <v>42540</v>
      </c>
      <c r="B4099" s="193">
        <v>0.125</v>
      </c>
      <c r="C4099" s="198">
        <v>13.18097152</v>
      </c>
    </row>
    <row r="4100" spans="1:3" x14ac:dyDescent="0.25">
      <c r="A4100" s="192">
        <v>42540</v>
      </c>
      <c r="B4100" s="193">
        <v>0.16666666666666666</v>
      </c>
      <c r="C4100" s="198">
        <v>13.053597359999999</v>
      </c>
    </row>
    <row r="4101" spans="1:3" x14ac:dyDescent="0.25">
      <c r="A4101" s="192">
        <v>42540</v>
      </c>
      <c r="B4101" s="193">
        <v>0.20833333333333334</v>
      </c>
      <c r="C4101" s="198">
        <v>13.050078879999999</v>
      </c>
    </row>
    <row r="4102" spans="1:3" x14ac:dyDescent="0.25">
      <c r="A4102" s="192">
        <v>42540</v>
      </c>
      <c r="B4102" s="193">
        <v>0.25</v>
      </c>
      <c r="C4102" s="198">
        <v>13.465381659999998</v>
      </c>
    </row>
    <row r="4103" spans="1:3" x14ac:dyDescent="0.25">
      <c r="A4103" s="192">
        <v>42540</v>
      </c>
      <c r="B4103" s="193">
        <v>0.29166666666666669</v>
      </c>
      <c r="C4103" s="198">
        <v>14.128786939999999</v>
      </c>
    </row>
    <row r="4104" spans="1:3" x14ac:dyDescent="0.25">
      <c r="A4104" s="192">
        <v>42540</v>
      </c>
      <c r="B4104" s="193">
        <v>0.33333333333333331</v>
      </c>
      <c r="C4104" s="198">
        <v>15.108561359999999</v>
      </c>
    </row>
    <row r="4105" spans="1:3" x14ac:dyDescent="0.25">
      <c r="A4105" s="192">
        <v>42540</v>
      </c>
      <c r="B4105" s="193">
        <v>0.375</v>
      </c>
      <c r="C4105" s="198">
        <v>16.319369680000001</v>
      </c>
    </row>
    <row r="4106" spans="1:3" x14ac:dyDescent="0.25">
      <c r="A4106" s="192">
        <v>42540</v>
      </c>
      <c r="B4106" s="193">
        <v>0.41666666666666669</v>
      </c>
      <c r="C4106" s="198">
        <v>17.032596679999997</v>
      </c>
    </row>
    <row r="4107" spans="1:3" x14ac:dyDescent="0.25">
      <c r="A4107" s="192">
        <v>42540</v>
      </c>
      <c r="B4107" s="193">
        <v>0.45833333333333331</v>
      </c>
      <c r="C4107" s="198">
        <v>16.889097140000001</v>
      </c>
    </row>
    <row r="4108" spans="1:3" x14ac:dyDescent="0.25">
      <c r="A4108" s="192">
        <v>42540</v>
      </c>
      <c r="B4108" s="193">
        <v>0.5</v>
      </c>
      <c r="C4108" s="198">
        <v>16.341846359999998</v>
      </c>
    </row>
    <row r="4109" spans="1:3" x14ac:dyDescent="0.25">
      <c r="A4109" s="192">
        <v>42540</v>
      </c>
      <c r="B4109" s="193">
        <v>0.54166666666666663</v>
      </c>
      <c r="C4109" s="198">
        <v>15.65486662</v>
      </c>
    </row>
    <row r="4110" spans="1:3" x14ac:dyDescent="0.25">
      <c r="A4110" s="192">
        <v>42540</v>
      </c>
      <c r="B4110" s="193">
        <v>0.58333333333333337</v>
      </c>
      <c r="C4110" s="198">
        <v>15.216010819999999</v>
      </c>
    </row>
    <row r="4111" spans="1:3" x14ac:dyDescent="0.25">
      <c r="A4111" s="192">
        <v>42540</v>
      </c>
      <c r="B4111" s="193">
        <v>0.625</v>
      </c>
      <c r="C4111" s="198">
        <v>14.975861140000001</v>
      </c>
    </row>
    <row r="4112" spans="1:3" x14ac:dyDescent="0.25">
      <c r="A4112" s="192">
        <v>42540</v>
      </c>
      <c r="B4112" s="193">
        <v>0.66666666666666663</v>
      </c>
      <c r="C4112" s="198">
        <v>14.98271894</v>
      </c>
    </row>
    <row r="4113" spans="1:3" x14ac:dyDescent="0.25">
      <c r="A4113" s="192">
        <v>42540</v>
      </c>
      <c r="B4113" s="193">
        <v>0.70833333333333337</v>
      </c>
      <c r="C4113" s="198">
        <v>15.484994</v>
      </c>
    </row>
    <row r="4114" spans="1:3" x14ac:dyDescent="0.25">
      <c r="A4114" s="192">
        <v>42540</v>
      </c>
      <c r="B4114" s="193">
        <v>0.75</v>
      </c>
      <c r="C4114" s="198">
        <v>16.034111620000001</v>
      </c>
    </row>
    <row r="4115" spans="1:3" x14ac:dyDescent="0.25">
      <c r="A4115" s="192">
        <v>42540</v>
      </c>
      <c r="B4115" s="193">
        <v>0.79166666666666663</v>
      </c>
      <c r="C4115" s="198">
        <v>16.392569859999998</v>
      </c>
    </row>
    <row r="4116" spans="1:3" x14ac:dyDescent="0.25">
      <c r="A4116" s="192">
        <v>42540</v>
      </c>
      <c r="B4116" s="193">
        <v>0.83333333333333337</v>
      </c>
      <c r="C4116" s="198">
        <v>16.550966639999999</v>
      </c>
    </row>
    <row r="4117" spans="1:3" x14ac:dyDescent="0.25">
      <c r="A4117" s="192">
        <v>42540</v>
      </c>
      <c r="B4117" s="193">
        <v>0.875</v>
      </c>
      <c r="C4117" s="198">
        <v>17.854396040000001</v>
      </c>
    </row>
    <row r="4118" spans="1:3" x14ac:dyDescent="0.25">
      <c r="A4118" s="192">
        <v>42540</v>
      </c>
      <c r="B4118" s="193">
        <v>0.91666666666666663</v>
      </c>
      <c r="C4118" s="198">
        <v>17.913000740000001</v>
      </c>
    </row>
    <row r="4119" spans="1:3" x14ac:dyDescent="0.25">
      <c r="A4119" s="192">
        <v>42540</v>
      </c>
      <c r="B4119" s="193">
        <v>0.95833333333333337</v>
      </c>
      <c r="C4119" s="198">
        <v>16.35114952</v>
      </c>
    </row>
    <row r="4120" spans="1:3" x14ac:dyDescent="0.25">
      <c r="A4120" s="192">
        <v>42540</v>
      </c>
      <c r="B4120" s="196">
        <v>1</v>
      </c>
      <c r="C4120" s="198">
        <v>15.05144874</v>
      </c>
    </row>
    <row r="4121" spans="1:3" x14ac:dyDescent="0.25">
      <c r="A4121" s="192">
        <v>42541</v>
      </c>
      <c r="B4121" s="193">
        <v>4.1666666666666664E-2</v>
      </c>
      <c r="C4121" s="198">
        <v>13.79586254</v>
      </c>
    </row>
    <row r="4122" spans="1:3" x14ac:dyDescent="0.25">
      <c r="A4122" s="192">
        <v>42541</v>
      </c>
      <c r="B4122" s="193">
        <v>8.3333333333333329E-2</v>
      </c>
      <c r="C4122" s="198">
        <v>13.11271402</v>
      </c>
    </row>
    <row r="4123" spans="1:3" x14ac:dyDescent="0.25">
      <c r="A4123" s="192">
        <v>42541</v>
      </c>
      <c r="B4123" s="193">
        <v>0.125</v>
      </c>
      <c r="C4123" s="198">
        <v>12.798444680000001</v>
      </c>
    </row>
    <row r="4124" spans="1:3" x14ac:dyDescent="0.25">
      <c r="A4124" s="192">
        <v>42541</v>
      </c>
      <c r="B4124" s="193">
        <v>0.16666666666666666</v>
      </c>
      <c r="C4124" s="198">
        <v>12.720634219999999</v>
      </c>
    </row>
    <row r="4125" spans="1:3" x14ac:dyDescent="0.25">
      <c r="A4125" s="192">
        <v>42541</v>
      </c>
      <c r="B4125" s="193">
        <v>0.20833333333333334</v>
      </c>
      <c r="C4125" s="198">
        <v>12.939321540000002</v>
      </c>
    </row>
    <row r="4126" spans="1:3" x14ac:dyDescent="0.25">
      <c r="A4126" s="192">
        <v>42541</v>
      </c>
      <c r="B4126" s="193">
        <v>0.25</v>
      </c>
      <c r="C4126" s="198">
        <v>13.50600966</v>
      </c>
    </row>
    <row r="4127" spans="1:3" x14ac:dyDescent="0.25">
      <c r="A4127" s="192">
        <v>42541</v>
      </c>
      <c r="B4127" s="193">
        <v>0.29166666666666669</v>
      </c>
      <c r="C4127" s="198">
        <v>15.00822496</v>
      </c>
    </row>
    <row r="4128" spans="1:3" x14ac:dyDescent="0.25">
      <c r="A4128" s="192">
        <v>42541</v>
      </c>
      <c r="B4128" s="193">
        <v>0.33333333333333331</v>
      </c>
      <c r="C4128" s="198">
        <v>17.034083299999999</v>
      </c>
    </row>
    <row r="4129" spans="1:3" x14ac:dyDescent="0.25">
      <c r="A4129" s="192">
        <v>42541</v>
      </c>
      <c r="B4129" s="193">
        <v>0.375</v>
      </c>
      <c r="C4129" s="198">
        <v>18.19336216</v>
      </c>
    </row>
    <row r="4130" spans="1:3" x14ac:dyDescent="0.25">
      <c r="A4130" s="192">
        <v>42541</v>
      </c>
      <c r="B4130" s="193">
        <v>0.41666666666666669</v>
      </c>
      <c r="C4130" s="198">
        <v>17.903713960000001</v>
      </c>
    </row>
    <row r="4131" spans="1:3" x14ac:dyDescent="0.25">
      <c r="A4131" s="192">
        <v>42541</v>
      </c>
      <c r="B4131" s="193">
        <v>0.45833333333333331</v>
      </c>
      <c r="C4131" s="198">
        <v>18.25711738</v>
      </c>
    </row>
    <row r="4132" spans="1:3" x14ac:dyDescent="0.25">
      <c r="A4132" s="192">
        <v>42541</v>
      </c>
      <c r="B4132" s="193">
        <v>0.5</v>
      </c>
      <c r="C4132" s="198">
        <v>17.810853080000001</v>
      </c>
    </row>
    <row r="4133" spans="1:3" x14ac:dyDescent="0.25">
      <c r="A4133" s="192">
        <v>42541</v>
      </c>
      <c r="B4133" s="193">
        <v>0.54166666666666663</v>
      </c>
      <c r="C4133" s="198">
        <v>16.80286018</v>
      </c>
    </row>
    <row r="4134" spans="1:3" x14ac:dyDescent="0.25">
      <c r="A4134" s="192">
        <v>42541</v>
      </c>
      <c r="B4134" s="193">
        <v>0.58333333333333337</v>
      </c>
      <c r="C4134" s="198">
        <v>17.378575619999999</v>
      </c>
    </row>
    <row r="4135" spans="1:3" x14ac:dyDescent="0.25">
      <c r="A4135" s="192">
        <v>42541</v>
      </c>
      <c r="B4135" s="193">
        <v>0.625</v>
      </c>
      <c r="C4135" s="198">
        <v>17.252125080000003</v>
      </c>
    </row>
    <row r="4136" spans="1:3" x14ac:dyDescent="0.25">
      <c r="A4136" s="192">
        <v>42541</v>
      </c>
      <c r="B4136" s="193">
        <v>0.66666666666666663</v>
      </c>
      <c r="C4136" s="198">
        <v>17.37085622</v>
      </c>
    </row>
    <row r="4137" spans="1:3" x14ac:dyDescent="0.25">
      <c r="A4137" s="192">
        <v>42541</v>
      </c>
      <c r="B4137" s="193">
        <v>0.70833333333333337</v>
      </c>
      <c r="C4137" s="198">
        <v>17.080831480000001</v>
      </c>
    </row>
    <row r="4138" spans="1:3" x14ac:dyDescent="0.25">
      <c r="A4138" s="192">
        <v>42541</v>
      </c>
      <c r="B4138" s="193">
        <v>0.75</v>
      </c>
      <c r="C4138" s="198">
        <v>16.527482880000001</v>
      </c>
    </row>
    <row r="4139" spans="1:3" x14ac:dyDescent="0.25">
      <c r="A4139" s="192">
        <v>42541</v>
      </c>
      <c r="B4139" s="193">
        <v>0.79166666666666663</v>
      </c>
      <c r="C4139" s="198">
        <v>16.976636559999999</v>
      </c>
    </row>
    <row r="4140" spans="1:3" x14ac:dyDescent="0.25">
      <c r="A4140" s="192">
        <v>42541</v>
      </c>
      <c r="B4140" s="193">
        <v>0.83333333333333337</v>
      </c>
      <c r="C4140" s="198">
        <v>17.426161779999997</v>
      </c>
    </row>
    <row r="4141" spans="1:3" x14ac:dyDescent="0.25">
      <c r="A4141" s="192">
        <v>42541</v>
      </c>
      <c r="B4141" s="193">
        <v>0.875</v>
      </c>
      <c r="C4141" s="198">
        <v>17.747263400000001</v>
      </c>
    </row>
    <row r="4142" spans="1:3" x14ac:dyDescent="0.25">
      <c r="A4142" s="192">
        <v>42541</v>
      </c>
      <c r="B4142" s="193">
        <v>0.91666666666666663</v>
      </c>
      <c r="C4142" s="198">
        <v>18.111255079999999</v>
      </c>
    </row>
    <row r="4143" spans="1:3" x14ac:dyDescent="0.25">
      <c r="A4143" s="192">
        <v>42541</v>
      </c>
      <c r="B4143" s="193">
        <v>0.95833333333333337</v>
      </c>
      <c r="C4143" s="198">
        <v>16.648086319999997</v>
      </c>
    </row>
    <row r="4144" spans="1:3" x14ac:dyDescent="0.25">
      <c r="A4144" s="192">
        <v>42541</v>
      </c>
      <c r="B4144" s="196">
        <v>1</v>
      </c>
      <c r="C4144" s="198">
        <v>14.99411184</v>
      </c>
    </row>
    <row r="4145" spans="1:3" x14ac:dyDescent="0.25">
      <c r="A4145" s="192">
        <v>42542</v>
      </c>
      <c r="B4145" s="193">
        <v>4.1666666666666664E-2</v>
      </c>
      <c r="C4145" s="198">
        <v>13.772740779999999</v>
      </c>
    </row>
    <row r="4146" spans="1:3" x14ac:dyDescent="0.25">
      <c r="A4146" s="192">
        <v>42542</v>
      </c>
      <c r="B4146" s="193">
        <v>8.3333333333333329E-2</v>
      </c>
      <c r="C4146" s="198">
        <v>13.244316919999999</v>
      </c>
    </row>
    <row r="4147" spans="1:3" x14ac:dyDescent="0.25">
      <c r="A4147" s="192">
        <v>42542</v>
      </c>
      <c r="B4147" s="193">
        <v>0.125</v>
      </c>
      <c r="C4147" s="198">
        <v>13.04689228</v>
      </c>
    </row>
    <row r="4148" spans="1:3" x14ac:dyDescent="0.25">
      <c r="A4148" s="192">
        <v>42542</v>
      </c>
      <c r="B4148" s="193">
        <v>0.16666666666666666</v>
      </c>
      <c r="C4148" s="198">
        <v>13.033283820000001</v>
      </c>
    </row>
    <row r="4149" spans="1:3" x14ac:dyDescent="0.25">
      <c r="A4149" s="192">
        <v>42542</v>
      </c>
      <c r="B4149" s="193">
        <v>0.20833333333333334</v>
      </c>
      <c r="C4149" s="198">
        <v>12.64815482</v>
      </c>
    </row>
    <row r="4150" spans="1:3" x14ac:dyDescent="0.25">
      <c r="A4150" s="192">
        <v>42542</v>
      </c>
      <c r="B4150" s="193">
        <v>0.25</v>
      </c>
      <c r="C4150" s="198">
        <v>13.5666011</v>
      </c>
    </row>
    <row r="4151" spans="1:3" x14ac:dyDescent="0.25">
      <c r="A4151" s="192">
        <v>42542</v>
      </c>
      <c r="B4151" s="193">
        <v>0.29166666666666669</v>
      </c>
      <c r="C4151" s="198">
        <v>14.198679700000001</v>
      </c>
    </row>
    <row r="4152" spans="1:3" x14ac:dyDescent="0.25">
      <c r="A4152" s="192">
        <v>42542</v>
      </c>
      <c r="B4152" s="193">
        <v>0.33333333333333331</v>
      </c>
      <c r="C4152" s="198">
        <v>16.340447739999998</v>
      </c>
    </row>
    <row r="4153" spans="1:3" x14ac:dyDescent="0.25">
      <c r="A4153" s="192">
        <v>42542</v>
      </c>
      <c r="B4153" s="193">
        <v>0.375</v>
      </c>
      <c r="C4153" s="198">
        <v>18.25643402</v>
      </c>
    </row>
    <row r="4154" spans="1:3" x14ac:dyDescent="0.25">
      <c r="A4154" s="192">
        <v>42542</v>
      </c>
      <c r="B4154" s="193">
        <v>0.41666666666666669</v>
      </c>
      <c r="C4154" s="198">
        <v>18.13978762</v>
      </c>
    </row>
    <row r="4155" spans="1:3" x14ac:dyDescent="0.25">
      <c r="A4155" s="192">
        <v>42542</v>
      </c>
      <c r="B4155" s="193">
        <v>0.45833333333333331</v>
      </c>
      <c r="C4155" s="198">
        <v>18.33840666</v>
      </c>
    </row>
    <row r="4156" spans="1:3" x14ac:dyDescent="0.25">
      <c r="A4156" s="192">
        <v>42542</v>
      </c>
      <c r="B4156" s="193">
        <v>0.5</v>
      </c>
      <c r="C4156" s="198">
        <v>17.9799106</v>
      </c>
    </row>
    <row r="4157" spans="1:3" x14ac:dyDescent="0.25">
      <c r="A4157" s="192">
        <v>42542</v>
      </c>
      <c r="B4157" s="193">
        <v>0.54166666666666663</v>
      </c>
      <c r="C4157" s="198">
        <v>17.856857720000001</v>
      </c>
    </row>
    <row r="4158" spans="1:3" x14ac:dyDescent="0.25">
      <c r="A4158" s="192">
        <v>42542</v>
      </c>
      <c r="B4158" s="193">
        <v>0.58333333333333337</v>
      </c>
      <c r="C4158" s="198">
        <v>17.857946360000003</v>
      </c>
    </row>
    <row r="4159" spans="1:3" x14ac:dyDescent="0.25">
      <c r="A4159" s="192">
        <v>42542</v>
      </c>
      <c r="B4159" s="193">
        <v>0.625</v>
      </c>
      <c r="C4159" s="198">
        <v>17.927583800000001</v>
      </c>
    </row>
    <row r="4160" spans="1:3" x14ac:dyDescent="0.25">
      <c r="A4160" s="192">
        <v>42542</v>
      </c>
      <c r="B4160" s="193">
        <v>0.66666666666666663</v>
      </c>
      <c r="C4160" s="198">
        <v>17.557511139999999</v>
      </c>
    </row>
    <row r="4161" spans="1:3" x14ac:dyDescent="0.25">
      <c r="A4161" s="192">
        <v>42542</v>
      </c>
      <c r="B4161" s="193">
        <v>0.70833333333333337</v>
      </c>
      <c r="C4161" s="198">
        <v>16.812233980000002</v>
      </c>
    </row>
    <row r="4162" spans="1:3" x14ac:dyDescent="0.25">
      <c r="A4162" s="192">
        <v>42542</v>
      </c>
      <c r="B4162" s="193">
        <v>0.75</v>
      </c>
      <c r="C4162" s="198">
        <v>17.074280959999999</v>
      </c>
    </row>
    <row r="4163" spans="1:3" x14ac:dyDescent="0.25">
      <c r="A4163" s="192">
        <v>42542</v>
      </c>
      <c r="B4163" s="193">
        <v>0.79166666666666663</v>
      </c>
      <c r="C4163" s="198">
        <v>17.132071940000003</v>
      </c>
    </row>
    <row r="4164" spans="1:3" x14ac:dyDescent="0.25">
      <c r="A4164" s="192">
        <v>42542</v>
      </c>
      <c r="B4164" s="193">
        <v>0.83333333333333337</v>
      </c>
      <c r="C4164" s="198">
        <v>17.50127616</v>
      </c>
    </row>
    <row r="4165" spans="1:3" x14ac:dyDescent="0.25">
      <c r="A4165" s="192">
        <v>42542</v>
      </c>
      <c r="B4165" s="193">
        <v>0.875</v>
      </c>
      <c r="C4165" s="198">
        <v>18.534203860000002</v>
      </c>
    </row>
    <row r="4166" spans="1:3" x14ac:dyDescent="0.25">
      <c r="A4166" s="192">
        <v>42542</v>
      </c>
      <c r="B4166" s="193">
        <v>0.91666666666666663</v>
      </c>
      <c r="C4166" s="198">
        <v>18.464698160000001</v>
      </c>
    </row>
    <row r="4167" spans="1:3" x14ac:dyDescent="0.25">
      <c r="A4167" s="192">
        <v>42542</v>
      </c>
      <c r="B4167" s="193">
        <v>0.95833333333333337</v>
      </c>
      <c r="C4167" s="198">
        <v>16.9982644</v>
      </c>
    </row>
    <row r="4168" spans="1:3" x14ac:dyDescent="0.25">
      <c r="A4168" s="192">
        <v>42542</v>
      </c>
      <c r="B4168" s="196">
        <v>1</v>
      </c>
      <c r="C4168" s="198">
        <v>15.13348978</v>
      </c>
    </row>
    <row r="4169" spans="1:3" x14ac:dyDescent="0.25">
      <c r="A4169" s="192">
        <v>42543</v>
      </c>
      <c r="B4169" s="193">
        <v>4.1666666666666664E-2</v>
      </c>
      <c r="C4169" s="198">
        <v>14.133189379999999</v>
      </c>
    </row>
    <row r="4170" spans="1:3" x14ac:dyDescent="0.25">
      <c r="A4170" s="192">
        <v>42543</v>
      </c>
      <c r="B4170" s="193">
        <v>8.3333333333333329E-2</v>
      </c>
      <c r="C4170" s="198">
        <v>13.496975500000001</v>
      </c>
    </row>
    <row r="4171" spans="1:3" x14ac:dyDescent="0.25">
      <c r="A4171" s="192">
        <v>42543</v>
      </c>
      <c r="B4171" s="193">
        <v>0.125</v>
      </c>
      <c r="C4171" s="198">
        <v>12.98210722</v>
      </c>
    </row>
    <row r="4172" spans="1:3" x14ac:dyDescent="0.25">
      <c r="A4172" s="192">
        <v>42543</v>
      </c>
      <c r="B4172" s="193">
        <v>0.16666666666666666</v>
      </c>
      <c r="C4172" s="198">
        <v>13.091656479999999</v>
      </c>
    </row>
    <row r="4173" spans="1:3" x14ac:dyDescent="0.25">
      <c r="A4173" s="192">
        <v>42543</v>
      </c>
      <c r="B4173" s="193">
        <v>0.20833333333333334</v>
      </c>
      <c r="C4173" s="198">
        <v>13.201125959999999</v>
      </c>
    </row>
    <row r="4174" spans="1:3" x14ac:dyDescent="0.25">
      <c r="A4174" s="192">
        <v>42543</v>
      </c>
      <c r="B4174" s="193">
        <v>0.25</v>
      </c>
      <c r="C4174" s="198">
        <v>13.51983102</v>
      </c>
    </row>
    <row r="4175" spans="1:3" x14ac:dyDescent="0.25">
      <c r="A4175" s="192">
        <v>42543</v>
      </c>
      <c r="B4175" s="193">
        <v>0.29166666666666669</v>
      </c>
      <c r="C4175" s="198">
        <v>14.84887996</v>
      </c>
    </row>
    <row r="4176" spans="1:3" x14ac:dyDescent="0.25">
      <c r="A4176" s="192">
        <v>42543</v>
      </c>
      <c r="B4176" s="193">
        <v>0.33333333333333331</v>
      </c>
      <c r="C4176" s="198">
        <v>17.399622239999999</v>
      </c>
    </row>
    <row r="4177" spans="1:3" x14ac:dyDescent="0.25">
      <c r="A4177" s="192">
        <v>42543</v>
      </c>
      <c r="B4177" s="193">
        <v>0.375</v>
      </c>
      <c r="C4177" s="198">
        <v>18.031625599999998</v>
      </c>
    </row>
    <row r="4178" spans="1:3" x14ac:dyDescent="0.25">
      <c r="A4178" s="192">
        <v>42543</v>
      </c>
      <c r="B4178" s="193">
        <v>0.41666666666666669</v>
      </c>
      <c r="C4178" s="198">
        <v>17.953476419999998</v>
      </c>
    </row>
    <row r="4179" spans="1:3" x14ac:dyDescent="0.25">
      <c r="A4179" s="192">
        <v>42543</v>
      </c>
      <c r="B4179" s="193">
        <v>0.45833333333333331</v>
      </c>
      <c r="C4179" s="198">
        <v>18.090920959999998</v>
      </c>
    </row>
    <row r="4180" spans="1:3" x14ac:dyDescent="0.25">
      <c r="A4180" s="192">
        <v>42543</v>
      </c>
      <c r="B4180" s="193">
        <v>0.5</v>
      </c>
      <c r="C4180" s="198">
        <v>17.684168660000001</v>
      </c>
    </row>
    <row r="4181" spans="1:3" x14ac:dyDescent="0.25">
      <c r="A4181" s="192">
        <v>42543</v>
      </c>
      <c r="B4181" s="193">
        <v>0.54166666666666663</v>
      </c>
      <c r="C4181" s="198">
        <v>17.507914620000001</v>
      </c>
    </row>
    <row r="4182" spans="1:3" x14ac:dyDescent="0.25">
      <c r="A4182" s="192">
        <v>42543</v>
      </c>
      <c r="B4182" s="193">
        <v>0.58333333333333337</v>
      </c>
      <c r="C4182" s="198">
        <v>17.23067502</v>
      </c>
    </row>
    <row r="4183" spans="1:3" x14ac:dyDescent="0.25">
      <c r="A4183" s="192">
        <v>42543</v>
      </c>
      <c r="B4183" s="193">
        <v>0.625</v>
      </c>
      <c r="C4183" s="198">
        <v>17.184622960000002</v>
      </c>
    </row>
    <row r="4184" spans="1:3" x14ac:dyDescent="0.25">
      <c r="A4184" s="192">
        <v>42543</v>
      </c>
      <c r="B4184" s="193">
        <v>0.66666666666666663</v>
      </c>
      <c r="C4184" s="198">
        <v>17.65188508</v>
      </c>
    </row>
    <row r="4185" spans="1:3" x14ac:dyDescent="0.25">
      <c r="A4185" s="192">
        <v>42543</v>
      </c>
      <c r="B4185" s="193">
        <v>0.70833333333333337</v>
      </c>
      <c r="C4185" s="198">
        <v>17.692122399999999</v>
      </c>
    </row>
    <row r="4186" spans="1:3" x14ac:dyDescent="0.25">
      <c r="A4186" s="192">
        <v>42543</v>
      </c>
      <c r="B4186" s="193">
        <v>0.75</v>
      </c>
      <c r="C4186" s="198">
        <v>16.930913619999998</v>
      </c>
    </row>
    <row r="4187" spans="1:3" x14ac:dyDescent="0.25">
      <c r="A4187" s="192">
        <v>42543</v>
      </c>
      <c r="B4187" s="193">
        <v>0.79166666666666663</v>
      </c>
      <c r="C4187" s="198">
        <v>17.15264488</v>
      </c>
    </row>
    <row r="4188" spans="1:3" x14ac:dyDescent="0.25">
      <c r="A4188" s="192">
        <v>42543</v>
      </c>
      <c r="B4188" s="193">
        <v>0.83333333333333337</v>
      </c>
      <c r="C4188" s="198">
        <v>17.317613619999999</v>
      </c>
    </row>
    <row r="4189" spans="1:3" x14ac:dyDescent="0.25">
      <c r="A4189" s="192">
        <v>42543</v>
      </c>
      <c r="B4189" s="193">
        <v>0.875</v>
      </c>
      <c r="C4189" s="198">
        <v>18.203523759999999</v>
      </c>
    </row>
    <row r="4190" spans="1:3" x14ac:dyDescent="0.25">
      <c r="A4190" s="192">
        <v>42543</v>
      </c>
      <c r="B4190" s="193">
        <v>0.91666666666666663</v>
      </c>
      <c r="C4190" s="198">
        <v>18.9233364</v>
      </c>
    </row>
    <row r="4191" spans="1:3" x14ac:dyDescent="0.25">
      <c r="A4191" s="192">
        <v>42543</v>
      </c>
      <c r="B4191" s="193">
        <v>0.95833333333333337</v>
      </c>
      <c r="C4191" s="198">
        <v>17.03952834</v>
      </c>
    </row>
    <row r="4192" spans="1:3" x14ac:dyDescent="0.25">
      <c r="A4192" s="192">
        <v>42543</v>
      </c>
      <c r="B4192" s="196">
        <v>1</v>
      </c>
      <c r="C4192" s="198">
        <v>15.1212339</v>
      </c>
    </row>
    <row r="4193" spans="1:3" x14ac:dyDescent="0.25">
      <c r="A4193" s="192">
        <v>42544</v>
      </c>
      <c r="B4193" s="193">
        <v>4.1666666666666664E-2</v>
      </c>
      <c r="C4193" s="198">
        <v>13.89394734</v>
      </c>
    </row>
    <row r="4194" spans="1:3" x14ac:dyDescent="0.25">
      <c r="A4194" s="192">
        <v>42544</v>
      </c>
      <c r="B4194" s="193">
        <v>8.3333333333333329E-2</v>
      </c>
      <c r="C4194" s="198">
        <v>13.536195279999999</v>
      </c>
    </row>
    <row r="4195" spans="1:3" x14ac:dyDescent="0.25">
      <c r="A4195" s="192">
        <v>42544</v>
      </c>
      <c r="B4195" s="193">
        <v>0.125</v>
      </c>
      <c r="C4195" s="198">
        <v>13.103447360000001</v>
      </c>
    </row>
    <row r="4196" spans="1:3" x14ac:dyDescent="0.25">
      <c r="A4196" s="192">
        <v>42544</v>
      </c>
      <c r="B4196" s="193">
        <v>0.16666666666666666</v>
      </c>
      <c r="C4196" s="198">
        <v>12.87360694</v>
      </c>
    </row>
    <row r="4197" spans="1:3" x14ac:dyDescent="0.25">
      <c r="A4197" s="192">
        <v>42544</v>
      </c>
      <c r="B4197" s="193">
        <v>0.20833333333333334</v>
      </c>
      <c r="C4197" s="198">
        <v>12.979982359999999</v>
      </c>
    </row>
    <row r="4198" spans="1:3" x14ac:dyDescent="0.25">
      <c r="A4198" s="192">
        <v>42544</v>
      </c>
      <c r="B4198" s="193">
        <v>0.25</v>
      </c>
      <c r="C4198" s="198">
        <v>13.7052259</v>
      </c>
    </row>
    <row r="4199" spans="1:3" x14ac:dyDescent="0.25">
      <c r="A4199" s="192">
        <v>42544</v>
      </c>
      <c r="B4199" s="193">
        <v>0.29166666666666669</v>
      </c>
      <c r="C4199" s="198">
        <v>15.064573060000001</v>
      </c>
    </row>
    <row r="4200" spans="1:3" x14ac:dyDescent="0.25">
      <c r="A4200" s="192">
        <v>42544</v>
      </c>
      <c r="B4200" s="193">
        <v>0.33333333333333331</v>
      </c>
      <c r="C4200" s="198">
        <v>17.035556700000001</v>
      </c>
    </row>
    <row r="4201" spans="1:3" x14ac:dyDescent="0.25">
      <c r="A4201" s="192">
        <v>42544</v>
      </c>
      <c r="B4201" s="193">
        <v>0.375</v>
      </c>
      <c r="C4201" s="198">
        <v>17.919752720000002</v>
      </c>
    </row>
    <row r="4202" spans="1:3" x14ac:dyDescent="0.25">
      <c r="A4202" s="192">
        <v>42544</v>
      </c>
      <c r="B4202" s="193">
        <v>0.41666666666666669</v>
      </c>
      <c r="C4202" s="198">
        <v>18.080154</v>
      </c>
    </row>
    <row r="4203" spans="1:3" x14ac:dyDescent="0.25">
      <c r="A4203" s="192">
        <v>42544</v>
      </c>
      <c r="B4203" s="193">
        <v>0.45833333333333331</v>
      </c>
      <c r="C4203" s="198">
        <v>18.287131600000002</v>
      </c>
    </row>
    <row r="4204" spans="1:3" x14ac:dyDescent="0.25">
      <c r="A4204" s="192">
        <v>42544</v>
      </c>
      <c r="B4204" s="193">
        <v>0.5</v>
      </c>
      <c r="C4204" s="198">
        <v>17.9598291</v>
      </c>
    </row>
    <row r="4205" spans="1:3" x14ac:dyDescent="0.25">
      <c r="A4205" s="192">
        <v>42544</v>
      </c>
      <c r="B4205" s="193">
        <v>0.54166666666666663</v>
      </c>
      <c r="C4205" s="198">
        <v>17.222211160000001</v>
      </c>
    </row>
    <row r="4206" spans="1:3" x14ac:dyDescent="0.25">
      <c r="A4206" s="192">
        <v>42544</v>
      </c>
      <c r="B4206" s="193">
        <v>0.58333333333333337</v>
      </c>
      <c r="C4206" s="198">
        <v>17.102457940000001</v>
      </c>
    </row>
    <row r="4207" spans="1:3" x14ac:dyDescent="0.25">
      <c r="A4207" s="192">
        <v>42544</v>
      </c>
      <c r="B4207" s="193">
        <v>0.625</v>
      </c>
      <c r="C4207" s="198">
        <v>17.44639548</v>
      </c>
    </row>
    <row r="4208" spans="1:3" x14ac:dyDescent="0.25">
      <c r="A4208" s="192">
        <v>42544</v>
      </c>
      <c r="B4208" s="193">
        <v>0.66666666666666663</v>
      </c>
      <c r="C4208" s="198">
        <v>17.446461119999999</v>
      </c>
    </row>
    <row r="4209" spans="1:3" x14ac:dyDescent="0.25">
      <c r="A4209" s="192">
        <v>42544</v>
      </c>
      <c r="B4209" s="193">
        <v>0.70833333333333337</v>
      </c>
      <c r="C4209" s="198">
        <v>16.750681100000001</v>
      </c>
    </row>
    <row r="4210" spans="1:3" x14ac:dyDescent="0.25">
      <c r="A4210" s="192">
        <v>42544</v>
      </c>
      <c r="B4210" s="193">
        <v>0.75</v>
      </c>
      <c r="C4210" s="198">
        <v>16.79769052</v>
      </c>
    </row>
    <row r="4211" spans="1:3" x14ac:dyDescent="0.25">
      <c r="A4211" s="192">
        <v>42544</v>
      </c>
      <c r="B4211" s="193">
        <v>0.79166666666666663</v>
      </c>
      <c r="C4211" s="198">
        <v>17.083694879999999</v>
      </c>
    </row>
    <row r="4212" spans="1:3" x14ac:dyDescent="0.25">
      <c r="A4212" s="192">
        <v>42544</v>
      </c>
      <c r="B4212" s="193">
        <v>0.83333333333333337</v>
      </c>
      <c r="C4212" s="198">
        <v>17.152511299999997</v>
      </c>
    </row>
    <row r="4213" spans="1:3" x14ac:dyDescent="0.25">
      <c r="A4213" s="192">
        <v>42544</v>
      </c>
      <c r="B4213" s="193">
        <v>0.875</v>
      </c>
      <c r="C4213" s="198">
        <v>18.193333019999997</v>
      </c>
    </row>
    <row r="4214" spans="1:3" x14ac:dyDescent="0.25">
      <c r="A4214" s="192">
        <v>42544</v>
      </c>
      <c r="B4214" s="193">
        <v>0.91666666666666663</v>
      </c>
      <c r="C4214" s="198">
        <v>18.408356439999999</v>
      </c>
    </row>
    <row r="4215" spans="1:3" x14ac:dyDescent="0.25">
      <c r="A4215" s="192">
        <v>42544</v>
      </c>
      <c r="B4215" s="193">
        <v>0.95833333333333337</v>
      </c>
      <c r="C4215" s="198">
        <v>17.178779080000002</v>
      </c>
    </row>
    <row r="4216" spans="1:3" x14ac:dyDescent="0.25">
      <c r="A4216" s="192">
        <v>42544</v>
      </c>
      <c r="B4216" s="196">
        <v>1</v>
      </c>
      <c r="C4216" s="198">
        <v>16.004116079999999</v>
      </c>
    </row>
    <row r="4217" spans="1:3" x14ac:dyDescent="0.25">
      <c r="A4217" s="192">
        <v>42545</v>
      </c>
      <c r="B4217" s="193">
        <v>4.1666666666666664E-2</v>
      </c>
      <c r="C4217" s="198">
        <v>14.43945802</v>
      </c>
    </row>
    <row r="4218" spans="1:3" x14ac:dyDescent="0.25">
      <c r="A4218" s="192">
        <v>42545</v>
      </c>
      <c r="B4218" s="193">
        <v>8.3333333333333329E-2</v>
      </c>
      <c r="C4218" s="198">
        <v>13.675558160000001</v>
      </c>
    </row>
    <row r="4219" spans="1:3" x14ac:dyDescent="0.25">
      <c r="A4219" s="192">
        <v>42545</v>
      </c>
      <c r="B4219" s="193">
        <v>0.125</v>
      </c>
      <c r="C4219" s="198">
        <v>14.11599996</v>
      </c>
    </row>
    <row r="4220" spans="1:3" x14ac:dyDescent="0.25">
      <c r="A4220" s="192">
        <v>42545</v>
      </c>
      <c r="B4220" s="193">
        <v>0.16666666666666666</v>
      </c>
      <c r="C4220" s="198">
        <v>13.77961818</v>
      </c>
    </row>
    <row r="4221" spans="1:3" x14ac:dyDescent="0.25">
      <c r="A4221" s="192">
        <v>42545</v>
      </c>
      <c r="B4221" s="193">
        <v>0.20833333333333334</v>
      </c>
      <c r="C4221" s="198">
        <v>13.57318536</v>
      </c>
    </row>
    <row r="4222" spans="1:3" x14ac:dyDescent="0.25">
      <c r="A4222" s="192">
        <v>42545</v>
      </c>
      <c r="B4222" s="193">
        <v>0.25</v>
      </c>
      <c r="C4222" s="198">
        <v>14.053247219999999</v>
      </c>
    </row>
    <row r="4223" spans="1:3" x14ac:dyDescent="0.25">
      <c r="A4223" s="192">
        <v>42545</v>
      </c>
      <c r="B4223" s="193">
        <v>0.29166666666666669</v>
      </c>
      <c r="C4223" s="198">
        <v>15.0971361</v>
      </c>
    </row>
    <row r="4224" spans="1:3" x14ac:dyDescent="0.25">
      <c r="A4224" s="192">
        <v>42545</v>
      </c>
      <c r="B4224" s="193">
        <v>0.33333333333333331</v>
      </c>
      <c r="C4224" s="198">
        <v>18.015422279999999</v>
      </c>
    </row>
    <row r="4225" spans="1:3" x14ac:dyDescent="0.25">
      <c r="A4225" s="192">
        <v>42545</v>
      </c>
      <c r="B4225" s="193">
        <v>0.375</v>
      </c>
      <c r="C4225" s="198">
        <v>18.430438760000001</v>
      </c>
    </row>
    <row r="4226" spans="1:3" x14ac:dyDescent="0.25">
      <c r="A4226" s="192">
        <v>42545</v>
      </c>
      <c r="B4226" s="193">
        <v>0.41666666666666669</v>
      </c>
      <c r="C4226" s="198">
        <v>18.8416842</v>
      </c>
    </row>
    <row r="4227" spans="1:3" x14ac:dyDescent="0.25">
      <c r="A4227" s="192">
        <v>42545</v>
      </c>
      <c r="B4227" s="193">
        <v>0.45833333333333331</v>
      </c>
      <c r="C4227" s="198">
        <v>19.045911919999998</v>
      </c>
    </row>
    <row r="4228" spans="1:3" x14ac:dyDescent="0.25">
      <c r="A4228" s="192">
        <v>42545</v>
      </c>
      <c r="B4228" s="193">
        <v>0.5</v>
      </c>
      <c r="C4228" s="198">
        <v>18.278386900000001</v>
      </c>
    </row>
    <row r="4229" spans="1:3" x14ac:dyDescent="0.25">
      <c r="A4229" s="192">
        <v>42545</v>
      </c>
      <c r="B4229" s="193">
        <v>0.54166666666666663</v>
      </c>
      <c r="C4229" s="198">
        <v>17.997707679999998</v>
      </c>
    </row>
    <row r="4230" spans="1:3" x14ac:dyDescent="0.25">
      <c r="A4230" s="192">
        <v>42545</v>
      </c>
      <c r="B4230" s="193">
        <v>0.58333333333333337</v>
      </c>
      <c r="C4230" s="198">
        <v>17.503844059999999</v>
      </c>
    </row>
    <row r="4231" spans="1:3" x14ac:dyDescent="0.25">
      <c r="A4231" s="192">
        <v>42545</v>
      </c>
      <c r="B4231" s="193">
        <v>0.625</v>
      </c>
      <c r="C4231" s="198">
        <v>17.674840440000001</v>
      </c>
    </row>
    <row r="4232" spans="1:3" x14ac:dyDescent="0.25">
      <c r="A4232" s="192">
        <v>42545</v>
      </c>
      <c r="B4232" s="193">
        <v>0.66666666666666663</v>
      </c>
      <c r="C4232" s="198">
        <v>17.290840199999998</v>
      </c>
    </row>
    <row r="4233" spans="1:3" x14ac:dyDescent="0.25">
      <c r="A4233" s="192">
        <v>42545</v>
      </c>
      <c r="B4233" s="193">
        <v>0.70833333333333337</v>
      </c>
      <c r="C4233" s="198">
        <v>16.751968959999999</v>
      </c>
    </row>
    <row r="4234" spans="1:3" x14ac:dyDescent="0.25">
      <c r="A4234" s="192">
        <v>42545</v>
      </c>
      <c r="B4234" s="193">
        <v>0.75</v>
      </c>
      <c r="C4234" s="198">
        <v>17.477698480000001</v>
      </c>
    </row>
    <row r="4235" spans="1:3" x14ac:dyDescent="0.25">
      <c r="A4235" s="192">
        <v>42545</v>
      </c>
      <c r="B4235" s="193">
        <v>0.79166666666666663</v>
      </c>
      <c r="C4235" s="198">
        <v>17.50224944</v>
      </c>
    </row>
    <row r="4236" spans="1:3" x14ac:dyDescent="0.25">
      <c r="A4236" s="192">
        <v>42545</v>
      </c>
      <c r="B4236" s="193">
        <v>0.83333333333333337</v>
      </c>
      <c r="C4236" s="198">
        <v>17.876451920000001</v>
      </c>
    </row>
    <row r="4237" spans="1:3" x14ac:dyDescent="0.25">
      <c r="A4237" s="192">
        <v>42545</v>
      </c>
      <c r="B4237" s="193">
        <v>0.875</v>
      </c>
      <c r="C4237" s="198">
        <v>18.606701940000001</v>
      </c>
    </row>
    <row r="4238" spans="1:3" x14ac:dyDescent="0.25">
      <c r="A4238" s="192">
        <v>42545</v>
      </c>
      <c r="B4238" s="193">
        <v>0.91666666666666663</v>
      </c>
      <c r="C4238" s="198">
        <v>18.681127499999999</v>
      </c>
    </row>
    <row r="4239" spans="1:3" x14ac:dyDescent="0.25">
      <c r="A4239" s="192">
        <v>42545</v>
      </c>
      <c r="B4239" s="193">
        <v>0.95833333333333337</v>
      </c>
      <c r="C4239" s="198">
        <v>17.375446499999999</v>
      </c>
    </row>
    <row r="4240" spans="1:3" x14ac:dyDescent="0.25">
      <c r="A4240" s="192">
        <v>42545</v>
      </c>
      <c r="B4240" s="196">
        <v>1</v>
      </c>
      <c r="C4240" s="198">
        <v>15.978637880000001</v>
      </c>
    </row>
    <row r="4241" spans="1:3" x14ac:dyDescent="0.25">
      <c r="A4241" s="192">
        <v>42546</v>
      </c>
      <c r="B4241" s="193">
        <v>4.1666666666666664E-2</v>
      </c>
      <c r="C4241" s="198">
        <v>15.12441366</v>
      </c>
    </row>
    <row r="4242" spans="1:3" x14ac:dyDescent="0.25">
      <c r="A4242" s="192">
        <v>42546</v>
      </c>
      <c r="B4242" s="193">
        <v>8.3333333333333329E-2</v>
      </c>
      <c r="C4242" s="198">
        <v>14.317017400000001</v>
      </c>
    </row>
    <row r="4243" spans="1:3" x14ac:dyDescent="0.25">
      <c r="A4243" s="192">
        <v>42546</v>
      </c>
      <c r="B4243" s="193">
        <v>0.125</v>
      </c>
      <c r="C4243" s="198">
        <v>13.342422699999998</v>
      </c>
    </row>
    <row r="4244" spans="1:3" x14ac:dyDescent="0.25">
      <c r="A4244" s="192">
        <v>42546</v>
      </c>
      <c r="B4244" s="193">
        <v>0.16666666666666666</v>
      </c>
      <c r="C4244" s="198">
        <v>13.10956116</v>
      </c>
    </row>
    <row r="4245" spans="1:3" x14ac:dyDescent="0.25">
      <c r="A4245" s="192">
        <v>42546</v>
      </c>
      <c r="B4245" s="193">
        <v>0.20833333333333334</v>
      </c>
      <c r="C4245" s="198">
        <v>12.814443320000001</v>
      </c>
    </row>
    <row r="4246" spans="1:3" x14ac:dyDescent="0.25">
      <c r="A4246" s="192">
        <v>42546</v>
      </c>
      <c r="B4246" s="193">
        <v>0.25</v>
      </c>
      <c r="C4246" s="198">
        <v>13.152458979999999</v>
      </c>
    </row>
    <row r="4247" spans="1:3" x14ac:dyDescent="0.25">
      <c r="A4247" s="192">
        <v>42546</v>
      </c>
      <c r="B4247" s="193">
        <v>0.29166666666666669</v>
      </c>
      <c r="C4247" s="198">
        <v>13.696144780000001</v>
      </c>
    </row>
    <row r="4248" spans="1:3" x14ac:dyDescent="0.25">
      <c r="A4248" s="192">
        <v>42546</v>
      </c>
      <c r="B4248" s="193">
        <v>0.33333333333333331</v>
      </c>
      <c r="C4248" s="198">
        <v>15.15148516</v>
      </c>
    </row>
    <row r="4249" spans="1:3" x14ac:dyDescent="0.25">
      <c r="A4249" s="192">
        <v>42546</v>
      </c>
      <c r="B4249" s="193">
        <v>0.375</v>
      </c>
      <c r="C4249" s="198">
        <v>16.41808404</v>
      </c>
    </row>
    <row r="4250" spans="1:3" x14ac:dyDescent="0.25">
      <c r="A4250" s="192">
        <v>42546</v>
      </c>
      <c r="B4250" s="193">
        <v>0.41666666666666669</v>
      </c>
      <c r="C4250" s="198">
        <v>17.094778659999999</v>
      </c>
    </row>
    <row r="4251" spans="1:3" x14ac:dyDescent="0.25">
      <c r="A4251" s="192">
        <v>42546</v>
      </c>
      <c r="B4251" s="193">
        <v>0.45833333333333331</v>
      </c>
      <c r="C4251" s="198">
        <v>16.938772059999998</v>
      </c>
    </row>
    <row r="4252" spans="1:3" x14ac:dyDescent="0.25">
      <c r="A4252" s="192">
        <v>42546</v>
      </c>
      <c r="B4252" s="193">
        <v>0.5</v>
      </c>
      <c r="C4252" s="198">
        <v>16.671071739999999</v>
      </c>
    </row>
    <row r="4253" spans="1:3" x14ac:dyDescent="0.25">
      <c r="A4253" s="192">
        <v>42546</v>
      </c>
      <c r="B4253" s="193">
        <v>0.54166666666666663</v>
      </c>
      <c r="C4253" s="198">
        <v>16.616528460000001</v>
      </c>
    </row>
    <row r="4254" spans="1:3" x14ac:dyDescent="0.25">
      <c r="A4254" s="192">
        <v>42546</v>
      </c>
      <c r="B4254" s="193">
        <v>0.58333333333333337</v>
      </c>
      <c r="C4254" s="198">
        <v>16.490096600000001</v>
      </c>
    </row>
    <row r="4255" spans="1:3" x14ac:dyDescent="0.25">
      <c r="A4255" s="192">
        <v>42546</v>
      </c>
      <c r="B4255" s="193">
        <v>0.625</v>
      </c>
      <c r="C4255" s="198">
        <v>16.46109946</v>
      </c>
    </row>
    <row r="4256" spans="1:3" x14ac:dyDescent="0.25">
      <c r="A4256" s="192">
        <v>42546</v>
      </c>
      <c r="B4256" s="193">
        <v>0.66666666666666663</v>
      </c>
      <c r="C4256" s="198">
        <v>16.559549879999999</v>
      </c>
    </row>
    <row r="4257" spans="1:3" x14ac:dyDescent="0.25">
      <c r="A4257" s="192">
        <v>42546</v>
      </c>
      <c r="B4257" s="193">
        <v>0.70833333333333337</v>
      </c>
      <c r="C4257" s="198">
        <v>16.671078119999997</v>
      </c>
    </row>
    <row r="4258" spans="1:3" x14ac:dyDescent="0.25">
      <c r="A4258" s="192">
        <v>42546</v>
      </c>
      <c r="B4258" s="193">
        <v>0.75</v>
      </c>
      <c r="C4258" s="198">
        <v>17.3118932</v>
      </c>
    </row>
    <row r="4259" spans="1:3" x14ac:dyDescent="0.25">
      <c r="A4259" s="192">
        <v>42546</v>
      </c>
      <c r="B4259" s="193">
        <v>0.79166666666666663</v>
      </c>
      <c r="C4259" s="198">
        <v>17.760084060000001</v>
      </c>
    </row>
    <row r="4260" spans="1:3" x14ac:dyDescent="0.25">
      <c r="A4260" s="192">
        <v>42546</v>
      </c>
      <c r="B4260" s="193">
        <v>0.83333333333333337</v>
      </c>
      <c r="C4260" s="198">
        <v>18.00213432</v>
      </c>
    </row>
    <row r="4261" spans="1:3" x14ac:dyDescent="0.25">
      <c r="A4261" s="192">
        <v>42546</v>
      </c>
      <c r="B4261" s="193">
        <v>0.875</v>
      </c>
      <c r="C4261" s="198">
        <v>18.509819759999999</v>
      </c>
    </row>
    <row r="4262" spans="1:3" x14ac:dyDescent="0.25">
      <c r="A4262" s="192">
        <v>42546</v>
      </c>
      <c r="B4262" s="193">
        <v>0.91666666666666663</v>
      </c>
      <c r="C4262" s="198">
        <v>19.00734044</v>
      </c>
    </row>
    <row r="4263" spans="1:3" x14ac:dyDescent="0.25">
      <c r="A4263" s="192">
        <v>42546</v>
      </c>
      <c r="B4263" s="193">
        <v>0.95833333333333337</v>
      </c>
      <c r="C4263" s="198">
        <v>17.878031539999999</v>
      </c>
    </row>
    <row r="4264" spans="1:3" x14ac:dyDescent="0.25">
      <c r="A4264" s="192">
        <v>42546</v>
      </c>
      <c r="B4264" s="196">
        <v>1</v>
      </c>
      <c r="C4264" s="198">
        <v>15.864161920000001</v>
      </c>
    </row>
    <row r="4265" spans="1:3" x14ac:dyDescent="0.25">
      <c r="A4265" s="192">
        <v>42547</v>
      </c>
      <c r="B4265" s="193">
        <v>4.1666666666666664E-2</v>
      </c>
      <c r="C4265" s="198">
        <v>14.630450199999999</v>
      </c>
    </row>
    <row r="4266" spans="1:3" x14ac:dyDescent="0.25">
      <c r="A4266" s="192">
        <v>42547</v>
      </c>
      <c r="B4266" s="193">
        <v>8.3333333333333329E-2</v>
      </c>
      <c r="C4266" s="198">
        <v>13.913039119999999</v>
      </c>
    </row>
    <row r="4267" spans="1:3" x14ac:dyDescent="0.25">
      <c r="A4267" s="192">
        <v>42547</v>
      </c>
      <c r="B4267" s="193">
        <v>0.125</v>
      </c>
      <c r="C4267" s="198">
        <v>13.381058039999999</v>
      </c>
    </row>
    <row r="4268" spans="1:3" x14ac:dyDescent="0.25">
      <c r="A4268" s="192">
        <v>42547</v>
      </c>
      <c r="B4268" s="193">
        <v>0.16666666666666666</v>
      </c>
      <c r="C4268" s="198">
        <v>13.100611779999999</v>
      </c>
    </row>
    <row r="4269" spans="1:3" x14ac:dyDescent="0.25">
      <c r="A4269" s="192">
        <v>42547</v>
      </c>
      <c r="B4269" s="193">
        <v>0.20833333333333334</v>
      </c>
      <c r="C4269" s="198">
        <v>13.155306860000001</v>
      </c>
    </row>
    <row r="4270" spans="1:3" x14ac:dyDescent="0.25">
      <c r="A4270" s="192">
        <v>42547</v>
      </c>
      <c r="B4270" s="193">
        <v>0.25</v>
      </c>
      <c r="C4270" s="198">
        <v>13.657069960000001</v>
      </c>
    </row>
    <row r="4271" spans="1:3" x14ac:dyDescent="0.25">
      <c r="A4271" s="192">
        <v>42547</v>
      </c>
      <c r="B4271" s="193">
        <v>0.29166666666666669</v>
      </c>
      <c r="C4271" s="198">
        <v>14.370741900000001</v>
      </c>
    </row>
    <row r="4272" spans="1:3" x14ac:dyDescent="0.25">
      <c r="A4272" s="192">
        <v>42547</v>
      </c>
      <c r="B4272" s="193">
        <v>0.33333333333333331</v>
      </c>
      <c r="C4272" s="198">
        <v>15.61408044</v>
      </c>
    </row>
    <row r="4273" spans="1:3" x14ac:dyDescent="0.25">
      <c r="A4273" s="192">
        <v>42547</v>
      </c>
      <c r="B4273" s="193">
        <v>0.375</v>
      </c>
      <c r="C4273" s="198">
        <v>16.856241880000002</v>
      </c>
    </row>
    <row r="4274" spans="1:3" x14ac:dyDescent="0.25">
      <c r="A4274" s="192">
        <v>42547</v>
      </c>
      <c r="B4274" s="193">
        <v>0.41666666666666669</v>
      </c>
      <c r="C4274" s="198">
        <v>17.76476912</v>
      </c>
    </row>
    <row r="4275" spans="1:3" x14ac:dyDescent="0.25">
      <c r="A4275" s="192">
        <v>42547</v>
      </c>
      <c r="B4275" s="193">
        <v>0.45833333333333331</v>
      </c>
      <c r="C4275" s="198">
        <v>17.337159419999999</v>
      </c>
    </row>
    <row r="4276" spans="1:3" x14ac:dyDescent="0.25">
      <c r="A4276" s="192">
        <v>42547</v>
      </c>
      <c r="B4276" s="193">
        <v>0.5</v>
      </c>
      <c r="C4276" s="198">
        <v>16.747269759999998</v>
      </c>
    </row>
    <row r="4277" spans="1:3" x14ac:dyDescent="0.25">
      <c r="A4277" s="192">
        <v>42547</v>
      </c>
      <c r="B4277" s="193">
        <v>0.54166666666666663</v>
      </c>
      <c r="C4277" s="198">
        <v>16.471032179999998</v>
      </c>
    </row>
    <row r="4278" spans="1:3" x14ac:dyDescent="0.25">
      <c r="A4278" s="192">
        <v>42547</v>
      </c>
      <c r="B4278" s="193">
        <v>0.58333333333333337</v>
      </c>
      <c r="C4278" s="198">
        <v>15.921970200000001</v>
      </c>
    </row>
    <row r="4279" spans="1:3" x14ac:dyDescent="0.25">
      <c r="A4279" s="192">
        <v>42547</v>
      </c>
      <c r="B4279" s="193">
        <v>0.625</v>
      </c>
      <c r="C4279" s="198">
        <v>16.103043799999998</v>
      </c>
    </row>
    <row r="4280" spans="1:3" x14ac:dyDescent="0.25">
      <c r="A4280" s="192">
        <v>42547</v>
      </c>
      <c r="B4280" s="193">
        <v>0.66666666666666663</v>
      </c>
      <c r="C4280" s="198">
        <v>16.288299639999998</v>
      </c>
    </row>
    <row r="4281" spans="1:3" x14ac:dyDescent="0.25">
      <c r="A4281" s="192">
        <v>42547</v>
      </c>
      <c r="B4281" s="193">
        <v>0.70833333333333337</v>
      </c>
      <c r="C4281" s="198">
        <v>16.520032879999999</v>
      </c>
    </row>
    <row r="4282" spans="1:3" x14ac:dyDescent="0.25">
      <c r="A4282" s="192">
        <v>42547</v>
      </c>
      <c r="B4282" s="193">
        <v>0.75</v>
      </c>
      <c r="C4282" s="198">
        <v>16.950333199999999</v>
      </c>
    </row>
    <row r="4283" spans="1:3" x14ac:dyDescent="0.25">
      <c r="A4283" s="192">
        <v>42547</v>
      </c>
      <c r="B4283" s="193">
        <v>0.79166666666666663</v>
      </c>
      <c r="C4283" s="198">
        <v>17.460939920000001</v>
      </c>
    </row>
    <row r="4284" spans="1:3" x14ac:dyDescent="0.25">
      <c r="A4284" s="192">
        <v>42547</v>
      </c>
      <c r="B4284" s="193">
        <v>0.83333333333333337</v>
      </c>
      <c r="C4284" s="198">
        <v>18.183268560000002</v>
      </c>
    </row>
    <row r="4285" spans="1:3" x14ac:dyDescent="0.25">
      <c r="A4285" s="192">
        <v>42547</v>
      </c>
      <c r="B4285" s="193">
        <v>0.875</v>
      </c>
      <c r="C4285" s="198">
        <v>19.099550780000001</v>
      </c>
    </row>
    <row r="4286" spans="1:3" x14ac:dyDescent="0.25">
      <c r="A4286" s="192">
        <v>42547</v>
      </c>
      <c r="B4286" s="193">
        <v>0.91666666666666663</v>
      </c>
      <c r="C4286" s="198">
        <v>18.72579962</v>
      </c>
    </row>
    <row r="4287" spans="1:3" x14ac:dyDescent="0.25">
      <c r="A4287" s="192">
        <v>42547</v>
      </c>
      <c r="B4287" s="193">
        <v>0.95833333333333337</v>
      </c>
      <c r="C4287" s="198">
        <v>17.01714282</v>
      </c>
    </row>
    <row r="4288" spans="1:3" x14ac:dyDescent="0.25">
      <c r="A4288" s="192">
        <v>42547</v>
      </c>
      <c r="B4288" s="196">
        <v>1</v>
      </c>
      <c r="C4288" s="198">
        <v>15.11180676</v>
      </c>
    </row>
    <row r="4289" spans="1:3" x14ac:dyDescent="0.25">
      <c r="A4289" s="192">
        <v>42548</v>
      </c>
      <c r="B4289" s="193">
        <v>4.1666666666666664E-2</v>
      </c>
      <c r="C4289" s="198">
        <v>13.964707619999999</v>
      </c>
    </row>
    <row r="4290" spans="1:3" x14ac:dyDescent="0.25">
      <c r="A4290" s="192">
        <v>42548</v>
      </c>
      <c r="B4290" s="193">
        <v>8.3333333333333329E-2</v>
      </c>
      <c r="C4290" s="198">
        <v>13.700572280000001</v>
      </c>
    </row>
    <row r="4291" spans="1:3" x14ac:dyDescent="0.25">
      <c r="A4291" s="192">
        <v>42548</v>
      </c>
      <c r="B4291" s="193">
        <v>0.125</v>
      </c>
      <c r="C4291" s="198">
        <v>13.149896479999999</v>
      </c>
    </row>
    <row r="4292" spans="1:3" x14ac:dyDescent="0.25">
      <c r="A4292" s="192">
        <v>42548</v>
      </c>
      <c r="B4292" s="193">
        <v>0.16666666666666666</v>
      </c>
      <c r="C4292" s="198">
        <v>13.13796018</v>
      </c>
    </row>
    <row r="4293" spans="1:3" x14ac:dyDescent="0.25">
      <c r="A4293" s="192">
        <v>42548</v>
      </c>
      <c r="B4293" s="193">
        <v>0.20833333333333334</v>
      </c>
      <c r="C4293" s="198">
        <v>13.2437922</v>
      </c>
    </row>
    <row r="4294" spans="1:3" x14ac:dyDescent="0.25">
      <c r="A4294" s="192">
        <v>42548</v>
      </c>
      <c r="B4294" s="193">
        <v>0.25</v>
      </c>
      <c r="C4294" s="198">
        <v>13.692221020000002</v>
      </c>
    </row>
    <row r="4295" spans="1:3" x14ac:dyDescent="0.25">
      <c r="A4295" s="192">
        <v>42548</v>
      </c>
      <c r="B4295" s="193">
        <v>0.29166666666666669</v>
      </c>
      <c r="C4295" s="198">
        <v>15.092467880000001</v>
      </c>
    </row>
    <row r="4296" spans="1:3" x14ac:dyDescent="0.25">
      <c r="A4296" s="192">
        <v>42548</v>
      </c>
      <c r="B4296" s="193">
        <v>0.33333333333333331</v>
      </c>
      <c r="C4296" s="198">
        <v>17.440455839999998</v>
      </c>
    </row>
    <row r="4297" spans="1:3" x14ac:dyDescent="0.25">
      <c r="A4297" s="192">
        <v>42548</v>
      </c>
      <c r="B4297" s="193">
        <v>0.375</v>
      </c>
      <c r="C4297" s="198">
        <v>18.381232000000001</v>
      </c>
    </row>
    <row r="4298" spans="1:3" x14ac:dyDescent="0.25">
      <c r="A4298" s="192">
        <v>42548</v>
      </c>
      <c r="B4298" s="193">
        <v>0.41666666666666669</v>
      </c>
      <c r="C4298" s="198">
        <v>18.959583800000001</v>
      </c>
    </row>
    <row r="4299" spans="1:3" x14ac:dyDescent="0.25">
      <c r="A4299" s="192">
        <v>42548</v>
      </c>
      <c r="B4299" s="193">
        <v>0.45833333333333331</v>
      </c>
      <c r="C4299" s="198">
        <v>18.980872920000003</v>
      </c>
    </row>
    <row r="4300" spans="1:3" x14ac:dyDescent="0.25">
      <c r="A4300" s="192">
        <v>42548</v>
      </c>
      <c r="B4300" s="193">
        <v>0.5</v>
      </c>
      <c r="C4300" s="198">
        <v>18.446069940000001</v>
      </c>
    </row>
    <row r="4301" spans="1:3" x14ac:dyDescent="0.25">
      <c r="A4301" s="192">
        <v>42548</v>
      </c>
      <c r="B4301" s="193">
        <v>0.54166666666666663</v>
      </c>
      <c r="C4301" s="198">
        <v>18.623146379999998</v>
      </c>
    </row>
    <row r="4302" spans="1:3" x14ac:dyDescent="0.25">
      <c r="A4302" s="192">
        <v>42548</v>
      </c>
      <c r="B4302" s="193">
        <v>0.58333333333333337</v>
      </c>
      <c r="C4302" s="198">
        <v>19.167946800000003</v>
      </c>
    </row>
    <row r="4303" spans="1:3" x14ac:dyDescent="0.25">
      <c r="A4303" s="192">
        <v>42548</v>
      </c>
      <c r="B4303" s="193">
        <v>0.625</v>
      </c>
      <c r="C4303" s="198">
        <v>17.90287558</v>
      </c>
    </row>
    <row r="4304" spans="1:3" x14ac:dyDescent="0.25">
      <c r="A4304" s="192">
        <v>42548</v>
      </c>
      <c r="B4304" s="193">
        <v>0.66666666666666663</v>
      </c>
      <c r="C4304" s="198">
        <v>17.87959472</v>
      </c>
    </row>
    <row r="4305" spans="1:3" x14ac:dyDescent="0.25">
      <c r="A4305" s="192">
        <v>42548</v>
      </c>
      <c r="B4305" s="193">
        <v>0.70833333333333337</v>
      </c>
      <c r="C4305" s="198">
        <v>17.795060499999998</v>
      </c>
    </row>
    <row r="4306" spans="1:3" x14ac:dyDescent="0.25">
      <c r="A4306" s="192">
        <v>42548</v>
      </c>
      <c r="B4306" s="193">
        <v>0.75</v>
      </c>
      <c r="C4306" s="198">
        <v>17.531703819999997</v>
      </c>
    </row>
    <row r="4307" spans="1:3" x14ac:dyDescent="0.25">
      <c r="A4307" s="192">
        <v>42548</v>
      </c>
      <c r="B4307" s="193">
        <v>0.79166666666666663</v>
      </c>
      <c r="C4307" s="198">
        <v>17.885713580000001</v>
      </c>
    </row>
    <row r="4308" spans="1:3" x14ac:dyDescent="0.25">
      <c r="A4308" s="192">
        <v>42548</v>
      </c>
      <c r="B4308" s="193">
        <v>0.83333333333333337</v>
      </c>
      <c r="C4308" s="198">
        <v>18.183573540000001</v>
      </c>
    </row>
    <row r="4309" spans="1:3" x14ac:dyDescent="0.25">
      <c r="A4309" s="192">
        <v>42548</v>
      </c>
      <c r="B4309" s="193">
        <v>0.875</v>
      </c>
      <c r="C4309" s="198">
        <v>18.768286240000002</v>
      </c>
    </row>
    <row r="4310" spans="1:3" x14ac:dyDescent="0.25">
      <c r="A4310" s="192">
        <v>42548</v>
      </c>
      <c r="B4310" s="193">
        <v>0.91666666666666663</v>
      </c>
      <c r="C4310" s="198">
        <v>19.029048979999999</v>
      </c>
    </row>
    <row r="4311" spans="1:3" x14ac:dyDescent="0.25">
      <c r="A4311" s="192">
        <v>42548</v>
      </c>
      <c r="B4311" s="193">
        <v>0.95833333333333337</v>
      </c>
      <c r="C4311" s="198">
        <v>17.559806079999998</v>
      </c>
    </row>
    <row r="4312" spans="1:3" x14ac:dyDescent="0.25">
      <c r="A4312" s="192">
        <v>42548</v>
      </c>
      <c r="B4312" s="196">
        <v>1</v>
      </c>
      <c r="C4312" s="198">
        <v>15.887563140000001</v>
      </c>
    </row>
    <row r="4313" spans="1:3" x14ac:dyDescent="0.25">
      <c r="A4313" s="192">
        <v>42549</v>
      </c>
      <c r="B4313" s="193">
        <v>4.1666666666666664E-2</v>
      </c>
      <c r="C4313" s="198">
        <v>14.45430284</v>
      </c>
    </row>
    <row r="4314" spans="1:3" x14ac:dyDescent="0.25">
      <c r="A4314" s="192">
        <v>42549</v>
      </c>
      <c r="B4314" s="193">
        <v>8.3333333333333329E-2</v>
      </c>
      <c r="C4314" s="198">
        <v>14.07889136</v>
      </c>
    </row>
    <row r="4315" spans="1:3" x14ac:dyDescent="0.25">
      <c r="A4315" s="192">
        <v>42549</v>
      </c>
      <c r="B4315" s="193">
        <v>0.125</v>
      </c>
      <c r="C4315" s="198">
        <v>13.339003140000001</v>
      </c>
    </row>
    <row r="4316" spans="1:3" x14ac:dyDescent="0.25">
      <c r="A4316" s="192">
        <v>42549</v>
      </c>
      <c r="B4316" s="193">
        <v>0.16666666666666666</v>
      </c>
      <c r="C4316" s="198">
        <v>13.726050939999999</v>
      </c>
    </row>
    <row r="4317" spans="1:3" x14ac:dyDescent="0.25">
      <c r="A4317" s="192">
        <v>42549</v>
      </c>
      <c r="B4317" s="193">
        <v>0.20833333333333334</v>
      </c>
      <c r="C4317" s="198">
        <v>13.320739680000001</v>
      </c>
    </row>
    <row r="4318" spans="1:3" x14ac:dyDescent="0.25">
      <c r="A4318" s="192">
        <v>42549</v>
      </c>
      <c r="B4318" s="193">
        <v>0.25</v>
      </c>
      <c r="C4318" s="198">
        <v>14.0346847</v>
      </c>
    </row>
    <row r="4319" spans="1:3" x14ac:dyDescent="0.25">
      <c r="A4319" s="192">
        <v>42549</v>
      </c>
      <c r="B4319" s="193">
        <v>0.29166666666666669</v>
      </c>
      <c r="C4319" s="198">
        <v>15.6468281</v>
      </c>
    </row>
    <row r="4320" spans="1:3" x14ac:dyDescent="0.25">
      <c r="A4320" s="192">
        <v>42549</v>
      </c>
      <c r="B4320" s="193">
        <v>0.33333333333333331</v>
      </c>
      <c r="C4320" s="198">
        <v>17.7429147</v>
      </c>
    </row>
    <row r="4321" spans="1:3" x14ac:dyDescent="0.25">
      <c r="A4321" s="192">
        <v>42549</v>
      </c>
      <c r="B4321" s="193">
        <v>0.375</v>
      </c>
      <c r="C4321" s="198">
        <v>18.796487819999999</v>
      </c>
    </row>
    <row r="4322" spans="1:3" x14ac:dyDescent="0.25">
      <c r="A4322" s="192">
        <v>42549</v>
      </c>
      <c r="B4322" s="193">
        <v>0.41666666666666669</v>
      </c>
      <c r="C4322" s="198">
        <v>18.718868820000001</v>
      </c>
    </row>
    <row r="4323" spans="1:3" x14ac:dyDescent="0.25">
      <c r="A4323" s="192">
        <v>42549</v>
      </c>
      <c r="B4323" s="193">
        <v>0.45833333333333331</v>
      </c>
      <c r="C4323" s="198">
        <v>18.43603238</v>
      </c>
    </row>
    <row r="4324" spans="1:3" x14ac:dyDescent="0.25">
      <c r="A4324" s="192">
        <v>42549</v>
      </c>
      <c r="B4324" s="193">
        <v>0.5</v>
      </c>
      <c r="C4324" s="198">
        <v>18.531673659999999</v>
      </c>
    </row>
    <row r="4325" spans="1:3" x14ac:dyDescent="0.25">
      <c r="A4325" s="192">
        <v>42549</v>
      </c>
      <c r="B4325" s="193">
        <v>0.54166666666666663</v>
      </c>
      <c r="C4325" s="198">
        <v>18.72942926</v>
      </c>
    </row>
    <row r="4326" spans="1:3" x14ac:dyDescent="0.25">
      <c r="A4326" s="192">
        <v>42549</v>
      </c>
      <c r="B4326" s="193">
        <v>0.58333333333333337</v>
      </c>
      <c r="C4326" s="198">
        <v>18.966220020000002</v>
      </c>
    </row>
    <row r="4327" spans="1:3" x14ac:dyDescent="0.25">
      <c r="A4327" s="192">
        <v>42549</v>
      </c>
      <c r="B4327" s="193">
        <v>0.625</v>
      </c>
      <c r="C4327" s="198">
        <v>18.851312799999999</v>
      </c>
    </row>
    <row r="4328" spans="1:3" x14ac:dyDescent="0.25">
      <c r="A4328" s="192">
        <v>42549</v>
      </c>
      <c r="B4328" s="193">
        <v>0.66666666666666663</v>
      </c>
      <c r="C4328" s="198">
        <v>18.90460788</v>
      </c>
    </row>
    <row r="4329" spans="1:3" x14ac:dyDescent="0.25">
      <c r="A4329" s="192">
        <v>42549</v>
      </c>
      <c r="B4329" s="193">
        <v>0.70833333333333337</v>
      </c>
      <c r="C4329" s="198">
        <v>18.567503079999998</v>
      </c>
    </row>
    <row r="4330" spans="1:3" x14ac:dyDescent="0.25">
      <c r="A4330" s="192">
        <v>42549</v>
      </c>
      <c r="B4330" s="193">
        <v>0.75</v>
      </c>
      <c r="C4330" s="198">
        <v>18.403499</v>
      </c>
    </row>
    <row r="4331" spans="1:3" x14ac:dyDescent="0.25">
      <c r="A4331" s="192">
        <v>42549</v>
      </c>
      <c r="B4331" s="193">
        <v>0.79166666666666663</v>
      </c>
      <c r="C4331" s="198">
        <v>18.547744380000001</v>
      </c>
    </row>
    <row r="4332" spans="1:3" x14ac:dyDescent="0.25">
      <c r="A4332" s="192">
        <v>42549</v>
      </c>
      <c r="B4332" s="193">
        <v>0.83333333333333337</v>
      </c>
      <c r="C4332" s="198">
        <v>18.625462759999998</v>
      </c>
    </row>
    <row r="4333" spans="1:3" x14ac:dyDescent="0.25">
      <c r="A4333" s="192">
        <v>42549</v>
      </c>
      <c r="B4333" s="193">
        <v>0.875</v>
      </c>
      <c r="C4333" s="198">
        <v>19.384111799999999</v>
      </c>
    </row>
    <row r="4334" spans="1:3" x14ac:dyDescent="0.25">
      <c r="A4334" s="192">
        <v>42549</v>
      </c>
      <c r="B4334" s="193">
        <v>0.91666666666666663</v>
      </c>
      <c r="C4334" s="198">
        <v>19.522241080000001</v>
      </c>
    </row>
    <row r="4335" spans="1:3" x14ac:dyDescent="0.25">
      <c r="A4335" s="192">
        <v>42549</v>
      </c>
      <c r="B4335" s="193">
        <v>0.95833333333333337</v>
      </c>
      <c r="C4335" s="198">
        <v>17.93110188</v>
      </c>
    </row>
    <row r="4336" spans="1:3" x14ac:dyDescent="0.25">
      <c r="A4336" s="192">
        <v>42549</v>
      </c>
      <c r="B4336" s="196">
        <v>1</v>
      </c>
      <c r="C4336" s="198">
        <v>16.383537480000001</v>
      </c>
    </row>
    <row r="4337" spans="1:3" x14ac:dyDescent="0.25">
      <c r="A4337" s="192">
        <v>42550</v>
      </c>
      <c r="B4337" s="193">
        <v>4.1666666666666664E-2</v>
      </c>
      <c r="C4337" s="198">
        <v>15.34598806</v>
      </c>
    </row>
    <row r="4338" spans="1:3" x14ac:dyDescent="0.25">
      <c r="A4338" s="192">
        <v>42550</v>
      </c>
      <c r="B4338" s="193">
        <v>8.3333333333333329E-2</v>
      </c>
      <c r="C4338" s="198">
        <v>14.07409824</v>
      </c>
    </row>
    <row r="4339" spans="1:3" x14ac:dyDescent="0.25">
      <c r="A4339" s="192">
        <v>42550</v>
      </c>
      <c r="B4339" s="193">
        <v>0.125</v>
      </c>
      <c r="C4339" s="198">
        <v>13.87576366</v>
      </c>
    </row>
    <row r="4340" spans="1:3" x14ac:dyDescent="0.25">
      <c r="A4340" s="192">
        <v>42550</v>
      </c>
      <c r="B4340" s="193">
        <v>0.16666666666666666</v>
      </c>
      <c r="C4340" s="198">
        <v>13.78837334</v>
      </c>
    </row>
    <row r="4341" spans="1:3" x14ac:dyDescent="0.25">
      <c r="A4341" s="192">
        <v>42550</v>
      </c>
      <c r="B4341" s="193">
        <v>0.20833333333333334</v>
      </c>
      <c r="C4341" s="198">
        <v>13.776204999999999</v>
      </c>
    </row>
    <row r="4342" spans="1:3" x14ac:dyDescent="0.25">
      <c r="A4342" s="192">
        <v>42550</v>
      </c>
      <c r="B4342" s="193">
        <v>0.25</v>
      </c>
      <c r="C4342" s="198">
        <v>14.30705186</v>
      </c>
    </row>
    <row r="4343" spans="1:3" x14ac:dyDescent="0.25">
      <c r="A4343" s="192">
        <v>42550</v>
      </c>
      <c r="B4343" s="193">
        <v>0.29166666666666669</v>
      </c>
      <c r="C4343" s="198">
        <v>15.93380666</v>
      </c>
    </row>
    <row r="4344" spans="1:3" x14ac:dyDescent="0.25">
      <c r="A4344" s="192">
        <v>42550</v>
      </c>
      <c r="B4344" s="193">
        <v>0.33333333333333331</v>
      </c>
      <c r="C4344" s="198">
        <v>18.054032100000001</v>
      </c>
    </row>
    <row r="4345" spans="1:3" x14ac:dyDescent="0.25">
      <c r="A4345" s="192">
        <v>42550</v>
      </c>
      <c r="B4345" s="193">
        <v>0.375</v>
      </c>
      <c r="C4345" s="198">
        <v>18.672518619999998</v>
      </c>
    </row>
    <row r="4346" spans="1:3" x14ac:dyDescent="0.25">
      <c r="A4346" s="192">
        <v>42550</v>
      </c>
      <c r="B4346" s="193">
        <v>0.41666666666666669</v>
      </c>
      <c r="C4346" s="198">
        <v>18.814636839999999</v>
      </c>
    </row>
    <row r="4347" spans="1:3" x14ac:dyDescent="0.25">
      <c r="A4347" s="192">
        <v>42550</v>
      </c>
      <c r="B4347" s="193">
        <v>0.45833333333333331</v>
      </c>
      <c r="C4347" s="198">
        <v>18.468673819999999</v>
      </c>
    </row>
    <row r="4348" spans="1:3" x14ac:dyDescent="0.25">
      <c r="A4348" s="192">
        <v>42550</v>
      </c>
      <c r="B4348" s="193">
        <v>0.5</v>
      </c>
      <c r="C4348" s="198">
        <v>18.52704602</v>
      </c>
    </row>
    <row r="4349" spans="1:3" x14ac:dyDescent="0.25">
      <c r="A4349" s="192">
        <v>42550</v>
      </c>
      <c r="B4349" s="193">
        <v>0.54166666666666663</v>
      </c>
      <c r="C4349" s="198">
        <v>18.506492680000001</v>
      </c>
    </row>
    <row r="4350" spans="1:3" x14ac:dyDescent="0.25">
      <c r="A4350" s="192">
        <v>42550</v>
      </c>
      <c r="B4350" s="193">
        <v>0.58333333333333337</v>
      </c>
      <c r="C4350" s="198">
        <v>18.942512900000001</v>
      </c>
    </row>
    <row r="4351" spans="1:3" x14ac:dyDescent="0.25">
      <c r="A4351" s="192">
        <v>42550</v>
      </c>
      <c r="B4351" s="193">
        <v>0.625</v>
      </c>
      <c r="C4351" s="198">
        <v>18.864769459999998</v>
      </c>
    </row>
    <row r="4352" spans="1:3" x14ac:dyDescent="0.25">
      <c r="A4352" s="192">
        <v>42550</v>
      </c>
      <c r="B4352" s="193">
        <v>0.66666666666666663</v>
      </c>
      <c r="C4352" s="198">
        <v>19.069901659999999</v>
      </c>
    </row>
    <row r="4353" spans="1:3" x14ac:dyDescent="0.25">
      <c r="A4353" s="192">
        <v>42550</v>
      </c>
      <c r="B4353" s="193">
        <v>0.70833333333333337</v>
      </c>
      <c r="C4353" s="198">
        <v>18.899318319999999</v>
      </c>
    </row>
    <row r="4354" spans="1:3" x14ac:dyDescent="0.25">
      <c r="A4354" s="192">
        <v>42550</v>
      </c>
      <c r="B4354" s="193">
        <v>0.75</v>
      </c>
      <c r="C4354" s="198">
        <v>18.875554700000002</v>
      </c>
    </row>
    <row r="4355" spans="1:3" x14ac:dyDescent="0.25">
      <c r="A4355" s="192">
        <v>42550</v>
      </c>
      <c r="B4355" s="193">
        <v>0.79166666666666663</v>
      </c>
      <c r="C4355" s="198">
        <v>18.612351200000003</v>
      </c>
    </row>
    <row r="4356" spans="1:3" x14ac:dyDescent="0.25">
      <c r="A4356" s="192">
        <v>42550</v>
      </c>
      <c r="B4356" s="193">
        <v>0.83333333333333337</v>
      </c>
      <c r="C4356" s="198">
        <v>18.367900760000001</v>
      </c>
    </row>
    <row r="4357" spans="1:3" x14ac:dyDescent="0.25">
      <c r="A4357" s="192">
        <v>42550</v>
      </c>
      <c r="B4357" s="193">
        <v>0.875</v>
      </c>
      <c r="C4357" s="198">
        <v>19.358063300000001</v>
      </c>
    </row>
    <row r="4358" spans="1:3" x14ac:dyDescent="0.25">
      <c r="A4358" s="192">
        <v>42550</v>
      </c>
      <c r="B4358" s="193">
        <v>0.91666666666666663</v>
      </c>
      <c r="C4358" s="198">
        <v>19.7773222</v>
      </c>
    </row>
    <row r="4359" spans="1:3" x14ac:dyDescent="0.25">
      <c r="A4359" s="192">
        <v>42550</v>
      </c>
      <c r="B4359" s="193">
        <v>0.95833333333333337</v>
      </c>
      <c r="C4359" s="198">
        <v>18.398363539999998</v>
      </c>
    </row>
    <row r="4360" spans="1:3" x14ac:dyDescent="0.25">
      <c r="A4360" s="192">
        <v>42550</v>
      </c>
      <c r="B4360" s="196">
        <v>1</v>
      </c>
      <c r="C4360" s="198">
        <v>15.80320032</v>
      </c>
    </row>
    <row r="4361" spans="1:3" x14ac:dyDescent="0.25">
      <c r="A4361" s="192">
        <v>42551</v>
      </c>
      <c r="B4361" s="193">
        <v>4.1666666666666664E-2</v>
      </c>
      <c r="C4361" s="198">
        <v>14.60013238</v>
      </c>
    </row>
    <row r="4362" spans="1:3" x14ac:dyDescent="0.25">
      <c r="A4362" s="192">
        <v>42551</v>
      </c>
      <c r="B4362" s="193">
        <v>8.3333333333333329E-2</v>
      </c>
      <c r="C4362" s="198">
        <v>13.937503000000001</v>
      </c>
    </row>
    <row r="4363" spans="1:3" x14ac:dyDescent="0.25">
      <c r="A4363" s="192">
        <v>42551</v>
      </c>
      <c r="B4363" s="193">
        <v>0.125</v>
      </c>
      <c r="C4363" s="198">
        <v>13.768319200000001</v>
      </c>
    </row>
    <row r="4364" spans="1:3" x14ac:dyDescent="0.25">
      <c r="A4364" s="192">
        <v>42551</v>
      </c>
      <c r="B4364" s="193">
        <v>0.16666666666666666</v>
      </c>
      <c r="C4364" s="198">
        <v>14.08782568</v>
      </c>
    </row>
    <row r="4365" spans="1:3" x14ac:dyDescent="0.25">
      <c r="A4365" s="192">
        <v>42551</v>
      </c>
      <c r="B4365" s="193">
        <v>0.20833333333333334</v>
      </c>
      <c r="C4365" s="198">
        <v>14.302098260000001</v>
      </c>
    </row>
    <row r="4366" spans="1:3" x14ac:dyDescent="0.25">
      <c r="A4366" s="192">
        <v>42551</v>
      </c>
      <c r="B4366" s="193">
        <v>0.25</v>
      </c>
      <c r="C4366" s="198">
        <v>14.28262172</v>
      </c>
    </row>
    <row r="4367" spans="1:3" x14ac:dyDescent="0.25">
      <c r="A4367" s="192">
        <v>42551</v>
      </c>
      <c r="B4367" s="193">
        <v>0.29166666666666669</v>
      </c>
      <c r="C4367" s="198">
        <v>15.91936804</v>
      </c>
    </row>
    <row r="4368" spans="1:3" x14ac:dyDescent="0.25">
      <c r="A4368" s="192">
        <v>42551</v>
      </c>
      <c r="B4368" s="193">
        <v>0.33333333333333331</v>
      </c>
      <c r="C4368" s="198">
        <v>18.064713360000002</v>
      </c>
    </row>
    <row r="4369" spans="1:3" x14ac:dyDescent="0.25">
      <c r="A4369" s="192">
        <v>42551</v>
      </c>
      <c r="B4369" s="193">
        <v>0.375</v>
      </c>
      <c r="C4369" s="198">
        <v>18.54598876</v>
      </c>
    </row>
    <row r="4370" spans="1:3" x14ac:dyDescent="0.25">
      <c r="A4370" s="192">
        <v>42551</v>
      </c>
      <c r="B4370" s="193">
        <v>0.41666666666666669</v>
      </c>
      <c r="C4370" s="198">
        <v>18.412466599999998</v>
      </c>
    </row>
    <row r="4371" spans="1:3" x14ac:dyDescent="0.25">
      <c r="A4371" s="192">
        <v>42551</v>
      </c>
      <c r="B4371" s="193">
        <v>0.45833333333333331</v>
      </c>
      <c r="C4371" s="198">
        <v>18.501178059999997</v>
      </c>
    </row>
    <row r="4372" spans="1:3" x14ac:dyDescent="0.25">
      <c r="A4372" s="192">
        <v>42551</v>
      </c>
      <c r="B4372" s="193">
        <v>0.5</v>
      </c>
      <c r="C4372" s="198">
        <v>19.18333002</v>
      </c>
    </row>
    <row r="4373" spans="1:3" x14ac:dyDescent="0.25">
      <c r="A4373" s="192">
        <v>42551</v>
      </c>
      <c r="B4373" s="193">
        <v>0.54166666666666663</v>
      </c>
      <c r="C4373" s="198">
        <v>19.317667740000001</v>
      </c>
    </row>
    <row r="4374" spans="1:3" x14ac:dyDescent="0.25">
      <c r="A4374" s="192">
        <v>42551</v>
      </c>
      <c r="B4374" s="193">
        <v>0.58333333333333337</v>
      </c>
      <c r="C4374" s="198">
        <v>18.927100079999999</v>
      </c>
    </row>
    <row r="4375" spans="1:3" x14ac:dyDescent="0.25">
      <c r="A4375" s="192">
        <v>42551</v>
      </c>
      <c r="B4375" s="193">
        <v>0.625</v>
      </c>
      <c r="C4375" s="198">
        <v>18.866555599999998</v>
      </c>
    </row>
    <row r="4376" spans="1:3" x14ac:dyDescent="0.25">
      <c r="A4376" s="192">
        <v>42551</v>
      </c>
      <c r="B4376" s="193">
        <v>0.66666666666666663</v>
      </c>
      <c r="C4376" s="198">
        <v>18.883756860000002</v>
      </c>
    </row>
    <row r="4377" spans="1:3" x14ac:dyDescent="0.25">
      <c r="A4377" s="192">
        <v>42551</v>
      </c>
      <c r="B4377" s="193">
        <v>0.70833333333333337</v>
      </c>
      <c r="C4377" s="198">
        <v>18.255079140000003</v>
      </c>
    </row>
    <row r="4378" spans="1:3" x14ac:dyDescent="0.25">
      <c r="A4378" s="192">
        <v>42551</v>
      </c>
      <c r="B4378" s="193">
        <v>0.75</v>
      </c>
      <c r="C4378" s="198">
        <v>18.089820019999998</v>
      </c>
    </row>
    <row r="4379" spans="1:3" x14ac:dyDescent="0.25">
      <c r="A4379" s="192">
        <v>42551</v>
      </c>
      <c r="B4379" s="193">
        <v>0.79166666666666663</v>
      </c>
      <c r="C4379" s="198">
        <v>18.353618020000003</v>
      </c>
    </row>
    <row r="4380" spans="1:3" x14ac:dyDescent="0.25">
      <c r="A4380" s="192">
        <v>42551</v>
      </c>
      <c r="B4380" s="193">
        <v>0.83333333333333337</v>
      </c>
      <c r="C4380" s="198">
        <v>18.7237258</v>
      </c>
    </row>
    <row r="4381" spans="1:3" x14ac:dyDescent="0.25">
      <c r="A4381" s="192">
        <v>42551</v>
      </c>
      <c r="B4381" s="193">
        <v>0.875</v>
      </c>
      <c r="C4381" s="198">
        <v>19.486278540000001</v>
      </c>
    </row>
    <row r="4382" spans="1:3" x14ac:dyDescent="0.25">
      <c r="A4382" s="192">
        <v>42551</v>
      </c>
      <c r="B4382" s="193">
        <v>0.91666666666666663</v>
      </c>
      <c r="C4382" s="198">
        <v>20.343477379999999</v>
      </c>
    </row>
    <row r="4383" spans="1:3" x14ac:dyDescent="0.25">
      <c r="A4383" s="192">
        <v>42551</v>
      </c>
      <c r="B4383" s="193">
        <v>0.95833333333333337</v>
      </c>
      <c r="C4383" s="198">
        <v>18.623004639999998</v>
      </c>
    </row>
    <row r="4384" spans="1:3" x14ac:dyDescent="0.25">
      <c r="A4384" s="192">
        <v>42551</v>
      </c>
      <c r="B4384" s="196">
        <v>1</v>
      </c>
      <c r="C4384" s="198">
        <v>16.458731179999997</v>
      </c>
    </row>
    <row r="4385" spans="1:3" x14ac:dyDescent="0.25">
      <c r="A4385" s="192">
        <v>42552</v>
      </c>
      <c r="B4385" s="193">
        <v>4.1666666666666664E-2</v>
      </c>
      <c r="C4385" s="198">
        <v>15.03476444</v>
      </c>
    </row>
    <row r="4386" spans="1:3" x14ac:dyDescent="0.25">
      <c r="A4386" s="192">
        <v>42552</v>
      </c>
      <c r="B4386" s="193">
        <v>8.3333333333333329E-2</v>
      </c>
      <c r="C4386" s="198">
        <v>14.643832079999999</v>
      </c>
    </row>
    <row r="4387" spans="1:3" x14ac:dyDescent="0.25">
      <c r="A4387" s="192">
        <v>42552</v>
      </c>
      <c r="B4387" s="193">
        <v>0.125</v>
      </c>
      <c r="C4387" s="198">
        <v>13.990603859999998</v>
      </c>
    </row>
    <row r="4388" spans="1:3" x14ac:dyDescent="0.25">
      <c r="A4388" s="192">
        <v>42552</v>
      </c>
      <c r="B4388" s="193">
        <v>0.16666666666666666</v>
      </c>
      <c r="C4388" s="198">
        <v>13.99508516</v>
      </c>
    </row>
    <row r="4389" spans="1:3" x14ac:dyDescent="0.25">
      <c r="A4389" s="192">
        <v>42552</v>
      </c>
      <c r="B4389" s="193">
        <v>0.20833333333333334</v>
      </c>
      <c r="C4389" s="198">
        <v>13.864890020000001</v>
      </c>
    </row>
    <row r="4390" spans="1:3" x14ac:dyDescent="0.25">
      <c r="A4390" s="192">
        <v>42552</v>
      </c>
      <c r="B4390" s="193">
        <v>0.25</v>
      </c>
      <c r="C4390" s="198">
        <v>14.327924319999999</v>
      </c>
    </row>
    <row r="4391" spans="1:3" x14ac:dyDescent="0.25">
      <c r="A4391" s="192">
        <v>42552</v>
      </c>
      <c r="B4391" s="193">
        <v>0.29166666666666669</v>
      </c>
      <c r="C4391" s="198">
        <v>15.648394959999999</v>
      </c>
    </row>
    <row r="4392" spans="1:3" x14ac:dyDescent="0.25">
      <c r="A4392" s="192">
        <v>42552</v>
      </c>
      <c r="B4392" s="193">
        <v>0.33333333333333331</v>
      </c>
      <c r="C4392" s="198">
        <v>17.616245340000003</v>
      </c>
    </row>
    <row r="4393" spans="1:3" x14ac:dyDescent="0.25">
      <c r="A4393" s="192">
        <v>42552</v>
      </c>
      <c r="B4393" s="193">
        <v>0.375</v>
      </c>
      <c r="C4393" s="198">
        <v>18.724453359999998</v>
      </c>
    </row>
    <row r="4394" spans="1:3" x14ac:dyDescent="0.25">
      <c r="A4394" s="192">
        <v>42552</v>
      </c>
      <c r="B4394" s="193">
        <v>0.41666666666666669</v>
      </c>
      <c r="C4394" s="198">
        <v>19.237837719999998</v>
      </c>
    </row>
    <row r="4395" spans="1:3" x14ac:dyDescent="0.25">
      <c r="A4395" s="192">
        <v>42552</v>
      </c>
      <c r="B4395" s="193">
        <v>0.45833333333333331</v>
      </c>
      <c r="C4395" s="198">
        <v>19.23453168</v>
      </c>
    </row>
    <row r="4396" spans="1:3" x14ac:dyDescent="0.25">
      <c r="A4396" s="192">
        <v>42552</v>
      </c>
      <c r="B4396" s="193">
        <v>0.5</v>
      </c>
      <c r="C4396" s="198">
        <v>19.040865780000001</v>
      </c>
    </row>
    <row r="4397" spans="1:3" x14ac:dyDescent="0.25">
      <c r="A4397" s="192">
        <v>42552</v>
      </c>
      <c r="B4397" s="193">
        <v>0.54166666666666663</v>
      </c>
      <c r="C4397" s="198">
        <v>18.84789554</v>
      </c>
    </row>
    <row r="4398" spans="1:3" x14ac:dyDescent="0.25">
      <c r="A4398" s="192">
        <v>42552</v>
      </c>
      <c r="B4398" s="193">
        <v>0.58333333333333337</v>
      </c>
      <c r="C4398" s="198">
        <v>18.45875616</v>
      </c>
    </row>
    <row r="4399" spans="1:3" x14ac:dyDescent="0.25">
      <c r="A4399" s="192">
        <v>42552</v>
      </c>
      <c r="B4399" s="193">
        <v>0.625</v>
      </c>
      <c r="C4399" s="198">
        <v>18.539965199999997</v>
      </c>
    </row>
    <row r="4400" spans="1:3" x14ac:dyDescent="0.25">
      <c r="A4400" s="192">
        <v>42552</v>
      </c>
      <c r="B4400" s="193">
        <v>0.66666666666666663</v>
      </c>
      <c r="C4400" s="198">
        <v>18.715906960000002</v>
      </c>
    </row>
    <row r="4401" spans="1:3" x14ac:dyDescent="0.25">
      <c r="A4401" s="192">
        <v>42552</v>
      </c>
      <c r="B4401" s="193">
        <v>0.70833333333333337</v>
      </c>
      <c r="C4401" s="198">
        <v>18.84714516</v>
      </c>
    </row>
    <row r="4402" spans="1:3" x14ac:dyDescent="0.25">
      <c r="A4402" s="192">
        <v>42552</v>
      </c>
      <c r="B4402" s="193">
        <v>0.75</v>
      </c>
      <c r="C4402" s="198">
        <v>19.530441400000001</v>
      </c>
    </row>
    <row r="4403" spans="1:3" x14ac:dyDescent="0.25">
      <c r="A4403" s="192">
        <v>42552</v>
      </c>
      <c r="B4403" s="193">
        <v>0.79166666666666663</v>
      </c>
      <c r="C4403" s="198">
        <v>19.858414499999999</v>
      </c>
    </row>
    <row r="4404" spans="1:3" x14ac:dyDescent="0.25">
      <c r="A4404" s="192">
        <v>42552</v>
      </c>
      <c r="B4404" s="193">
        <v>0.83333333333333337</v>
      </c>
      <c r="C4404" s="198">
        <v>20.61134818</v>
      </c>
    </row>
    <row r="4405" spans="1:3" x14ac:dyDescent="0.25">
      <c r="A4405" s="192">
        <v>42552</v>
      </c>
      <c r="B4405" s="193">
        <v>0.875</v>
      </c>
      <c r="C4405" s="198">
        <v>21.587496520000002</v>
      </c>
    </row>
    <row r="4406" spans="1:3" x14ac:dyDescent="0.25">
      <c r="A4406" s="192">
        <v>42552</v>
      </c>
      <c r="B4406" s="193">
        <v>0.91666666666666663</v>
      </c>
      <c r="C4406" s="198">
        <v>21.729256880000001</v>
      </c>
    </row>
    <row r="4407" spans="1:3" x14ac:dyDescent="0.25">
      <c r="A4407" s="192">
        <v>42552</v>
      </c>
      <c r="B4407" s="193">
        <v>0.95833333333333337</v>
      </c>
      <c r="C4407" s="198">
        <v>19.997440040000001</v>
      </c>
    </row>
    <row r="4408" spans="1:3" x14ac:dyDescent="0.25">
      <c r="A4408" s="192">
        <v>42552</v>
      </c>
      <c r="B4408" s="196">
        <v>1</v>
      </c>
      <c r="C4408" s="198">
        <v>17.814307299999999</v>
      </c>
    </row>
    <row r="4409" spans="1:3" x14ac:dyDescent="0.25">
      <c r="A4409" s="192">
        <v>42553</v>
      </c>
      <c r="B4409" s="193">
        <v>4.1666666666666664E-2</v>
      </c>
      <c r="C4409" s="198">
        <v>16.112171419999999</v>
      </c>
    </row>
    <row r="4410" spans="1:3" x14ac:dyDescent="0.25">
      <c r="A4410" s="192">
        <v>42553</v>
      </c>
      <c r="B4410" s="193">
        <v>8.3333333333333329E-2</v>
      </c>
      <c r="C4410" s="198">
        <v>15.48377086</v>
      </c>
    </row>
    <row r="4411" spans="1:3" x14ac:dyDescent="0.25">
      <c r="A4411" s="192">
        <v>42553</v>
      </c>
      <c r="B4411" s="193">
        <v>0.125</v>
      </c>
      <c r="C4411" s="198">
        <v>14.411230400000001</v>
      </c>
    </row>
    <row r="4412" spans="1:3" x14ac:dyDescent="0.25">
      <c r="A4412" s="192">
        <v>42553</v>
      </c>
      <c r="B4412" s="193">
        <v>0.16666666666666666</v>
      </c>
      <c r="C4412" s="198">
        <v>13.83284486</v>
      </c>
    </row>
    <row r="4413" spans="1:3" x14ac:dyDescent="0.25">
      <c r="A4413" s="192">
        <v>42553</v>
      </c>
      <c r="B4413" s="193">
        <v>0.20833333333333334</v>
      </c>
      <c r="C4413" s="198">
        <v>13.618538539999999</v>
      </c>
    </row>
    <row r="4414" spans="1:3" x14ac:dyDescent="0.25">
      <c r="A4414" s="192">
        <v>42553</v>
      </c>
      <c r="B4414" s="193">
        <v>0.25</v>
      </c>
      <c r="C4414" s="198">
        <v>13.92750418</v>
      </c>
    </row>
    <row r="4415" spans="1:3" x14ac:dyDescent="0.25">
      <c r="A4415" s="192">
        <v>42553</v>
      </c>
      <c r="B4415" s="193">
        <v>0.29166666666666669</v>
      </c>
      <c r="C4415" s="198">
        <v>14.687726919999999</v>
      </c>
    </row>
    <row r="4416" spans="1:3" x14ac:dyDescent="0.25">
      <c r="A4416" s="192">
        <v>42553</v>
      </c>
      <c r="B4416" s="193">
        <v>0.33333333333333331</v>
      </c>
      <c r="C4416" s="198">
        <v>16.5234506</v>
      </c>
    </row>
    <row r="4417" spans="1:3" x14ac:dyDescent="0.25">
      <c r="A4417" s="192">
        <v>42553</v>
      </c>
      <c r="B4417" s="193">
        <v>0.375</v>
      </c>
      <c r="C4417" s="198">
        <v>18.546294660000001</v>
      </c>
    </row>
    <row r="4418" spans="1:3" x14ac:dyDescent="0.25">
      <c r="A4418" s="192">
        <v>42553</v>
      </c>
      <c r="B4418" s="193">
        <v>0.41666666666666669</v>
      </c>
      <c r="C4418" s="198">
        <v>19.8073163</v>
      </c>
    </row>
    <row r="4419" spans="1:3" x14ac:dyDescent="0.25">
      <c r="A4419" s="192">
        <v>42553</v>
      </c>
      <c r="B4419" s="193">
        <v>0.45833333333333331</v>
      </c>
      <c r="C4419" s="198">
        <v>19.738401419999999</v>
      </c>
    </row>
    <row r="4420" spans="1:3" x14ac:dyDescent="0.25">
      <c r="A4420" s="192">
        <v>42553</v>
      </c>
      <c r="B4420" s="193">
        <v>0.5</v>
      </c>
      <c r="C4420" s="198">
        <v>19.224309959999999</v>
      </c>
    </row>
    <row r="4421" spans="1:3" x14ac:dyDescent="0.25">
      <c r="A4421" s="192">
        <v>42553</v>
      </c>
      <c r="B4421" s="193">
        <v>0.54166666666666663</v>
      </c>
      <c r="C4421" s="198">
        <v>18.907344079999998</v>
      </c>
    </row>
    <row r="4422" spans="1:3" x14ac:dyDescent="0.25">
      <c r="A4422" s="192">
        <v>42553</v>
      </c>
      <c r="B4422" s="193">
        <v>0.58333333333333337</v>
      </c>
      <c r="C4422" s="198">
        <v>18.820750179999997</v>
      </c>
    </row>
    <row r="4423" spans="1:3" x14ac:dyDescent="0.25">
      <c r="A4423" s="192">
        <v>42553</v>
      </c>
      <c r="B4423" s="193">
        <v>0.625</v>
      </c>
      <c r="C4423" s="198">
        <v>18.268786520000003</v>
      </c>
    </row>
    <row r="4424" spans="1:3" x14ac:dyDescent="0.25">
      <c r="A4424" s="192">
        <v>42553</v>
      </c>
      <c r="B4424" s="193">
        <v>0.66666666666666663</v>
      </c>
      <c r="C4424" s="198">
        <v>18.563075120000001</v>
      </c>
    </row>
    <row r="4425" spans="1:3" x14ac:dyDescent="0.25">
      <c r="A4425" s="192">
        <v>42553</v>
      </c>
      <c r="B4425" s="193">
        <v>0.70833333333333337</v>
      </c>
      <c r="C4425" s="198">
        <v>19.525767260000002</v>
      </c>
    </row>
    <row r="4426" spans="1:3" x14ac:dyDescent="0.25">
      <c r="A4426" s="192">
        <v>42553</v>
      </c>
      <c r="B4426" s="193">
        <v>0.75</v>
      </c>
      <c r="C4426" s="198">
        <v>20.550590339999999</v>
      </c>
    </row>
    <row r="4427" spans="1:3" x14ac:dyDescent="0.25">
      <c r="A4427" s="192">
        <v>42553</v>
      </c>
      <c r="B4427" s="193">
        <v>0.79166666666666663</v>
      </c>
      <c r="C4427" s="198">
        <v>21.404517339999998</v>
      </c>
    </row>
    <row r="4428" spans="1:3" x14ac:dyDescent="0.25">
      <c r="A4428" s="192">
        <v>42553</v>
      </c>
      <c r="B4428" s="193">
        <v>0.83333333333333337</v>
      </c>
      <c r="C4428" s="198">
        <v>21.497398280000002</v>
      </c>
    </row>
    <row r="4429" spans="1:3" x14ac:dyDescent="0.25">
      <c r="A4429" s="192">
        <v>42553</v>
      </c>
      <c r="B4429" s="193">
        <v>0.875</v>
      </c>
      <c r="C4429" s="198">
        <v>22.658775559999999</v>
      </c>
    </row>
    <row r="4430" spans="1:3" x14ac:dyDescent="0.25">
      <c r="A4430" s="192">
        <v>42553</v>
      </c>
      <c r="B4430" s="193">
        <v>0.91666666666666663</v>
      </c>
      <c r="C4430" s="198">
        <v>23.46540822</v>
      </c>
    </row>
    <row r="4431" spans="1:3" x14ac:dyDescent="0.25">
      <c r="A4431" s="192">
        <v>42553</v>
      </c>
      <c r="B4431" s="193">
        <v>0.95833333333333337</v>
      </c>
      <c r="C4431" s="198">
        <v>21.608075840000001</v>
      </c>
    </row>
    <row r="4432" spans="1:3" x14ac:dyDescent="0.25">
      <c r="A4432" s="192">
        <v>42553</v>
      </c>
      <c r="B4432" s="196">
        <v>1</v>
      </c>
      <c r="C4432" s="198">
        <v>18.274639139999998</v>
      </c>
    </row>
    <row r="4433" spans="1:3" x14ac:dyDescent="0.25">
      <c r="A4433" s="192">
        <v>42554</v>
      </c>
      <c r="B4433" s="193">
        <v>4.1666666666666664E-2</v>
      </c>
      <c r="C4433" s="198">
        <v>16.35187024</v>
      </c>
    </row>
    <row r="4434" spans="1:3" x14ac:dyDescent="0.25">
      <c r="A4434" s="192">
        <v>42554</v>
      </c>
      <c r="B4434" s="193">
        <v>8.3333333333333329E-2</v>
      </c>
      <c r="C4434" s="198">
        <v>15.17777938</v>
      </c>
    </row>
    <row r="4435" spans="1:3" x14ac:dyDescent="0.25">
      <c r="A4435" s="192">
        <v>42554</v>
      </c>
      <c r="B4435" s="193">
        <v>0.125</v>
      </c>
      <c r="C4435" s="198">
        <v>14.610134819999999</v>
      </c>
    </row>
    <row r="4436" spans="1:3" x14ac:dyDescent="0.25">
      <c r="A4436" s="192">
        <v>42554</v>
      </c>
      <c r="B4436" s="193">
        <v>0.16666666666666666</v>
      </c>
      <c r="C4436" s="198">
        <v>13.966320059999999</v>
      </c>
    </row>
    <row r="4437" spans="1:3" x14ac:dyDescent="0.25">
      <c r="A4437" s="192">
        <v>42554</v>
      </c>
      <c r="B4437" s="193">
        <v>0.20833333333333334</v>
      </c>
      <c r="C4437" s="198">
        <v>13.5265019</v>
      </c>
    </row>
    <row r="4438" spans="1:3" x14ac:dyDescent="0.25">
      <c r="A4438" s="192">
        <v>42554</v>
      </c>
      <c r="B4438" s="193">
        <v>0.25</v>
      </c>
      <c r="C4438" s="198">
        <v>13.77380206</v>
      </c>
    </row>
    <row r="4439" spans="1:3" x14ac:dyDescent="0.25">
      <c r="A4439" s="192">
        <v>42554</v>
      </c>
      <c r="B4439" s="193">
        <v>0.29166666666666669</v>
      </c>
      <c r="C4439" s="198">
        <v>14.928282339999999</v>
      </c>
    </row>
    <row r="4440" spans="1:3" x14ac:dyDescent="0.25">
      <c r="A4440" s="192">
        <v>42554</v>
      </c>
      <c r="B4440" s="193">
        <v>0.33333333333333331</v>
      </c>
      <c r="C4440" s="198">
        <v>16.819165639999998</v>
      </c>
    </row>
    <row r="4441" spans="1:3" x14ac:dyDescent="0.25">
      <c r="A4441" s="192">
        <v>42554</v>
      </c>
      <c r="B4441" s="193">
        <v>0.375</v>
      </c>
      <c r="C4441" s="198">
        <v>19.387121019999999</v>
      </c>
    </row>
    <row r="4442" spans="1:3" x14ac:dyDescent="0.25">
      <c r="A4442" s="192">
        <v>42554</v>
      </c>
      <c r="B4442" s="193">
        <v>0.41666666666666669</v>
      </c>
      <c r="C4442" s="198">
        <v>20.358270639999997</v>
      </c>
    </row>
    <row r="4443" spans="1:3" x14ac:dyDescent="0.25">
      <c r="A4443" s="192">
        <v>42554</v>
      </c>
      <c r="B4443" s="193">
        <v>0.45833333333333331</v>
      </c>
      <c r="C4443" s="198">
        <v>20.203358139999999</v>
      </c>
    </row>
    <row r="4444" spans="1:3" x14ac:dyDescent="0.25">
      <c r="A4444" s="192">
        <v>42554</v>
      </c>
      <c r="B4444" s="193">
        <v>0.5</v>
      </c>
      <c r="C4444" s="198">
        <v>19.681182120000003</v>
      </c>
    </row>
    <row r="4445" spans="1:3" x14ac:dyDescent="0.25">
      <c r="A4445" s="192">
        <v>42554</v>
      </c>
      <c r="B4445" s="193">
        <v>0.54166666666666663</v>
      </c>
      <c r="C4445" s="198">
        <v>18.980215999999999</v>
      </c>
    </row>
    <row r="4446" spans="1:3" x14ac:dyDescent="0.25">
      <c r="A4446" s="192">
        <v>42554</v>
      </c>
      <c r="B4446" s="193">
        <v>0.58333333333333337</v>
      </c>
      <c r="C4446" s="198">
        <v>18.735419999999998</v>
      </c>
    </row>
    <row r="4447" spans="1:3" x14ac:dyDescent="0.25">
      <c r="A4447" s="192">
        <v>42554</v>
      </c>
      <c r="B4447" s="193">
        <v>0.625</v>
      </c>
      <c r="C4447" s="198">
        <v>18.848506880000002</v>
      </c>
    </row>
    <row r="4448" spans="1:3" x14ac:dyDescent="0.25">
      <c r="A4448" s="192">
        <v>42554</v>
      </c>
      <c r="B4448" s="193">
        <v>0.66666666666666663</v>
      </c>
      <c r="C4448" s="198">
        <v>19.105658139999999</v>
      </c>
    </row>
    <row r="4449" spans="1:3" x14ac:dyDescent="0.25">
      <c r="A4449" s="192">
        <v>42554</v>
      </c>
      <c r="B4449" s="193">
        <v>0.70833333333333337</v>
      </c>
      <c r="C4449" s="198">
        <v>20.192219639999998</v>
      </c>
    </row>
    <row r="4450" spans="1:3" x14ac:dyDescent="0.25">
      <c r="A4450" s="192">
        <v>42554</v>
      </c>
      <c r="B4450" s="193">
        <v>0.75</v>
      </c>
      <c r="C4450" s="198">
        <v>20.93775166</v>
      </c>
    </row>
    <row r="4451" spans="1:3" x14ac:dyDescent="0.25">
      <c r="A4451" s="192">
        <v>42554</v>
      </c>
      <c r="B4451" s="193">
        <v>0.79166666666666663</v>
      </c>
      <c r="C4451" s="198">
        <v>21.217787179999998</v>
      </c>
    </row>
    <row r="4452" spans="1:3" x14ac:dyDescent="0.25">
      <c r="A4452" s="192">
        <v>42554</v>
      </c>
      <c r="B4452" s="193">
        <v>0.83333333333333337</v>
      </c>
      <c r="C4452" s="198">
        <v>21.144272479999998</v>
      </c>
    </row>
    <row r="4453" spans="1:3" x14ac:dyDescent="0.25">
      <c r="A4453" s="192">
        <v>42554</v>
      </c>
      <c r="B4453" s="193">
        <v>0.875</v>
      </c>
      <c r="C4453" s="198">
        <v>22.3859238</v>
      </c>
    </row>
    <row r="4454" spans="1:3" x14ac:dyDescent="0.25">
      <c r="A4454" s="192">
        <v>42554</v>
      </c>
      <c r="B4454" s="193">
        <v>0.91666666666666663</v>
      </c>
      <c r="C4454" s="198">
        <v>22.938173299999999</v>
      </c>
    </row>
    <row r="4455" spans="1:3" x14ac:dyDescent="0.25">
      <c r="A4455" s="192">
        <v>42554</v>
      </c>
      <c r="B4455" s="193">
        <v>0.95833333333333337</v>
      </c>
      <c r="C4455" s="198">
        <v>21.084644779999998</v>
      </c>
    </row>
    <row r="4456" spans="1:3" x14ac:dyDescent="0.25">
      <c r="A4456" s="192">
        <v>42554</v>
      </c>
      <c r="B4456" s="196">
        <v>1</v>
      </c>
      <c r="C4456" s="198">
        <v>18.437389100000001</v>
      </c>
    </row>
    <row r="4457" spans="1:3" x14ac:dyDescent="0.25">
      <c r="A4457" s="192">
        <v>42555</v>
      </c>
      <c r="B4457" s="193">
        <v>4.1666666666666664E-2</v>
      </c>
      <c r="C4457" s="198">
        <v>16.46486458</v>
      </c>
    </row>
    <row r="4458" spans="1:3" x14ac:dyDescent="0.25">
      <c r="A4458" s="192">
        <v>42555</v>
      </c>
      <c r="B4458" s="193">
        <v>8.3333333333333329E-2</v>
      </c>
      <c r="C4458" s="198">
        <v>15.292254419999999</v>
      </c>
    </row>
    <row r="4459" spans="1:3" x14ac:dyDescent="0.25">
      <c r="A4459" s="192">
        <v>42555</v>
      </c>
      <c r="B4459" s="193">
        <v>0.125</v>
      </c>
      <c r="C4459" s="198">
        <v>14.605647600000001</v>
      </c>
    </row>
    <row r="4460" spans="1:3" x14ac:dyDescent="0.25">
      <c r="A4460" s="192">
        <v>42555</v>
      </c>
      <c r="B4460" s="193">
        <v>0.16666666666666666</v>
      </c>
      <c r="C4460" s="198">
        <v>14.485881160000002</v>
      </c>
    </row>
    <row r="4461" spans="1:3" x14ac:dyDescent="0.25">
      <c r="A4461" s="192">
        <v>42555</v>
      </c>
      <c r="B4461" s="193">
        <v>0.20833333333333334</v>
      </c>
      <c r="C4461" s="198">
        <v>14.4148747</v>
      </c>
    </row>
    <row r="4462" spans="1:3" x14ac:dyDescent="0.25">
      <c r="A4462" s="192">
        <v>42555</v>
      </c>
      <c r="B4462" s="193">
        <v>0.25</v>
      </c>
      <c r="C4462" s="198">
        <v>14.799871960000001</v>
      </c>
    </row>
    <row r="4463" spans="1:3" x14ac:dyDescent="0.25">
      <c r="A4463" s="192">
        <v>42555</v>
      </c>
      <c r="B4463" s="193">
        <v>0.29166666666666669</v>
      </c>
      <c r="C4463" s="198">
        <v>15.358083000000001</v>
      </c>
    </row>
    <row r="4464" spans="1:3" x14ac:dyDescent="0.25">
      <c r="A4464" s="192">
        <v>42555</v>
      </c>
      <c r="B4464" s="193">
        <v>0.33333333333333331</v>
      </c>
      <c r="C4464" s="198">
        <v>17.25660684</v>
      </c>
    </row>
    <row r="4465" spans="1:3" x14ac:dyDescent="0.25">
      <c r="A4465" s="192">
        <v>42555</v>
      </c>
      <c r="B4465" s="193">
        <v>0.375</v>
      </c>
      <c r="C4465" s="198">
        <v>19.745212719999998</v>
      </c>
    </row>
    <row r="4466" spans="1:3" x14ac:dyDescent="0.25">
      <c r="A4466" s="192">
        <v>42555</v>
      </c>
      <c r="B4466" s="193">
        <v>0.41666666666666669</v>
      </c>
      <c r="C4466" s="198">
        <v>20.839048220000002</v>
      </c>
    </row>
    <row r="4467" spans="1:3" x14ac:dyDescent="0.25">
      <c r="A4467" s="192">
        <v>42555</v>
      </c>
      <c r="B4467" s="193">
        <v>0.45833333333333331</v>
      </c>
      <c r="C4467" s="198">
        <v>20.411165440000001</v>
      </c>
    </row>
    <row r="4468" spans="1:3" x14ac:dyDescent="0.25">
      <c r="A4468" s="192">
        <v>42555</v>
      </c>
      <c r="B4468" s="193">
        <v>0.5</v>
      </c>
      <c r="C4468" s="198">
        <v>19.575847920000001</v>
      </c>
    </row>
    <row r="4469" spans="1:3" x14ac:dyDescent="0.25">
      <c r="A4469" s="192">
        <v>42555</v>
      </c>
      <c r="B4469" s="193">
        <v>0.54166666666666663</v>
      </c>
      <c r="C4469" s="198">
        <v>19.025477559999999</v>
      </c>
    </row>
    <row r="4470" spans="1:3" x14ac:dyDescent="0.25">
      <c r="A4470" s="192">
        <v>42555</v>
      </c>
      <c r="B4470" s="193">
        <v>0.58333333333333337</v>
      </c>
      <c r="C4470" s="198">
        <v>18.62615474</v>
      </c>
    </row>
    <row r="4471" spans="1:3" x14ac:dyDescent="0.25">
      <c r="A4471" s="192">
        <v>42555</v>
      </c>
      <c r="B4471" s="193">
        <v>0.625</v>
      </c>
      <c r="C4471" s="198">
        <v>18.281454060000002</v>
      </c>
    </row>
    <row r="4472" spans="1:3" x14ac:dyDescent="0.25">
      <c r="A4472" s="192">
        <v>42555</v>
      </c>
      <c r="B4472" s="193">
        <v>0.66666666666666663</v>
      </c>
      <c r="C4472" s="198">
        <v>18.423619240000001</v>
      </c>
    </row>
    <row r="4473" spans="1:3" x14ac:dyDescent="0.25">
      <c r="A4473" s="192">
        <v>42555</v>
      </c>
      <c r="B4473" s="193">
        <v>0.70833333333333337</v>
      </c>
      <c r="C4473" s="198">
        <v>18.85922918</v>
      </c>
    </row>
    <row r="4474" spans="1:3" x14ac:dyDescent="0.25">
      <c r="A4474" s="192">
        <v>42555</v>
      </c>
      <c r="B4474" s="193">
        <v>0.75</v>
      </c>
      <c r="C4474" s="198">
        <v>19.634720700000003</v>
      </c>
    </row>
    <row r="4475" spans="1:3" x14ac:dyDescent="0.25">
      <c r="A4475" s="192">
        <v>42555</v>
      </c>
      <c r="B4475" s="193">
        <v>0.79166666666666663</v>
      </c>
      <c r="C4475" s="198">
        <v>20.253369540000001</v>
      </c>
    </row>
    <row r="4476" spans="1:3" x14ac:dyDescent="0.25">
      <c r="A4476" s="192">
        <v>42555</v>
      </c>
      <c r="B4476" s="193">
        <v>0.83333333333333337</v>
      </c>
      <c r="C4476" s="198">
        <v>20.122663820000003</v>
      </c>
    </row>
    <row r="4477" spans="1:3" x14ac:dyDescent="0.25">
      <c r="A4477" s="192">
        <v>42555</v>
      </c>
      <c r="B4477" s="193">
        <v>0.875</v>
      </c>
      <c r="C4477" s="198">
        <v>20.247390240000001</v>
      </c>
    </row>
    <row r="4478" spans="1:3" x14ac:dyDescent="0.25">
      <c r="A4478" s="192">
        <v>42555</v>
      </c>
      <c r="B4478" s="193">
        <v>0.91666666666666663</v>
      </c>
      <c r="C4478" s="198">
        <v>19.58489398</v>
      </c>
    </row>
    <row r="4479" spans="1:3" x14ac:dyDescent="0.25">
      <c r="A4479" s="192">
        <v>42555</v>
      </c>
      <c r="B4479" s="193">
        <v>0.95833333333333337</v>
      </c>
      <c r="C4479" s="198">
        <v>19.518209259999999</v>
      </c>
    </row>
    <row r="4480" spans="1:3" x14ac:dyDescent="0.25">
      <c r="A4480" s="192">
        <v>42555</v>
      </c>
      <c r="B4480" s="196">
        <v>1</v>
      </c>
      <c r="C4480" s="198">
        <v>17.764385279999999</v>
      </c>
    </row>
    <row r="4481" spans="1:3" x14ac:dyDescent="0.25">
      <c r="A4481" s="192">
        <v>42556</v>
      </c>
      <c r="B4481" s="193">
        <v>4.1666666666666664E-2</v>
      </c>
      <c r="C4481" s="198">
        <v>15.408948239999999</v>
      </c>
    </row>
    <row r="4482" spans="1:3" x14ac:dyDescent="0.25">
      <c r="A4482" s="192">
        <v>42556</v>
      </c>
      <c r="B4482" s="193">
        <v>8.3333333333333329E-2</v>
      </c>
      <c r="C4482" s="198">
        <v>14.553747059999999</v>
      </c>
    </row>
    <row r="4483" spans="1:3" x14ac:dyDescent="0.25">
      <c r="A4483" s="192">
        <v>42556</v>
      </c>
      <c r="B4483" s="193">
        <v>0.125</v>
      </c>
      <c r="C4483" s="198">
        <v>14.04071826</v>
      </c>
    </row>
    <row r="4484" spans="1:3" x14ac:dyDescent="0.25">
      <c r="A4484" s="192">
        <v>42556</v>
      </c>
      <c r="B4484" s="193">
        <v>0.16666666666666666</v>
      </c>
      <c r="C4484" s="198">
        <v>13.87972662</v>
      </c>
    </row>
    <row r="4485" spans="1:3" x14ac:dyDescent="0.25">
      <c r="A4485" s="192">
        <v>42556</v>
      </c>
      <c r="B4485" s="193">
        <v>0.20833333333333334</v>
      </c>
      <c r="C4485" s="198">
        <v>13.879819620000001</v>
      </c>
    </row>
    <row r="4486" spans="1:3" x14ac:dyDescent="0.25">
      <c r="A4486" s="192">
        <v>42556</v>
      </c>
      <c r="B4486" s="193">
        <v>0.25</v>
      </c>
      <c r="C4486" s="198">
        <v>14.466669019999999</v>
      </c>
    </row>
    <row r="4487" spans="1:3" x14ac:dyDescent="0.25">
      <c r="A4487" s="192">
        <v>42556</v>
      </c>
      <c r="B4487" s="193">
        <v>0.29166666666666669</v>
      </c>
      <c r="C4487" s="198">
        <v>15.819072220000001</v>
      </c>
    </row>
    <row r="4488" spans="1:3" x14ac:dyDescent="0.25">
      <c r="A4488" s="192">
        <v>42556</v>
      </c>
      <c r="B4488" s="193">
        <v>0.33333333333333331</v>
      </c>
      <c r="C4488" s="198">
        <v>17.122681700000001</v>
      </c>
    </row>
    <row r="4489" spans="1:3" x14ac:dyDescent="0.25">
      <c r="A4489" s="192">
        <v>42556</v>
      </c>
      <c r="B4489" s="193">
        <v>0.375</v>
      </c>
      <c r="C4489" s="198">
        <v>20.624357140000001</v>
      </c>
    </row>
    <row r="4490" spans="1:3" x14ac:dyDescent="0.25">
      <c r="A4490" s="192">
        <v>42556</v>
      </c>
      <c r="B4490" s="193">
        <v>0.41666666666666669</v>
      </c>
      <c r="C4490" s="198">
        <v>22.024808220000001</v>
      </c>
    </row>
    <row r="4491" spans="1:3" x14ac:dyDescent="0.25">
      <c r="A4491" s="192">
        <v>42556</v>
      </c>
      <c r="B4491" s="193">
        <v>0.45833333333333331</v>
      </c>
      <c r="C4491" s="198">
        <v>22.546738519999998</v>
      </c>
    </row>
    <row r="4492" spans="1:3" x14ac:dyDescent="0.25">
      <c r="A4492" s="192">
        <v>42556</v>
      </c>
      <c r="B4492" s="193">
        <v>0.5</v>
      </c>
      <c r="C4492" s="198">
        <v>21.977009679999998</v>
      </c>
    </row>
    <row r="4493" spans="1:3" x14ac:dyDescent="0.25">
      <c r="A4493" s="192">
        <v>42556</v>
      </c>
      <c r="B4493" s="193">
        <v>0.54166666666666663</v>
      </c>
      <c r="C4493" s="198">
        <v>20.406417900000001</v>
      </c>
    </row>
    <row r="4494" spans="1:3" x14ac:dyDescent="0.25">
      <c r="A4494" s="192">
        <v>42556</v>
      </c>
      <c r="B4494" s="193">
        <v>0.58333333333333337</v>
      </c>
      <c r="C4494" s="198">
        <v>20.00117912</v>
      </c>
    </row>
    <row r="4495" spans="1:3" x14ac:dyDescent="0.25">
      <c r="A4495" s="192">
        <v>42556</v>
      </c>
      <c r="B4495" s="193">
        <v>0.625</v>
      </c>
      <c r="C4495" s="198">
        <v>19.83510944</v>
      </c>
    </row>
    <row r="4496" spans="1:3" x14ac:dyDescent="0.25">
      <c r="A4496" s="192">
        <v>42556</v>
      </c>
      <c r="B4496" s="193">
        <v>0.66666666666666663</v>
      </c>
      <c r="C4496" s="198">
        <v>19.19067742</v>
      </c>
    </row>
    <row r="4497" spans="1:3" x14ac:dyDescent="0.25">
      <c r="A4497" s="192">
        <v>42556</v>
      </c>
      <c r="B4497" s="193">
        <v>0.70833333333333337</v>
      </c>
      <c r="C4497" s="198">
        <v>18.805196940000002</v>
      </c>
    </row>
    <row r="4498" spans="1:3" x14ac:dyDescent="0.25">
      <c r="A4498" s="192">
        <v>42556</v>
      </c>
      <c r="B4498" s="193">
        <v>0.75</v>
      </c>
      <c r="C4498" s="198">
        <v>19.389298760000003</v>
      </c>
    </row>
    <row r="4499" spans="1:3" x14ac:dyDescent="0.25">
      <c r="A4499" s="192">
        <v>42556</v>
      </c>
      <c r="B4499" s="193">
        <v>0.79166666666666663</v>
      </c>
      <c r="C4499" s="198">
        <v>19.840358939999998</v>
      </c>
    </row>
    <row r="4500" spans="1:3" x14ac:dyDescent="0.25">
      <c r="A4500" s="192">
        <v>42556</v>
      </c>
      <c r="B4500" s="193">
        <v>0.83333333333333337</v>
      </c>
      <c r="C4500" s="198">
        <v>19.83665538</v>
      </c>
    </row>
    <row r="4501" spans="1:3" x14ac:dyDescent="0.25">
      <c r="A4501" s="192">
        <v>42556</v>
      </c>
      <c r="B4501" s="193">
        <v>0.875</v>
      </c>
      <c r="C4501" s="198">
        <v>20.693110219999998</v>
      </c>
    </row>
    <row r="4502" spans="1:3" x14ac:dyDescent="0.25">
      <c r="A4502" s="192">
        <v>42556</v>
      </c>
      <c r="B4502" s="193">
        <v>0.91666666666666663</v>
      </c>
      <c r="C4502" s="198">
        <v>20.77507056</v>
      </c>
    </row>
    <row r="4503" spans="1:3" x14ac:dyDescent="0.25">
      <c r="A4503" s="192">
        <v>42556</v>
      </c>
      <c r="B4503" s="193">
        <v>0.95833333333333337</v>
      </c>
      <c r="C4503" s="198">
        <v>18.953884419999998</v>
      </c>
    </row>
    <row r="4504" spans="1:3" x14ac:dyDescent="0.25">
      <c r="A4504" s="192">
        <v>42556</v>
      </c>
      <c r="B4504" s="196">
        <v>1</v>
      </c>
      <c r="C4504" s="198">
        <v>16.523470659999997</v>
      </c>
    </row>
    <row r="4505" spans="1:3" x14ac:dyDescent="0.25">
      <c r="A4505" s="192">
        <v>42557</v>
      </c>
      <c r="B4505" s="193">
        <v>4.1666666666666664E-2</v>
      </c>
      <c r="C4505" s="198">
        <v>14.890621660000001</v>
      </c>
    </row>
    <row r="4506" spans="1:3" x14ac:dyDescent="0.25">
      <c r="A4506" s="192">
        <v>42557</v>
      </c>
      <c r="B4506" s="193">
        <v>8.3333333333333329E-2</v>
      </c>
      <c r="C4506" s="198">
        <v>14.28610692</v>
      </c>
    </row>
    <row r="4507" spans="1:3" x14ac:dyDescent="0.25">
      <c r="A4507" s="192">
        <v>42557</v>
      </c>
      <c r="B4507" s="193">
        <v>0.125</v>
      </c>
      <c r="C4507" s="198">
        <v>13.53688502</v>
      </c>
    </row>
    <row r="4508" spans="1:3" x14ac:dyDescent="0.25">
      <c r="A4508" s="192">
        <v>42557</v>
      </c>
      <c r="B4508" s="193">
        <v>0.16666666666666666</v>
      </c>
      <c r="C4508" s="198">
        <v>13.5970037</v>
      </c>
    </row>
    <row r="4509" spans="1:3" x14ac:dyDescent="0.25">
      <c r="A4509" s="192">
        <v>42557</v>
      </c>
      <c r="B4509" s="193">
        <v>0.20833333333333334</v>
      </c>
      <c r="C4509" s="198">
        <v>13.41150852</v>
      </c>
    </row>
    <row r="4510" spans="1:3" x14ac:dyDescent="0.25">
      <c r="A4510" s="192">
        <v>42557</v>
      </c>
      <c r="B4510" s="193">
        <v>0.25</v>
      </c>
      <c r="C4510" s="198">
        <v>13.66779088</v>
      </c>
    </row>
    <row r="4511" spans="1:3" x14ac:dyDescent="0.25">
      <c r="A4511" s="192">
        <v>42557</v>
      </c>
      <c r="B4511" s="193">
        <v>0.29166666666666669</v>
      </c>
      <c r="C4511" s="198">
        <v>15.687861380000001</v>
      </c>
    </row>
    <row r="4512" spans="1:3" x14ac:dyDescent="0.25">
      <c r="A4512" s="192">
        <v>42557</v>
      </c>
      <c r="B4512" s="193">
        <v>0.33333333333333331</v>
      </c>
      <c r="C4512" s="198">
        <v>18.583530460000002</v>
      </c>
    </row>
    <row r="4513" spans="1:3" x14ac:dyDescent="0.25">
      <c r="A4513" s="192">
        <v>42557</v>
      </c>
      <c r="B4513" s="193">
        <v>0.375</v>
      </c>
      <c r="C4513" s="198">
        <v>19.537684420000001</v>
      </c>
    </row>
    <row r="4514" spans="1:3" x14ac:dyDescent="0.25">
      <c r="A4514" s="192">
        <v>42557</v>
      </c>
      <c r="B4514" s="193">
        <v>0.41666666666666669</v>
      </c>
      <c r="C4514" s="198">
        <v>19.866824560000001</v>
      </c>
    </row>
    <row r="4515" spans="1:3" x14ac:dyDescent="0.25">
      <c r="A4515" s="192">
        <v>42557</v>
      </c>
      <c r="B4515" s="193">
        <v>0.45833333333333331</v>
      </c>
      <c r="C4515" s="198">
        <v>19.679184920000001</v>
      </c>
    </row>
    <row r="4516" spans="1:3" x14ac:dyDescent="0.25">
      <c r="A4516" s="192">
        <v>42557</v>
      </c>
      <c r="B4516" s="193">
        <v>0.5</v>
      </c>
      <c r="C4516" s="198">
        <v>19.352439499999999</v>
      </c>
    </row>
    <row r="4517" spans="1:3" x14ac:dyDescent="0.25">
      <c r="A4517" s="192">
        <v>42557</v>
      </c>
      <c r="B4517" s="193">
        <v>0.54166666666666663</v>
      </c>
      <c r="C4517" s="198">
        <v>19.02157978</v>
      </c>
    </row>
    <row r="4518" spans="1:3" x14ac:dyDescent="0.25">
      <c r="A4518" s="192">
        <v>42557</v>
      </c>
      <c r="B4518" s="193">
        <v>0.58333333333333337</v>
      </c>
      <c r="C4518" s="198">
        <v>18.81849858</v>
      </c>
    </row>
    <row r="4519" spans="1:3" x14ac:dyDescent="0.25">
      <c r="A4519" s="192">
        <v>42557</v>
      </c>
      <c r="B4519" s="193">
        <v>0.625</v>
      </c>
      <c r="C4519" s="198">
        <v>18.000833180000001</v>
      </c>
    </row>
    <row r="4520" spans="1:3" x14ac:dyDescent="0.25">
      <c r="A4520" s="192">
        <v>42557</v>
      </c>
      <c r="B4520" s="193">
        <v>0.66666666666666663</v>
      </c>
      <c r="C4520" s="198">
        <v>18.372280780000001</v>
      </c>
    </row>
    <row r="4521" spans="1:3" x14ac:dyDescent="0.25">
      <c r="A4521" s="192">
        <v>42557</v>
      </c>
      <c r="B4521" s="193">
        <v>0.70833333333333337</v>
      </c>
      <c r="C4521" s="198">
        <v>18.231246200000001</v>
      </c>
    </row>
    <row r="4522" spans="1:3" x14ac:dyDescent="0.25">
      <c r="A4522" s="192">
        <v>42557</v>
      </c>
      <c r="B4522" s="193">
        <v>0.75</v>
      </c>
      <c r="C4522" s="198">
        <v>18.265097559999997</v>
      </c>
    </row>
    <row r="4523" spans="1:3" x14ac:dyDescent="0.25">
      <c r="A4523" s="192">
        <v>42557</v>
      </c>
      <c r="B4523" s="193">
        <v>0.79166666666666663</v>
      </c>
      <c r="C4523" s="198">
        <v>18.763828620000002</v>
      </c>
    </row>
    <row r="4524" spans="1:3" x14ac:dyDescent="0.25">
      <c r="A4524" s="192">
        <v>42557</v>
      </c>
      <c r="B4524" s="193">
        <v>0.83333333333333337</v>
      </c>
      <c r="C4524" s="198">
        <v>18.786805879999999</v>
      </c>
    </row>
    <row r="4525" spans="1:3" x14ac:dyDescent="0.25">
      <c r="A4525" s="192">
        <v>42557</v>
      </c>
      <c r="B4525" s="193">
        <v>0.875</v>
      </c>
      <c r="C4525" s="198">
        <v>19.547897519999999</v>
      </c>
    </row>
    <row r="4526" spans="1:3" x14ac:dyDescent="0.25">
      <c r="A4526" s="192">
        <v>42557</v>
      </c>
      <c r="B4526" s="193">
        <v>0.91666666666666663</v>
      </c>
      <c r="C4526" s="198">
        <v>19.819356120000002</v>
      </c>
    </row>
    <row r="4527" spans="1:3" x14ac:dyDescent="0.25">
      <c r="A4527" s="192">
        <v>42557</v>
      </c>
      <c r="B4527" s="193">
        <v>0.95833333333333337</v>
      </c>
      <c r="C4527" s="198">
        <v>18.474493160000002</v>
      </c>
    </row>
    <row r="4528" spans="1:3" x14ac:dyDescent="0.25">
      <c r="A4528" s="192">
        <v>42557</v>
      </c>
      <c r="B4528" s="196">
        <v>1</v>
      </c>
      <c r="C4528" s="198">
        <v>16.034022239999999</v>
      </c>
    </row>
    <row r="4529" spans="1:3" x14ac:dyDescent="0.25">
      <c r="A4529" s="192">
        <v>42558</v>
      </c>
      <c r="B4529" s="193">
        <v>4.1666666666666664E-2</v>
      </c>
      <c r="C4529" s="198">
        <v>14.99183288</v>
      </c>
    </row>
    <row r="4530" spans="1:3" x14ac:dyDescent="0.25">
      <c r="A4530" s="192">
        <v>42558</v>
      </c>
      <c r="B4530" s="193">
        <v>8.3333333333333329E-2</v>
      </c>
      <c r="C4530" s="198">
        <v>13.9884863</v>
      </c>
    </row>
    <row r="4531" spans="1:3" x14ac:dyDescent="0.25">
      <c r="A4531" s="192">
        <v>42558</v>
      </c>
      <c r="B4531" s="193">
        <v>0.125</v>
      </c>
      <c r="C4531" s="198">
        <v>13.731932240000001</v>
      </c>
    </row>
    <row r="4532" spans="1:3" x14ac:dyDescent="0.25">
      <c r="A4532" s="192">
        <v>42558</v>
      </c>
      <c r="B4532" s="193">
        <v>0.16666666666666666</v>
      </c>
      <c r="C4532" s="198">
        <v>13.48007284</v>
      </c>
    </row>
    <row r="4533" spans="1:3" x14ac:dyDescent="0.25">
      <c r="A4533" s="192">
        <v>42558</v>
      </c>
      <c r="B4533" s="193">
        <v>0.20833333333333334</v>
      </c>
      <c r="C4533" s="198">
        <v>13.438116860000001</v>
      </c>
    </row>
    <row r="4534" spans="1:3" x14ac:dyDescent="0.25">
      <c r="A4534" s="192">
        <v>42558</v>
      </c>
      <c r="B4534" s="193">
        <v>0.25</v>
      </c>
      <c r="C4534" s="198">
        <v>14.110611479999999</v>
      </c>
    </row>
    <row r="4535" spans="1:3" x14ac:dyDescent="0.25">
      <c r="A4535" s="192">
        <v>42558</v>
      </c>
      <c r="B4535" s="193">
        <v>0.29166666666666669</v>
      </c>
      <c r="C4535" s="198">
        <v>15.398453439999999</v>
      </c>
    </row>
    <row r="4536" spans="1:3" x14ac:dyDescent="0.25">
      <c r="A4536" s="192">
        <v>42558</v>
      </c>
      <c r="B4536" s="193">
        <v>0.33333333333333331</v>
      </c>
      <c r="C4536" s="198">
        <v>18.108766380000002</v>
      </c>
    </row>
    <row r="4537" spans="1:3" x14ac:dyDescent="0.25">
      <c r="A4537" s="192">
        <v>42558</v>
      </c>
      <c r="B4537" s="193">
        <v>0.375</v>
      </c>
      <c r="C4537" s="198">
        <v>18.29945266</v>
      </c>
    </row>
    <row r="4538" spans="1:3" x14ac:dyDescent="0.25">
      <c r="A4538" s="192">
        <v>42558</v>
      </c>
      <c r="B4538" s="193">
        <v>0.41666666666666669</v>
      </c>
      <c r="C4538" s="198">
        <v>18.867732240000002</v>
      </c>
    </row>
    <row r="4539" spans="1:3" x14ac:dyDescent="0.25">
      <c r="A4539" s="192">
        <v>42558</v>
      </c>
      <c r="B4539" s="193">
        <v>0.45833333333333331</v>
      </c>
      <c r="C4539" s="198">
        <v>19.132650779999999</v>
      </c>
    </row>
    <row r="4540" spans="1:3" x14ac:dyDescent="0.25">
      <c r="A4540" s="192">
        <v>42558</v>
      </c>
      <c r="B4540" s="193">
        <v>0.5</v>
      </c>
      <c r="C4540" s="198">
        <v>18.962914900000001</v>
      </c>
    </row>
    <row r="4541" spans="1:3" x14ac:dyDescent="0.25">
      <c r="A4541" s="192">
        <v>42558</v>
      </c>
      <c r="B4541" s="193">
        <v>0.54166666666666663</v>
      </c>
      <c r="C4541" s="198">
        <v>18.53828528</v>
      </c>
    </row>
    <row r="4542" spans="1:3" x14ac:dyDescent="0.25">
      <c r="A4542" s="192">
        <v>42558</v>
      </c>
      <c r="B4542" s="193">
        <v>0.58333333333333337</v>
      </c>
      <c r="C4542" s="198">
        <v>18.605493800000001</v>
      </c>
    </row>
    <row r="4543" spans="1:3" x14ac:dyDescent="0.25">
      <c r="A4543" s="192">
        <v>42558</v>
      </c>
      <c r="B4543" s="193">
        <v>0.625</v>
      </c>
      <c r="C4543" s="198">
        <v>18.5924023</v>
      </c>
    </row>
    <row r="4544" spans="1:3" x14ac:dyDescent="0.25">
      <c r="A4544" s="192">
        <v>42558</v>
      </c>
      <c r="B4544" s="193">
        <v>0.66666666666666663</v>
      </c>
      <c r="C4544" s="198">
        <v>18.490706020000001</v>
      </c>
    </row>
    <row r="4545" spans="1:3" x14ac:dyDescent="0.25">
      <c r="A4545" s="192">
        <v>42558</v>
      </c>
      <c r="B4545" s="193">
        <v>0.70833333333333337</v>
      </c>
      <c r="C4545" s="198">
        <v>18.02337872</v>
      </c>
    </row>
    <row r="4546" spans="1:3" x14ac:dyDescent="0.25">
      <c r="A4546" s="192">
        <v>42558</v>
      </c>
      <c r="B4546" s="193">
        <v>0.75</v>
      </c>
      <c r="C4546" s="198">
        <v>17.746731779999998</v>
      </c>
    </row>
    <row r="4547" spans="1:3" x14ac:dyDescent="0.25">
      <c r="A4547" s="192">
        <v>42558</v>
      </c>
      <c r="B4547" s="193">
        <v>0.79166666666666663</v>
      </c>
      <c r="C4547" s="198">
        <v>17.83397806</v>
      </c>
    </row>
    <row r="4548" spans="1:3" x14ac:dyDescent="0.25">
      <c r="A4548" s="192">
        <v>42558</v>
      </c>
      <c r="B4548" s="193">
        <v>0.83333333333333337</v>
      </c>
      <c r="C4548" s="198">
        <v>18.8226011</v>
      </c>
    </row>
    <row r="4549" spans="1:3" x14ac:dyDescent="0.25">
      <c r="A4549" s="192">
        <v>42558</v>
      </c>
      <c r="B4549" s="193">
        <v>0.875</v>
      </c>
      <c r="C4549" s="198">
        <v>19.38375302</v>
      </c>
    </row>
    <row r="4550" spans="1:3" x14ac:dyDescent="0.25">
      <c r="A4550" s="192">
        <v>42558</v>
      </c>
      <c r="B4550" s="193">
        <v>0.91666666666666663</v>
      </c>
      <c r="C4550" s="198">
        <v>19.70693254</v>
      </c>
    </row>
    <row r="4551" spans="1:3" x14ac:dyDescent="0.25">
      <c r="A4551" s="192">
        <v>42558</v>
      </c>
      <c r="B4551" s="193">
        <v>0.95833333333333337</v>
      </c>
      <c r="C4551" s="198">
        <v>18.037550700000001</v>
      </c>
    </row>
    <row r="4552" spans="1:3" x14ac:dyDescent="0.25">
      <c r="A4552" s="192">
        <v>42558</v>
      </c>
      <c r="B4552" s="196">
        <v>1</v>
      </c>
      <c r="C4552" s="198">
        <v>16.717629379999998</v>
      </c>
    </row>
    <row r="4553" spans="1:3" x14ac:dyDescent="0.25">
      <c r="A4553" s="192">
        <v>42559</v>
      </c>
      <c r="B4553" s="193">
        <v>4.1666666666666664E-2</v>
      </c>
      <c r="C4553" s="198">
        <v>15.415699360000001</v>
      </c>
    </row>
    <row r="4554" spans="1:3" x14ac:dyDescent="0.25">
      <c r="A4554" s="192">
        <v>42559</v>
      </c>
      <c r="B4554" s="193">
        <v>8.3333333333333329E-2</v>
      </c>
      <c r="C4554" s="198">
        <v>14.249926480000001</v>
      </c>
    </row>
    <row r="4555" spans="1:3" x14ac:dyDescent="0.25">
      <c r="A4555" s="192">
        <v>42559</v>
      </c>
      <c r="B4555" s="193">
        <v>0.125</v>
      </c>
      <c r="C4555" s="198">
        <v>13.75930964</v>
      </c>
    </row>
    <row r="4556" spans="1:3" x14ac:dyDescent="0.25">
      <c r="A4556" s="192">
        <v>42559</v>
      </c>
      <c r="B4556" s="193">
        <v>0.16666666666666666</v>
      </c>
      <c r="C4556" s="198">
        <v>13.68932618</v>
      </c>
    </row>
    <row r="4557" spans="1:3" x14ac:dyDescent="0.25">
      <c r="A4557" s="192">
        <v>42559</v>
      </c>
      <c r="B4557" s="193">
        <v>0.20833333333333334</v>
      </c>
      <c r="C4557" s="198">
        <v>13.643824819999999</v>
      </c>
    </row>
    <row r="4558" spans="1:3" x14ac:dyDescent="0.25">
      <c r="A4558" s="192">
        <v>42559</v>
      </c>
      <c r="B4558" s="193">
        <v>0.25</v>
      </c>
      <c r="C4558" s="198">
        <v>14.237505579999999</v>
      </c>
    </row>
    <row r="4559" spans="1:3" x14ac:dyDescent="0.25">
      <c r="A4559" s="192">
        <v>42559</v>
      </c>
      <c r="B4559" s="193">
        <v>0.29166666666666669</v>
      </c>
      <c r="C4559" s="198">
        <v>15.68942732</v>
      </c>
    </row>
    <row r="4560" spans="1:3" x14ac:dyDescent="0.25">
      <c r="A4560" s="192">
        <v>42559</v>
      </c>
      <c r="B4560" s="193">
        <v>0.33333333333333331</v>
      </c>
      <c r="C4560" s="198">
        <v>18.53492228</v>
      </c>
    </row>
    <row r="4561" spans="1:3" x14ac:dyDescent="0.25">
      <c r="A4561" s="192">
        <v>42559</v>
      </c>
      <c r="B4561" s="193">
        <v>0.375</v>
      </c>
      <c r="C4561" s="198">
        <v>19.188548480000001</v>
      </c>
    </row>
    <row r="4562" spans="1:3" x14ac:dyDescent="0.25">
      <c r="A4562" s="192">
        <v>42559</v>
      </c>
      <c r="B4562" s="193">
        <v>0.41666666666666669</v>
      </c>
      <c r="C4562" s="198">
        <v>19.709920320000002</v>
      </c>
    </row>
    <row r="4563" spans="1:3" x14ac:dyDescent="0.25">
      <c r="A4563" s="192">
        <v>42559</v>
      </c>
      <c r="B4563" s="193">
        <v>0.45833333333333331</v>
      </c>
      <c r="C4563" s="198">
        <v>20.026578919999999</v>
      </c>
    </row>
    <row r="4564" spans="1:3" x14ac:dyDescent="0.25">
      <c r="A4564" s="192">
        <v>42559</v>
      </c>
      <c r="B4564" s="193">
        <v>0.5</v>
      </c>
      <c r="C4564" s="198">
        <v>19.433669519999999</v>
      </c>
    </row>
    <row r="4565" spans="1:3" x14ac:dyDescent="0.25">
      <c r="A4565" s="192">
        <v>42559</v>
      </c>
      <c r="B4565" s="193">
        <v>0.54166666666666663</v>
      </c>
      <c r="C4565" s="198">
        <v>19.183348240000001</v>
      </c>
    </row>
    <row r="4566" spans="1:3" x14ac:dyDescent="0.25">
      <c r="A4566" s="192">
        <v>42559</v>
      </c>
      <c r="B4566" s="193">
        <v>0.58333333333333337</v>
      </c>
      <c r="C4566" s="198">
        <v>19.350685720000001</v>
      </c>
    </row>
    <row r="4567" spans="1:3" x14ac:dyDescent="0.25">
      <c r="A4567" s="192">
        <v>42559</v>
      </c>
      <c r="B4567" s="193">
        <v>0.625</v>
      </c>
      <c r="C4567" s="198">
        <v>18.561871119999999</v>
      </c>
    </row>
    <row r="4568" spans="1:3" x14ac:dyDescent="0.25">
      <c r="A4568" s="192">
        <v>42559</v>
      </c>
      <c r="B4568" s="193">
        <v>0.66666666666666663</v>
      </c>
      <c r="C4568" s="198">
        <v>18.365489539999999</v>
      </c>
    </row>
    <row r="4569" spans="1:3" x14ac:dyDescent="0.25">
      <c r="A4569" s="192">
        <v>42559</v>
      </c>
      <c r="B4569" s="193">
        <v>0.70833333333333337</v>
      </c>
      <c r="C4569" s="198">
        <v>17.873666</v>
      </c>
    </row>
    <row r="4570" spans="1:3" x14ac:dyDescent="0.25">
      <c r="A4570" s="192">
        <v>42559</v>
      </c>
      <c r="B4570" s="193">
        <v>0.75</v>
      </c>
      <c r="C4570" s="198">
        <v>18.115763680000001</v>
      </c>
    </row>
    <row r="4571" spans="1:3" x14ac:dyDescent="0.25">
      <c r="A4571" s="192">
        <v>42559</v>
      </c>
      <c r="B4571" s="193">
        <v>0.79166666666666663</v>
      </c>
      <c r="C4571" s="198">
        <v>18.610411420000002</v>
      </c>
    </row>
    <row r="4572" spans="1:3" x14ac:dyDescent="0.25">
      <c r="A4572" s="192">
        <v>42559</v>
      </c>
      <c r="B4572" s="193">
        <v>0.83333333333333337</v>
      </c>
      <c r="C4572" s="198">
        <v>18.898294</v>
      </c>
    </row>
    <row r="4573" spans="1:3" x14ac:dyDescent="0.25">
      <c r="A4573" s="192">
        <v>42559</v>
      </c>
      <c r="B4573" s="193">
        <v>0.875</v>
      </c>
      <c r="C4573" s="198">
        <v>19.27229818</v>
      </c>
    </row>
    <row r="4574" spans="1:3" x14ac:dyDescent="0.25">
      <c r="A4574" s="192">
        <v>42559</v>
      </c>
      <c r="B4574" s="193">
        <v>0.91666666666666663</v>
      </c>
      <c r="C4574" s="198">
        <v>19.711897059999998</v>
      </c>
    </row>
    <row r="4575" spans="1:3" x14ac:dyDescent="0.25">
      <c r="A4575" s="192">
        <v>42559</v>
      </c>
      <c r="B4575" s="193">
        <v>0.95833333333333337</v>
      </c>
      <c r="C4575" s="198">
        <v>18.778016520000001</v>
      </c>
    </row>
    <row r="4576" spans="1:3" x14ac:dyDescent="0.25">
      <c r="A4576" s="192">
        <v>42559</v>
      </c>
      <c r="B4576" s="196">
        <v>1</v>
      </c>
      <c r="C4576" s="198">
        <v>16.586784160000001</v>
      </c>
    </row>
    <row r="4577" spans="1:3" x14ac:dyDescent="0.25">
      <c r="A4577" s="192">
        <v>42560</v>
      </c>
      <c r="B4577" s="193">
        <v>4.1666666666666664E-2</v>
      </c>
      <c r="C4577" s="198">
        <v>14.92309762</v>
      </c>
    </row>
    <row r="4578" spans="1:3" x14ac:dyDescent="0.25">
      <c r="A4578" s="192">
        <v>42560</v>
      </c>
      <c r="B4578" s="193">
        <v>8.3333333333333329E-2</v>
      </c>
      <c r="C4578" s="198">
        <v>14.102523699999999</v>
      </c>
    </row>
    <row r="4579" spans="1:3" x14ac:dyDescent="0.25">
      <c r="A4579" s="192">
        <v>42560</v>
      </c>
      <c r="B4579" s="193">
        <v>0.125</v>
      </c>
      <c r="C4579" s="198">
        <v>13.55455628</v>
      </c>
    </row>
    <row r="4580" spans="1:3" x14ac:dyDescent="0.25">
      <c r="A4580" s="192">
        <v>42560</v>
      </c>
      <c r="B4580" s="193">
        <v>0.16666666666666666</v>
      </c>
      <c r="C4580" s="198">
        <v>13.11811026</v>
      </c>
    </row>
    <row r="4581" spans="1:3" x14ac:dyDescent="0.25">
      <c r="A4581" s="192">
        <v>42560</v>
      </c>
      <c r="B4581" s="193">
        <v>0.20833333333333334</v>
      </c>
      <c r="C4581" s="198">
        <v>13.11099398</v>
      </c>
    </row>
    <row r="4582" spans="1:3" x14ac:dyDescent="0.25">
      <c r="A4582" s="192">
        <v>42560</v>
      </c>
      <c r="B4582" s="193">
        <v>0.25</v>
      </c>
      <c r="C4582" s="198">
        <v>13.242178379999999</v>
      </c>
    </row>
    <row r="4583" spans="1:3" x14ac:dyDescent="0.25">
      <c r="A4583" s="192">
        <v>42560</v>
      </c>
      <c r="B4583" s="193">
        <v>0.29166666666666669</v>
      </c>
      <c r="C4583" s="198">
        <v>14.09402656</v>
      </c>
    </row>
    <row r="4584" spans="1:3" x14ac:dyDescent="0.25">
      <c r="A4584" s="192">
        <v>42560</v>
      </c>
      <c r="B4584" s="193">
        <v>0.33333333333333331</v>
      </c>
      <c r="C4584" s="198">
        <v>15.664678980000001</v>
      </c>
    </row>
    <row r="4585" spans="1:3" x14ac:dyDescent="0.25">
      <c r="A4585" s="192">
        <v>42560</v>
      </c>
      <c r="B4585" s="193">
        <v>0.375</v>
      </c>
      <c r="C4585" s="198">
        <v>16.730980280000001</v>
      </c>
    </row>
    <row r="4586" spans="1:3" x14ac:dyDescent="0.25">
      <c r="A4586" s="192">
        <v>42560</v>
      </c>
      <c r="B4586" s="193">
        <v>0.41666666666666669</v>
      </c>
      <c r="C4586" s="198">
        <v>17.681150300000002</v>
      </c>
    </row>
    <row r="4587" spans="1:3" x14ac:dyDescent="0.25">
      <c r="A4587" s="192">
        <v>42560</v>
      </c>
      <c r="B4587" s="193">
        <v>0.45833333333333331</v>
      </c>
      <c r="C4587" s="198">
        <v>17.724971280000002</v>
      </c>
    </row>
    <row r="4588" spans="1:3" x14ac:dyDescent="0.25">
      <c r="A4588" s="192">
        <v>42560</v>
      </c>
      <c r="B4588" s="193">
        <v>0.5</v>
      </c>
      <c r="C4588" s="198">
        <v>17.683625259999999</v>
      </c>
    </row>
    <row r="4589" spans="1:3" x14ac:dyDescent="0.25">
      <c r="A4589" s="192">
        <v>42560</v>
      </c>
      <c r="B4589" s="193">
        <v>0.54166666666666663</v>
      </c>
      <c r="C4589" s="198">
        <v>17.123907080000002</v>
      </c>
    </row>
    <row r="4590" spans="1:3" x14ac:dyDescent="0.25">
      <c r="A4590" s="192">
        <v>42560</v>
      </c>
      <c r="B4590" s="193">
        <v>0.58333333333333337</v>
      </c>
      <c r="C4590" s="198">
        <v>16.640619879999999</v>
      </c>
    </row>
    <row r="4591" spans="1:3" x14ac:dyDescent="0.25">
      <c r="A4591" s="192">
        <v>42560</v>
      </c>
      <c r="B4591" s="193">
        <v>0.625</v>
      </c>
      <c r="C4591" s="198">
        <v>16.455809899999998</v>
      </c>
    </row>
    <row r="4592" spans="1:3" x14ac:dyDescent="0.25">
      <c r="A4592" s="192">
        <v>42560</v>
      </c>
      <c r="B4592" s="193">
        <v>0.66666666666666663</v>
      </c>
      <c r="C4592" s="198">
        <v>16.685126059999998</v>
      </c>
    </row>
    <row r="4593" spans="1:3" x14ac:dyDescent="0.25">
      <c r="A4593" s="192">
        <v>42560</v>
      </c>
      <c r="B4593" s="193">
        <v>0.70833333333333337</v>
      </c>
      <c r="C4593" s="198">
        <v>17.343267300000001</v>
      </c>
    </row>
    <row r="4594" spans="1:3" x14ac:dyDescent="0.25">
      <c r="A4594" s="192">
        <v>42560</v>
      </c>
      <c r="B4594" s="193">
        <v>0.75</v>
      </c>
      <c r="C4594" s="198">
        <v>17.552045639999999</v>
      </c>
    </row>
    <row r="4595" spans="1:3" x14ac:dyDescent="0.25">
      <c r="A4595" s="192">
        <v>42560</v>
      </c>
      <c r="B4595" s="193">
        <v>0.79166666666666663</v>
      </c>
      <c r="C4595" s="198">
        <v>18.292996980000002</v>
      </c>
    </row>
    <row r="4596" spans="1:3" x14ac:dyDescent="0.25">
      <c r="A4596" s="192">
        <v>42560</v>
      </c>
      <c r="B4596" s="193">
        <v>0.83333333333333337</v>
      </c>
      <c r="C4596" s="198">
        <v>18.862817440000001</v>
      </c>
    </row>
    <row r="4597" spans="1:3" x14ac:dyDescent="0.25">
      <c r="A4597" s="192">
        <v>42560</v>
      </c>
      <c r="B4597" s="193">
        <v>0.875</v>
      </c>
      <c r="C4597" s="198">
        <v>19.07304182</v>
      </c>
    </row>
    <row r="4598" spans="1:3" x14ac:dyDescent="0.25">
      <c r="A4598" s="192">
        <v>42560</v>
      </c>
      <c r="B4598" s="193">
        <v>0.91666666666666663</v>
      </c>
      <c r="C4598" s="198">
        <v>19.169898480000001</v>
      </c>
    </row>
    <row r="4599" spans="1:3" x14ac:dyDescent="0.25">
      <c r="A4599" s="192">
        <v>42560</v>
      </c>
      <c r="B4599" s="193">
        <v>0.95833333333333337</v>
      </c>
      <c r="C4599" s="198">
        <v>17.782383880000001</v>
      </c>
    </row>
    <row r="4600" spans="1:3" x14ac:dyDescent="0.25">
      <c r="A4600" s="192">
        <v>42560</v>
      </c>
      <c r="B4600" s="196">
        <v>1</v>
      </c>
      <c r="C4600" s="198">
        <v>15.932592660000001</v>
      </c>
    </row>
    <row r="4601" spans="1:3" x14ac:dyDescent="0.25">
      <c r="A4601" s="192">
        <v>42561</v>
      </c>
      <c r="B4601" s="193">
        <v>4.1666666666666664E-2</v>
      </c>
      <c r="C4601" s="198">
        <v>14.45081718</v>
      </c>
    </row>
    <row r="4602" spans="1:3" x14ac:dyDescent="0.25">
      <c r="A4602" s="192">
        <v>42561</v>
      </c>
      <c r="B4602" s="193">
        <v>8.3333333333333329E-2</v>
      </c>
      <c r="C4602" s="198">
        <v>13.936918560000001</v>
      </c>
    </row>
    <row r="4603" spans="1:3" x14ac:dyDescent="0.25">
      <c r="A4603" s="192">
        <v>42561</v>
      </c>
      <c r="B4603" s="193">
        <v>0.125</v>
      </c>
      <c r="C4603" s="198">
        <v>13.400668620000001</v>
      </c>
    </row>
    <row r="4604" spans="1:3" x14ac:dyDescent="0.25">
      <c r="A4604" s="192">
        <v>42561</v>
      </c>
      <c r="B4604" s="193">
        <v>0.16666666666666666</v>
      </c>
      <c r="C4604" s="198">
        <v>13.5635052</v>
      </c>
    </row>
    <row r="4605" spans="1:3" x14ac:dyDescent="0.25">
      <c r="A4605" s="192">
        <v>42561</v>
      </c>
      <c r="B4605" s="193">
        <v>0.20833333333333334</v>
      </c>
      <c r="C4605" s="198">
        <v>13.738543400000001</v>
      </c>
    </row>
    <row r="4606" spans="1:3" x14ac:dyDescent="0.25">
      <c r="A4606" s="192">
        <v>42561</v>
      </c>
      <c r="B4606" s="193">
        <v>0.25</v>
      </c>
      <c r="C4606" s="198">
        <v>14.0945695</v>
      </c>
    </row>
    <row r="4607" spans="1:3" x14ac:dyDescent="0.25">
      <c r="A4607" s="192">
        <v>42561</v>
      </c>
      <c r="B4607" s="193">
        <v>0.29166666666666669</v>
      </c>
      <c r="C4607" s="198">
        <v>14.275292540000001</v>
      </c>
    </row>
    <row r="4608" spans="1:3" x14ac:dyDescent="0.25">
      <c r="A4608" s="192">
        <v>42561</v>
      </c>
      <c r="B4608" s="193">
        <v>0.33333333333333331</v>
      </c>
      <c r="C4608" s="198">
        <v>14.9297439</v>
      </c>
    </row>
    <row r="4609" spans="1:3" x14ac:dyDescent="0.25">
      <c r="A4609" s="192">
        <v>42561</v>
      </c>
      <c r="B4609" s="193">
        <v>0.375</v>
      </c>
      <c r="C4609" s="198">
        <v>16.706902079999999</v>
      </c>
    </row>
    <row r="4610" spans="1:3" x14ac:dyDescent="0.25">
      <c r="A4610" s="192">
        <v>42561</v>
      </c>
      <c r="B4610" s="193">
        <v>0.41666666666666669</v>
      </c>
      <c r="C4610" s="198">
        <v>18.050122480000002</v>
      </c>
    </row>
    <row r="4611" spans="1:3" x14ac:dyDescent="0.25">
      <c r="A4611" s="192">
        <v>42561</v>
      </c>
      <c r="B4611" s="193">
        <v>0.45833333333333331</v>
      </c>
      <c r="C4611" s="198">
        <v>18.259920139999998</v>
      </c>
    </row>
    <row r="4612" spans="1:3" x14ac:dyDescent="0.25">
      <c r="A4612" s="192">
        <v>42561</v>
      </c>
      <c r="B4612" s="193">
        <v>0.5</v>
      </c>
      <c r="C4612" s="198">
        <v>17.38650384</v>
      </c>
    </row>
    <row r="4613" spans="1:3" x14ac:dyDescent="0.25">
      <c r="A4613" s="192">
        <v>42561</v>
      </c>
      <c r="B4613" s="193">
        <v>0.54166666666666663</v>
      </c>
      <c r="C4613" s="198">
        <v>16.852537400000003</v>
      </c>
    </row>
    <row r="4614" spans="1:3" x14ac:dyDescent="0.25">
      <c r="A4614" s="192">
        <v>42561</v>
      </c>
      <c r="B4614" s="193">
        <v>0.58333333333333337</v>
      </c>
      <c r="C4614" s="198">
        <v>16.292009119999999</v>
      </c>
    </row>
    <row r="4615" spans="1:3" x14ac:dyDescent="0.25">
      <c r="A4615" s="192">
        <v>42561</v>
      </c>
      <c r="B4615" s="193">
        <v>0.625</v>
      </c>
      <c r="C4615" s="198">
        <v>16.147009739999998</v>
      </c>
    </row>
    <row r="4616" spans="1:3" x14ac:dyDescent="0.25">
      <c r="A4616" s="192">
        <v>42561</v>
      </c>
      <c r="B4616" s="193">
        <v>0.66666666666666663</v>
      </c>
      <c r="C4616" s="198">
        <v>16.38467078</v>
      </c>
    </row>
    <row r="4617" spans="1:3" x14ac:dyDescent="0.25">
      <c r="A4617" s="192">
        <v>42561</v>
      </c>
      <c r="B4617" s="193">
        <v>0.70833333333333337</v>
      </c>
      <c r="C4617" s="198">
        <v>16.599913479999998</v>
      </c>
    </row>
    <row r="4618" spans="1:3" x14ac:dyDescent="0.25">
      <c r="A4618" s="192">
        <v>42561</v>
      </c>
      <c r="B4618" s="193">
        <v>0.75</v>
      </c>
      <c r="C4618" s="198">
        <v>16.746369420000001</v>
      </c>
    </row>
    <row r="4619" spans="1:3" x14ac:dyDescent="0.25">
      <c r="A4619" s="192">
        <v>42561</v>
      </c>
      <c r="B4619" s="193">
        <v>0.79166666666666663</v>
      </c>
      <c r="C4619" s="198">
        <v>17.289153040000002</v>
      </c>
    </row>
    <row r="4620" spans="1:3" x14ac:dyDescent="0.25">
      <c r="A4620" s="192">
        <v>42561</v>
      </c>
      <c r="B4620" s="193">
        <v>0.83333333333333337</v>
      </c>
      <c r="C4620" s="198">
        <v>17.893874759999999</v>
      </c>
    </row>
    <row r="4621" spans="1:3" x14ac:dyDescent="0.25">
      <c r="A4621" s="192">
        <v>42561</v>
      </c>
      <c r="B4621" s="193">
        <v>0.875</v>
      </c>
      <c r="C4621" s="198">
        <v>18.574194540000001</v>
      </c>
    </row>
    <row r="4622" spans="1:3" x14ac:dyDescent="0.25">
      <c r="A4622" s="192">
        <v>42561</v>
      </c>
      <c r="B4622" s="193">
        <v>0.91666666666666663</v>
      </c>
      <c r="C4622" s="198">
        <v>18.223319879999998</v>
      </c>
    </row>
    <row r="4623" spans="1:3" x14ac:dyDescent="0.25">
      <c r="A4623" s="192">
        <v>42561</v>
      </c>
      <c r="B4623" s="193">
        <v>0.95833333333333337</v>
      </c>
      <c r="C4623" s="198">
        <v>16.772744340000003</v>
      </c>
    </row>
    <row r="4624" spans="1:3" x14ac:dyDescent="0.25">
      <c r="A4624" s="192">
        <v>42561</v>
      </c>
      <c r="B4624" s="196">
        <v>1</v>
      </c>
      <c r="C4624" s="198">
        <v>15.12581366</v>
      </c>
    </row>
    <row r="4625" spans="1:3" x14ac:dyDescent="0.25">
      <c r="A4625" s="192">
        <v>42562</v>
      </c>
      <c r="B4625" s="193">
        <v>4.1666666666666664E-2</v>
      </c>
      <c r="C4625" s="198">
        <v>13.9126808</v>
      </c>
    </row>
    <row r="4626" spans="1:3" x14ac:dyDescent="0.25">
      <c r="A4626" s="192">
        <v>42562</v>
      </c>
      <c r="B4626" s="193">
        <v>8.3333333333333329E-2</v>
      </c>
      <c r="C4626" s="198">
        <v>13.31129294</v>
      </c>
    </row>
    <row r="4627" spans="1:3" x14ac:dyDescent="0.25">
      <c r="A4627" s="192">
        <v>42562</v>
      </c>
      <c r="B4627" s="193">
        <v>0.125</v>
      </c>
      <c r="C4627" s="198">
        <v>13.19615368</v>
      </c>
    </row>
    <row r="4628" spans="1:3" x14ac:dyDescent="0.25">
      <c r="A4628" s="192">
        <v>42562</v>
      </c>
      <c r="B4628" s="193">
        <v>0.16666666666666666</v>
      </c>
      <c r="C4628" s="198">
        <v>13.38330142</v>
      </c>
    </row>
    <row r="4629" spans="1:3" x14ac:dyDescent="0.25">
      <c r="A4629" s="192">
        <v>42562</v>
      </c>
      <c r="B4629" s="193">
        <v>0.20833333333333334</v>
      </c>
      <c r="C4629" s="198">
        <v>13.53258926</v>
      </c>
    </row>
    <row r="4630" spans="1:3" x14ac:dyDescent="0.25">
      <c r="A4630" s="192">
        <v>42562</v>
      </c>
      <c r="B4630" s="193">
        <v>0.25</v>
      </c>
      <c r="C4630" s="198">
        <v>14.09166374</v>
      </c>
    </row>
    <row r="4631" spans="1:3" x14ac:dyDescent="0.25">
      <c r="A4631" s="192">
        <v>42562</v>
      </c>
      <c r="B4631" s="193">
        <v>0.29166666666666669</v>
      </c>
      <c r="C4631" s="198">
        <v>15.542257960000001</v>
      </c>
    </row>
    <row r="4632" spans="1:3" x14ac:dyDescent="0.25">
      <c r="A4632" s="192">
        <v>42562</v>
      </c>
      <c r="B4632" s="193">
        <v>0.33333333333333331</v>
      </c>
      <c r="C4632" s="198">
        <v>17.63535126</v>
      </c>
    </row>
    <row r="4633" spans="1:3" x14ac:dyDescent="0.25">
      <c r="A4633" s="192">
        <v>42562</v>
      </c>
      <c r="B4633" s="193">
        <v>0.375</v>
      </c>
      <c r="C4633" s="198">
        <v>18.767870439999999</v>
      </c>
    </row>
    <row r="4634" spans="1:3" x14ac:dyDescent="0.25">
      <c r="A4634" s="192">
        <v>42562</v>
      </c>
      <c r="B4634" s="193">
        <v>0.41666666666666669</v>
      </c>
      <c r="C4634" s="198">
        <v>18.83212348</v>
      </c>
    </row>
    <row r="4635" spans="1:3" x14ac:dyDescent="0.25">
      <c r="A4635" s="192">
        <v>42562</v>
      </c>
      <c r="B4635" s="193">
        <v>0.45833333333333331</v>
      </c>
      <c r="C4635" s="198">
        <v>18.606298900000002</v>
      </c>
    </row>
    <row r="4636" spans="1:3" x14ac:dyDescent="0.25">
      <c r="A4636" s="192">
        <v>42562</v>
      </c>
      <c r="B4636" s="193">
        <v>0.5</v>
      </c>
      <c r="C4636" s="198">
        <v>17.911739259999997</v>
      </c>
    </row>
    <row r="4637" spans="1:3" x14ac:dyDescent="0.25">
      <c r="A4637" s="192">
        <v>42562</v>
      </c>
      <c r="B4637" s="193">
        <v>0.54166666666666663</v>
      </c>
      <c r="C4637" s="198">
        <v>16.253192779999999</v>
      </c>
    </row>
    <row r="4638" spans="1:3" x14ac:dyDescent="0.25">
      <c r="A4638" s="192">
        <v>42562</v>
      </c>
      <c r="B4638" s="193">
        <v>0.58333333333333337</v>
      </c>
      <c r="C4638" s="198">
        <v>17.446699540000001</v>
      </c>
    </row>
    <row r="4639" spans="1:3" x14ac:dyDescent="0.25">
      <c r="A4639" s="192">
        <v>42562</v>
      </c>
      <c r="B4639" s="193">
        <v>0.625</v>
      </c>
      <c r="C4639" s="198">
        <v>17.680523440000002</v>
      </c>
    </row>
    <row r="4640" spans="1:3" x14ac:dyDescent="0.25">
      <c r="A4640" s="192">
        <v>42562</v>
      </c>
      <c r="B4640" s="193">
        <v>0.66666666666666663</v>
      </c>
      <c r="C4640" s="198">
        <v>17.564142820000001</v>
      </c>
    </row>
    <row r="4641" spans="1:3" x14ac:dyDescent="0.25">
      <c r="A4641" s="192">
        <v>42562</v>
      </c>
      <c r="B4641" s="193">
        <v>0.70833333333333337</v>
      </c>
      <c r="C4641" s="198">
        <v>16.871243500000002</v>
      </c>
    </row>
    <row r="4642" spans="1:3" x14ac:dyDescent="0.25">
      <c r="A4642" s="192">
        <v>42562</v>
      </c>
      <c r="B4642" s="193">
        <v>0.75</v>
      </c>
      <c r="C4642" s="198">
        <v>16.826727780000002</v>
      </c>
    </row>
    <row r="4643" spans="1:3" x14ac:dyDescent="0.25">
      <c r="A4643" s="192">
        <v>42562</v>
      </c>
      <c r="B4643" s="193">
        <v>0.79166666666666663</v>
      </c>
      <c r="C4643" s="198">
        <v>17.712712240000002</v>
      </c>
    </row>
    <row r="4644" spans="1:3" x14ac:dyDescent="0.25">
      <c r="A4644" s="192">
        <v>42562</v>
      </c>
      <c r="B4644" s="193">
        <v>0.83333333333333337</v>
      </c>
      <c r="C4644" s="198">
        <v>18.190145960000002</v>
      </c>
    </row>
    <row r="4645" spans="1:3" x14ac:dyDescent="0.25">
      <c r="A4645" s="192">
        <v>42562</v>
      </c>
      <c r="B4645" s="193">
        <v>0.875</v>
      </c>
      <c r="C4645" s="198">
        <v>19.031750980000002</v>
      </c>
    </row>
    <row r="4646" spans="1:3" x14ac:dyDescent="0.25">
      <c r="A4646" s="192">
        <v>42562</v>
      </c>
      <c r="B4646" s="193">
        <v>0.91666666666666663</v>
      </c>
      <c r="C4646" s="198">
        <v>18.834897099999999</v>
      </c>
    </row>
    <row r="4647" spans="1:3" x14ac:dyDescent="0.25">
      <c r="A4647" s="192">
        <v>42562</v>
      </c>
      <c r="B4647" s="193">
        <v>0.95833333333333337</v>
      </c>
      <c r="C4647" s="198">
        <v>17.002007620000001</v>
      </c>
    </row>
    <row r="4648" spans="1:3" x14ac:dyDescent="0.25">
      <c r="A4648" s="192">
        <v>42562</v>
      </c>
      <c r="B4648" s="196">
        <v>1</v>
      </c>
      <c r="C4648" s="198">
        <v>15.300667240000001</v>
      </c>
    </row>
    <row r="4649" spans="1:3" x14ac:dyDescent="0.25">
      <c r="A4649" s="192">
        <v>42563</v>
      </c>
      <c r="B4649" s="193">
        <v>4.1666666666666664E-2</v>
      </c>
      <c r="C4649" s="198">
        <v>14.32342296</v>
      </c>
    </row>
    <row r="4650" spans="1:3" x14ac:dyDescent="0.25">
      <c r="A4650" s="192">
        <v>42563</v>
      </c>
      <c r="B4650" s="193">
        <v>8.3333333333333329E-2</v>
      </c>
      <c r="C4650" s="198">
        <v>13.57272036</v>
      </c>
    </row>
    <row r="4651" spans="1:3" x14ac:dyDescent="0.25">
      <c r="A4651" s="192">
        <v>42563</v>
      </c>
      <c r="B4651" s="193">
        <v>0.125</v>
      </c>
      <c r="C4651" s="198">
        <v>13.3713984</v>
      </c>
    </row>
    <row r="4652" spans="1:3" x14ac:dyDescent="0.25">
      <c r="A4652" s="192">
        <v>42563</v>
      </c>
      <c r="B4652" s="193">
        <v>0.16666666666666666</v>
      </c>
      <c r="C4652" s="198">
        <v>13.437206</v>
      </c>
    </row>
    <row r="4653" spans="1:3" x14ac:dyDescent="0.25">
      <c r="A4653" s="192">
        <v>42563</v>
      </c>
      <c r="B4653" s="193">
        <v>0.20833333333333334</v>
      </c>
      <c r="C4653" s="198">
        <v>13.44374468</v>
      </c>
    </row>
    <row r="4654" spans="1:3" x14ac:dyDescent="0.25">
      <c r="A4654" s="192">
        <v>42563</v>
      </c>
      <c r="B4654" s="193">
        <v>0.25</v>
      </c>
      <c r="C4654" s="198">
        <v>14.2812673</v>
      </c>
    </row>
    <row r="4655" spans="1:3" x14ac:dyDescent="0.25">
      <c r="A4655" s="192">
        <v>42563</v>
      </c>
      <c r="B4655" s="193">
        <v>0.29166666666666669</v>
      </c>
      <c r="C4655" s="198">
        <v>15.769057199999999</v>
      </c>
    </row>
    <row r="4656" spans="1:3" x14ac:dyDescent="0.25">
      <c r="A4656" s="192">
        <v>42563</v>
      </c>
      <c r="B4656" s="193">
        <v>0.33333333333333331</v>
      </c>
      <c r="C4656" s="198">
        <v>17.824264620000001</v>
      </c>
    </row>
    <row r="4657" spans="1:3" x14ac:dyDescent="0.25">
      <c r="A4657" s="192">
        <v>42563</v>
      </c>
      <c r="B4657" s="193">
        <v>0.375</v>
      </c>
      <c r="C4657" s="198">
        <v>18.498529859999998</v>
      </c>
    </row>
    <row r="4658" spans="1:3" x14ac:dyDescent="0.25">
      <c r="A4658" s="192">
        <v>42563</v>
      </c>
      <c r="B4658" s="193">
        <v>0.41666666666666669</v>
      </c>
      <c r="C4658" s="198">
        <v>18.701828039999999</v>
      </c>
    </row>
    <row r="4659" spans="1:3" x14ac:dyDescent="0.25">
      <c r="A4659" s="192">
        <v>42563</v>
      </c>
      <c r="B4659" s="193">
        <v>0.45833333333333331</v>
      </c>
      <c r="C4659" s="198">
        <v>18.586123479999998</v>
      </c>
    </row>
    <row r="4660" spans="1:3" x14ac:dyDescent="0.25">
      <c r="A4660" s="192">
        <v>42563</v>
      </c>
      <c r="B4660" s="193">
        <v>0.5</v>
      </c>
      <c r="C4660" s="198">
        <v>18.101693839999999</v>
      </c>
    </row>
    <row r="4661" spans="1:3" x14ac:dyDescent="0.25">
      <c r="A4661" s="192">
        <v>42563</v>
      </c>
      <c r="B4661" s="193">
        <v>0.54166666666666663</v>
      </c>
      <c r="C4661" s="198">
        <v>17.457200719999999</v>
      </c>
    </row>
    <row r="4662" spans="1:3" x14ac:dyDescent="0.25">
      <c r="A4662" s="192">
        <v>42563</v>
      </c>
      <c r="B4662" s="193">
        <v>0.58333333333333337</v>
      </c>
      <c r="C4662" s="198">
        <v>17.2392036</v>
      </c>
    </row>
    <row r="4663" spans="1:3" x14ac:dyDescent="0.25">
      <c r="A4663" s="192">
        <v>42563</v>
      </c>
      <c r="B4663" s="193">
        <v>0.625</v>
      </c>
      <c r="C4663" s="198">
        <v>17.88223516</v>
      </c>
    </row>
    <row r="4664" spans="1:3" x14ac:dyDescent="0.25">
      <c r="A4664" s="192">
        <v>42563</v>
      </c>
      <c r="B4664" s="193">
        <v>0.66666666666666663</v>
      </c>
      <c r="C4664" s="198">
        <v>17.9889835</v>
      </c>
    </row>
    <row r="4665" spans="1:3" x14ac:dyDescent="0.25">
      <c r="A4665" s="192">
        <v>42563</v>
      </c>
      <c r="B4665" s="193">
        <v>0.70833333333333337</v>
      </c>
      <c r="C4665" s="198">
        <v>17.038654380000001</v>
      </c>
    </row>
    <row r="4666" spans="1:3" x14ac:dyDescent="0.25">
      <c r="A4666" s="192">
        <v>42563</v>
      </c>
      <c r="B4666" s="193">
        <v>0.75</v>
      </c>
      <c r="C4666" s="198">
        <v>17.246576579999999</v>
      </c>
    </row>
    <row r="4667" spans="1:3" x14ac:dyDescent="0.25">
      <c r="A4667" s="192">
        <v>42563</v>
      </c>
      <c r="B4667" s="193">
        <v>0.79166666666666663</v>
      </c>
      <c r="C4667" s="198">
        <v>17.386452800000001</v>
      </c>
    </row>
    <row r="4668" spans="1:3" x14ac:dyDescent="0.25">
      <c r="A4668" s="192">
        <v>42563</v>
      </c>
      <c r="B4668" s="193">
        <v>0.83333333333333337</v>
      </c>
      <c r="C4668" s="198">
        <v>18.078796880000002</v>
      </c>
    </row>
    <row r="4669" spans="1:3" x14ac:dyDescent="0.25">
      <c r="A4669" s="192">
        <v>42563</v>
      </c>
      <c r="B4669" s="193">
        <v>0.875</v>
      </c>
      <c r="C4669" s="198">
        <v>19.007093340000001</v>
      </c>
    </row>
    <row r="4670" spans="1:3" x14ac:dyDescent="0.25">
      <c r="A4670" s="192">
        <v>42563</v>
      </c>
      <c r="B4670" s="193">
        <v>0.91666666666666663</v>
      </c>
      <c r="C4670" s="198">
        <v>18.99111568</v>
      </c>
    </row>
    <row r="4671" spans="1:3" x14ac:dyDescent="0.25">
      <c r="A4671" s="192">
        <v>42563</v>
      </c>
      <c r="B4671" s="193">
        <v>0.95833333333333337</v>
      </c>
      <c r="C4671" s="198">
        <v>17.08746592</v>
      </c>
    </row>
    <row r="4672" spans="1:3" x14ac:dyDescent="0.25">
      <c r="A4672" s="192">
        <v>42563</v>
      </c>
      <c r="B4672" s="196">
        <v>1</v>
      </c>
      <c r="C4672" s="198">
        <v>15.0752019</v>
      </c>
    </row>
    <row r="4673" spans="1:3" x14ac:dyDescent="0.25">
      <c r="A4673" s="192">
        <v>42564</v>
      </c>
      <c r="B4673" s="193">
        <v>4.1666666666666664E-2</v>
      </c>
      <c r="C4673" s="198">
        <v>14.044098620000002</v>
      </c>
    </row>
    <row r="4674" spans="1:3" x14ac:dyDescent="0.25">
      <c r="A4674" s="192">
        <v>42564</v>
      </c>
      <c r="B4674" s="193">
        <v>8.3333333333333329E-2</v>
      </c>
      <c r="C4674" s="198">
        <v>13.554471040000001</v>
      </c>
    </row>
    <row r="4675" spans="1:3" x14ac:dyDescent="0.25">
      <c r="A4675" s="192">
        <v>42564</v>
      </c>
      <c r="B4675" s="193">
        <v>0.125</v>
      </c>
      <c r="C4675" s="198">
        <v>13.348137599999999</v>
      </c>
    </row>
    <row r="4676" spans="1:3" x14ac:dyDescent="0.25">
      <c r="A4676" s="192">
        <v>42564</v>
      </c>
      <c r="B4676" s="193">
        <v>0.16666666666666666</v>
      </c>
      <c r="C4676" s="198">
        <v>13.900697539999999</v>
      </c>
    </row>
    <row r="4677" spans="1:3" x14ac:dyDescent="0.25">
      <c r="A4677" s="192">
        <v>42564</v>
      </c>
      <c r="B4677" s="193">
        <v>0.20833333333333334</v>
      </c>
      <c r="C4677" s="198">
        <v>13.46897854</v>
      </c>
    </row>
    <row r="4678" spans="1:3" x14ac:dyDescent="0.25">
      <c r="A4678" s="192">
        <v>42564</v>
      </c>
      <c r="B4678" s="193">
        <v>0.25</v>
      </c>
      <c r="C4678" s="198">
        <v>13.73252398</v>
      </c>
    </row>
    <row r="4679" spans="1:3" x14ac:dyDescent="0.25">
      <c r="A4679" s="192">
        <v>42564</v>
      </c>
      <c r="B4679" s="193">
        <v>0.29166666666666669</v>
      </c>
      <c r="C4679" s="198">
        <v>15.212387959999999</v>
      </c>
    </row>
    <row r="4680" spans="1:3" x14ac:dyDescent="0.25">
      <c r="A4680" s="192">
        <v>42564</v>
      </c>
      <c r="B4680" s="193">
        <v>0.33333333333333331</v>
      </c>
      <c r="C4680" s="198">
        <v>17.661102079999999</v>
      </c>
    </row>
    <row r="4681" spans="1:3" x14ac:dyDescent="0.25">
      <c r="A4681" s="192">
        <v>42564</v>
      </c>
      <c r="B4681" s="193">
        <v>0.375</v>
      </c>
      <c r="C4681" s="198">
        <v>17.862967440000002</v>
      </c>
    </row>
    <row r="4682" spans="1:3" x14ac:dyDescent="0.25">
      <c r="A4682" s="192">
        <v>42564</v>
      </c>
      <c r="B4682" s="193">
        <v>0.41666666666666669</v>
      </c>
      <c r="C4682" s="198">
        <v>18.391588220000003</v>
      </c>
    </row>
    <row r="4683" spans="1:3" x14ac:dyDescent="0.25">
      <c r="A4683" s="192">
        <v>42564</v>
      </c>
      <c r="B4683" s="193">
        <v>0.45833333333333331</v>
      </c>
      <c r="C4683" s="198">
        <v>18.396361280000001</v>
      </c>
    </row>
    <row r="4684" spans="1:3" x14ac:dyDescent="0.25">
      <c r="A4684" s="192">
        <v>42564</v>
      </c>
      <c r="B4684" s="193">
        <v>0.5</v>
      </c>
      <c r="C4684" s="198">
        <v>17.97609898</v>
      </c>
    </row>
    <row r="4685" spans="1:3" x14ac:dyDescent="0.25">
      <c r="A4685" s="192">
        <v>42564</v>
      </c>
      <c r="B4685" s="193">
        <v>0.54166666666666663</v>
      </c>
      <c r="C4685" s="198">
        <v>17.50648588</v>
      </c>
    </row>
    <row r="4686" spans="1:3" x14ac:dyDescent="0.25">
      <c r="A4686" s="192">
        <v>42564</v>
      </c>
      <c r="B4686" s="193">
        <v>0.58333333333333337</v>
      </c>
      <c r="C4686" s="198">
        <v>17.591658800000001</v>
      </c>
    </row>
    <row r="4687" spans="1:3" x14ac:dyDescent="0.25">
      <c r="A4687" s="192">
        <v>42564</v>
      </c>
      <c r="B4687" s="193">
        <v>0.625</v>
      </c>
      <c r="C4687" s="198">
        <v>17.529753980000002</v>
      </c>
    </row>
    <row r="4688" spans="1:3" x14ac:dyDescent="0.25">
      <c r="A4688" s="192">
        <v>42564</v>
      </c>
      <c r="B4688" s="193">
        <v>0.66666666666666663</v>
      </c>
      <c r="C4688" s="198">
        <v>18.167155879999999</v>
      </c>
    </row>
    <row r="4689" spans="1:3" x14ac:dyDescent="0.25">
      <c r="A4689" s="192">
        <v>42564</v>
      </c>
      <c r="B4689" s="193">
        <v>0.70833333333333337</v>
      </c>
      <c r="C4689" s="198">
        <v>17.410479899999999</v>
      </c>
    </row>
    <row r="4690" spans="1:3" x14ac:dyDescent="0.25">
      <c r="A4690" s="192">
        <v>42564</v>
      </c>
      <c r="B4690" s="193">
        <v>0.75</v>
      </c>
      <c r="C4690" s="198">
        <v>17.628751479999998</v>
      </c>
    </row>
    <row r="4691" spans="1:3" x14ac:dyDescent="0.25">
      <c r="A4691" s="192">
        <v>42564</v>
      </c>
      <c r="B4691" s="193">
        <v>0.79166666666666663</v>
      </c>
      <c r="C4691" s="198">
        <v>18.169611759999999</v>
      </c>
    </row>
    <row r="4692" spans="1:3" x14ac:dyDescent="0.25">
      <c r="A4692" s="192">
        <v>42564</v>
      </c>
      <c r="B4692" s="193">
        <v>0.83333333333333337</v>
      </c>
      <c r="C4692" s="198">
        <v>18.250914720000001</v>
      </c>
    </row>
    <row r="4693" spans="1:3" x14ac:dyDescent="0.25">
      <c r="A4693" s="192">
        <v>42564</v>
      </c>
      <c r="B4693" s="193">
        <v>0.875</v>
      </c>
      <c r="C4693" s="198">
        <v>18.698468260000002</v>
      </c>
    </row>
    <row r="4694" spans="1:3" x14ac:dyDescent="0.25">
      <c r="A4694" s="192">
        <v>42564</v>
      </c>
      <c r="B4694" s="193">
        <v>0.91666666666666663</v>
      </c>
      <c r="C4694" s="198">
        <v>19.08629972</v>
      </c>
    </row>
    <row r="4695" spans="1:3" x14ac:dyDescent="0.25">
      <c r="A4695" s="192">
        <v>42564</v>
      </c>
      <c r="B4695" s="193">
        <v>0.95833333333333337</v>
      </c>
      <c r="C4695" s="198">
        <v>17.709758140000002</v>
      </c>
    </row>
    <row r="4696" spans="1:3" x14ac:dyDescent="0.25">
      <c r="A4696" s="192">
        <v>42564</v>
      </c>
      <c r="B4696" s="196">
        <v>1</v>
      </c>
      <c r="C4696" s="198">
        <v>15.8335651</v>
      </c>
    </row>
    <row r="4697" spans="1:3" x14ac:dyDescent="0.25">
      <c r="A4697" s="192">
        <v>42565</v>
      </c>
      <c r="B4697" s="193">
        <v>4.1666666666666664E-2</v>
      </c>
      <c r="C4697" s="198">
        <v>14.431652</v>
      </c>
    </row>
    <row r="4698" spans="1:3" x14ac:dyDescent="0.25">
      <c r="A4698" s="192">
        <v>42565</v>
      </c>
      <c r="B4698" s="193">
        <v>8.3333333333333329E-2</v>
      </c>
      <c r="C4698" s="198">
        <v>13.659944279999999</v>
      </c>
    </row>
    <row r="4699" spans="1:3" x14ac:dyDescent="0.25">
      <c r="A4699" s="192">
        <v>42565</v>
      </c>
      <c r="B4699" s="193">
        <v>0.125</v>
      </c>
      <c r="C4699" s="198">
        <v>13.43543446</v>
      </c>
    </row>
    <row r="4700" spans="1:3" x14ac:dyDescent="0.25">
      <c r="A4700" s="192">
        <v>42565</v>
      </c>
      <c r="B4700" s="193">
        <v>0.16666666666666666</v>
      </c>
      <c r="C4700" s="198">
        <v>13.469875719999999</v>
      </c>
    </row>
    <row r="4701" spans="1:3" x14ac:dyDescent="0.25">
      <c r="A4701" s="192">
        <v>42565</v>
      </c>
      <c r="B4701" s="193">
        <v>0.20833333333333334</v>
      </c>
      <c r="C4701" s="198">
        <v>13.37742742</v>
      </c>
    </row>
    <row r="4702" spans="1:3" x14ac:dyDescent="0.25">
      <c r="A4702" s="192">
        <v>42565</v>
      </c>
      <c r="B4702" s="193">
        <v>0.25</v>
      </c>
      <c r="C4702" s="198">
        <v>13.938320859999999</v>
      </c>
    </row>
    <row r="4703" spans="1:3" x14ac:dyDescent="0.25">
      <c r="A4703" s="192">
        <v>42565</v>
      </c>
      <c r="B4703" s="193">
        <v>0.29166666666666669</v>
      </c>
      <c r="C4703" s="198">
        <v>15.3353018</v>
      </c>
    </row>
    <row r="4704" spans="1:3" x14ac:dyDescent="0.25">
      <c r="A4704" s="192">
        <v>42565</v>
      </c>
      <c r="B4704" s="193">
        <v>0.33333333333333331</v>
      </c>
      <c r="C4704" s="198">
        <v>18.02099952</v>
      </c>
    </row>
    <row r="4705" spans="1:3" x14ac:dyDescent="0.25">
      <c r="A4705" s="192">
        <v>42565</v>
      </c>
      <c r="B4705" s="193">
        <v>0.375</v>
      </c>
      <c r="C4705" s="198">
        <v>18.40973954</v>
      </c>
    </row>
    <row r="4706" spans="1:3" x14ac:dyDescent="0.25">
      <c r="A4706" s="192">
        <v>42565</v>
      </c>
      <c r="B4706" s="193">
        <v>0.41666666666666669</v>
      </c>
      <c r="C4706" s="198">
        <v>19.061870900000002</v>
      </c>
    </row>
    <row r="4707" spans="1:3" x14ac:dyDescent="0.25">
      <c r="A4707" s="192">
        <v>42565</v>
      </c>
      <c r="B4707" s="193">
        <v>0.45833333333333331</v>
      </c>
      <c r="C4707" s="198">
        <v>18.563241519999998</v>
      </c>
    </row>
    <row r="4708" spans="1:3" x14ac:dyDescent="0.25">
      <c r="A4708" s="192">
        <v>42565</v>
      </c>
      <c r="B4708" s="193">
        <v>0.5</v>
      </c>
      <c r="C4708" s="198">
        <v>18.414954779999999</v>
      </c>
    </row>
    <row r="4709" spans="1:3" x14ac:dyDescent="0.25">
      <c r="A4709" s="192">
        <v>42565</v>
      </c>
      <c r="B4709" s="193">
        <v>0.54166666666666663</v>
      </c>
      <c r="C4709" s="198">
        <v>18.114917079999998</v>
      </c>
    </row>
    <row r="4710" spans="1:3" x14ac:dyDescent="0.25">
      <c r="A4710" s="192">
        <v>42565</v>
      </c>
      <c r="B4710" s="193">
        <v>0.58333333333333337</v>
      </c>
      <c r="C4710" s="198">
        <v>18.31074796</v>
      </c>
    </row>
    <row r="4711" spans="1:3" x14ac:dyDescent="0.25">
      <c r="A4711" s="192">
        <v>42565</v>
      </c>
      <c r="B4711" s="193">
        <v>0.625</v>
      </c>
      <c r="C4711" s="198">
        <v>17.96555584</v>
      </c>
    </row>
    <row r="4712" spans="1:3" x14ac:dyDescent="0.25">
      <c r="A4712" s="192">
        <v>42565</v>
      </c>
      <c r="B4712" s="193">
        <v>0.66666666666666663</v>
      </c>
      <c r="C4712" s="198">
        <v>18.07833866</v>
      </c>
    </row>
    <row r="4713" spans="1:3" x14ac:dyDescent="0.25">
      <c r="A4713" s="192">
        <v>42565</v>
      </c>
      <c r="B4713" s="193">
        <v>0.70833333333333337</v>
      </c>
      <c r="C4713" s="198">
        <v>18.199752199999999</v>
      </c>
    </row>
    <row r="4714" spans="1:3" x14ac:dyDescent="0.25">
      <c r="A4714" s="192">
        <v>42565</v>
      </c>
      <c r="B4714" s="193">
        <v>0.75</v>
      </c>
      <c r="C4714" s="198">
        <v>17.870793519999999</v>
      </c>
    </row>
    <row r="4715" spans="1:3" x14ac:dyDescent="0.25">
      <c r="A4715" s="192">
        <v>42565</v>
      </c>
      <c r="B4715" s="193">
        <v>0.79166666666666663</v>
      </c>
      <c r="C4715" s="198">
        <v>17.84078298</v>
      </c>
    </row>
    <row r="4716" spans="1:3" x14ac:dyDescent="0.25">
      <c r="A4716" s="192">
        <v>42565</v>
      </c>
      <c r="B4716" s="193">
        <v>0.83333333333333337</v>
      </c>
      <c r="C4716" s="198">
        <v>18.357973959999999</v>
      </c>
    </row>
    <row r="4717" spans="1:3" x14ac:dyDescent="0.25">
      <c r="A4717" s="192">
        <v>42565</v>
      </c>
      <c r="B4717" s="193">
        <v>0.875</v>
      </c>
      <c r="C4717" s="198">
        <v>19.057859199999999</v>
      </c>
    </row>
    <row r="4718" spans="1:3" x14ac:dyDescent="0.25">
      <c r="A4718" s="192">
        <v>42565</v>
      </c>
      <c r="B4718" s="193">
        <v>0.91666666666666663</v>
      </c>
      <c r="C4718" s="198">
        <v>19.208588080000002</v>
      </c>
    </row>
    <row r="4719" spans="1:3" x14ac:dyDescent="0.25">
      <c r="A4719" s="192">
        <v>42565</v>
      </c>
      <c r="B4719" s="193">
        <v>0.95833333333333337</v>
      </c>
      <c r="C4719" s="198">
        <v>17.98537116</v>
      </c>
    </row>
    <row r="4720" spans="1:3" x14ac:dyDescent="0.25">
      <c r="A4720" s="192">
        <v>42565</v>
      </c>
      <c r="B4720" s="196">
        <v>1</v>
      </c>
      <c r="C4720" s="198">
        <v>15.902028659999999</v>
      </c>
    </row>
    <row r="4721" spans="1:3" x14ac:dyDescent="0.25">
      <c r="A4721" s="192">
        <v>42566</v>
      </c>
      <c r="B4721" s="193">
        <v>4.1666666666666664E-2</v>
      </c>
      <c r="C4721" s="198">
        <v>14.70524638</v>
      </c>
    </row>
    <row r="4722" spans="1:3" x14ac:dyDescent="0.25">
      <c r="A4722" s="192">
        <v>42566</v>
      </c>
      <c r="B4722" s="193">
        <v>8.3333333333333329E-2</v>
      </c>
      <c r="C4722" s="198">
        <v>14.5633064</v>
      </c>
    </row>
    <row r="4723" spans="1:3" x14ac:dyDescent="0.25">
      <c r="A4723" s="192">
        <v>42566</v>
      </c>
      <c r="B4723" s="193">
        <v>0.125</v>
      </c>
      <c r="C4723" s="198">
        <v>14.14765214</v>
      </c>
    </row>
    <row r="4724" spans="1:3" x14ac:dyDescent="0.25">
      <c r="A4724" s="192">
        <v>42566</v>
      </c>
      <c r="B4724" s="193">
        <v>0.16666666666666666</v>
      </c>
      <c r="C4724" s="198">
        <v>13.750194779999999</v>
      </c>
    </row>
    <row r="4725" spans="1:3" x14ac:dyDescent="0.25">
      <c r="A4725" s="192">
        <v>42566</v>
      </c>
      <c r="B4725" s="193">
        <v>0.20833333333333334</v>
      </c>
      <c r="C4725" s="198">
        <v>14.05292672</v>
      </c>
    </row>
    <row r="4726" spans="1:3" x14ac:dyDescent="0.25">
      <c r="A4726" s="192">
        <v>42566</v>
      </c>
      <c r="B4726" s="193">
        <v>0.25</v>
      </c>
      <c r="C4726" s="198">
        <v>14.2169673</v>
      </c>
    </row>
    <row r="4727" spans="1:3" x14ac:dyDescent="0.25">
      <c r="A4727" s="192">
        <v>42566</v>
      </c>
      <c r="B4727" s="193">
        <v>0.29166666666666669</v>
      </c>
      <c r="C4727" s="198">
        <v>15.6265679</v>
      </c>
    </row>
    <row r="4728" spans="1:3" x14ac:dyDescent="0.25">
      <c r="A4728" s="192">
        <v>42566</v>
      </c>
      <c r="B4728" s="193">
        <v>0.33333333333333331</v>
      </c>
      <c r="C4728" s="198">
        <v>17.284430100000002</v>
      </c>
    </row>
    <row r="4729" spans="1:3" x14ac:dyDescent="0.25">
      <c r="A4729" s="192">
        <v>42566</v>
      </c>
      <c r="B4729" s="193">
        <v>0.375</v>
      </c>
      <c r="C4729" s="198">
        <v>18.806366740000001</v>
      </c>
    </row>
    <row r="4730" spans="1:3" x14ac:dyDescent="0.25">
      <c r="A4730" s="192">
        <v>42566</v>
      </c>
      <c r="B4730" s="193">
        <v>0.41666666666666669</v>
      </c>
      <c r="C4730" s="198">
        <v>18.871139039999999</v>
      </c>
    </row>
    <row r="4731" spans="1:3" x14ac:dyDescent="0.25">
      <c r="A4731" s="192">
        <v>42566</v>
      </c>
      <c r="B4731" s="193">
        <v>0.45833333333333331</v>
      </c>
      <c r="C4731" s="198">
        <v>18.736733839999999</v>
      </c>
    </row>
    <row r="4732" spans="1:3" x14ac:dyDescent="0.25">
      <c r="A4732" s="192">
        <v>42566</v>
      </c>
      <c r="B4732" s="193">
        <v>0.5</v>
      </c>
      <c r="C4732" s="198">
        <v>18.31402302</v>
      </c>
    </row>
    <row r="4733" spans="1:3" x14ac:dyDescent="0.25">
      <c r="A4733" s="192">
        <v>42566</v>
      </c>
      <c r="B4733" s="193">
        <v>0.54166666666666663</v>
      </c>
      <c r="C4733" s="198">
        <v>18.50140188</v>
      </c>
    </row>
    <row r="4734" spans="1:3" x14ac:dyDescent="0.25">
      <c r="A4734" s="192">
        <v>42566</v>
      </c>
      <c r="B4734" s="193">
        <v>0.58333333333333337</v>
      </c>
      <c r="C4734" s="198">
        <v>18.775972760000002</v>
      </c>
    </row>
    <row r="4735" spans="1:3" x14ac:dyDescent="0.25">
      <c r="A4735" s="192">
        <v>42566</v>
      </c>
      <c r="B4735" s="193">
        <v>0.625</v>
      </c>
      <c r="C4735" s="198">
        <v>17.978534279999998</v>
      </c>
    </row>
    <row r="4736" spans="1:3" x14ac:dyDescent="0.25">
      <c r="A4736" s="192">
        <v>42566</v>
      </c>
      <c r="B4736" s="193">
        <v>0.66666666666666663</v>
      </c>
      <c r="C4736" s="198">
        <v>18.11476528</v>
      </c>
    </row>
    <row r="4737" spans="1:3" x14ac:dyDescent="0.25">
      <c r="A4737" s="192">
        <v>42566</v>
      </c>
      <c r="B4737" s="193">
        <v>0.70833333333333337</v>
      </c>
      <c r="C4737" s="198">
        <v>17.796161899999998</v>
      </c>
    </row>
    <row r="4738" spans="1:3" x14ac:dyDescent="0.25">
      <c r="A4738" s="192">
        <v>42566</v>
      </c>
      <c r="B4738" s="193">
        <v>0.75</v>
      </c>
      <c r="C4738" s="198">
        <v>18.31729078</v>
      </c>
    </row>
    <row r="4739" spans="1:3" x14ac:dyDescent="0.25">
      <c r="A4739" s="192">
        <v>42566</v>
      </c>
      <c r="B4739" s="193">
        <v>0.79166666666666663</v>
      </c>
      <c r="C4739" s="198">
        <v>18.297987939999999</v>
      </c>
    </row>
    <row r="4740" spans="1:3" x14ac:dyDescent="0.25">
      <c r="A4740" s="192">
        <v>42566</v>
      </c>
      <c r="B4740" s="193">
        <v>0.83333333333333337</v>
      </c>
      <c r="C4740" s="198">
        <v>18.54662884</v>
      </c>
    </row>
    <row r="4741" spans="1:3" x14ac:dyDescent="0.25">
      <c r="A4741" s="192">
        <v>42566</v>
      </c>
      <c r="B4741" s="193">
        <v>0.875</v>
      </c>
      <c r="C4741" s="198">
        <v>19.418956959999999</v>
      </c>
    </row>
    <row r="4742" spans="1:3" x14ac:dyDescent="0.25">
      <c r="A4742" s="192">
        <v>42566</v>
      </c>
      <c r="B4742" s="193">
        <v>0.91666666666666663</v>
      </c>
      <c r="C4742" s="198">
        <v>19.91663174</v>
      </c>
    </row>
    <row r="4743" spans="1:3" x14ac:dyDescent="0.25">
      <c r="A4743" s="192">
        <v>42566</v>
      </c>
      <c r="B4743" s="193">
        <v>0.95833333333333337</v>
      </c>
      <c r="C4743" s="198">
        <v>18.624864639999998</v>
      </c>
    </row>
    <row r="4744" spans="1:3" x14ac:dyDescent="0.25">
      <c r="A4744" s="192">
        <v>42566</v>
      </c>
      <c r="B4744" s="196">
        <v>1</v>
      </c>
      <c r="C4744" s="198">
        <v>16.880274959999998</v>
      </c>
    </row>
    <row r="4745" spans="1:3" x14ac:dyDescent="0.25">
      <c r="A4745" s="192">
        <v>42567</v>
      </c>
      <c r="B4745" s="193">
        <v>4.1666666666666664E-2</v>
      </c>
      <c r="C4745" s="198">
        <v>15.602124079999999</v>
      </c>
    </row>
    <row r="4746" spans="1:3" x14ac:dyDescent="0.25">
      <c r="A4746" s="192">
        <v>42567</v>
      </c>
      <c r="B4746" s="193">
        <v>8.3333333333333329E-2</v>
      </c>
      <c r="C4746" s="198">
        <v>14.751471219999999</v>
      </c>
    </row>
    <row r="4747" spans="1:3" x14ac:dyDescent="0.25">
      <c r="A4747" s="192">
        <v>42567</v>
      </c>
      <c r="B4747" s="193">
        <v>0.125</v>
      </c>
      <c r="C4747" s="198">
        <v>14.025954599999999</v>
      </c>
    </row>
    <row r="4748" spans="1:3" x14ac:dyDescent="0.25">
      <c r="A4748" s="192">
        <v>42567</v>
      </c>
      <c r="B4748" s="193">
        <v>0.16666666666666666</v>
      </c>
      <c r="C4748" s="198">
        <v>13.58863876</v>
      </c>
    </row>
    <row r="4749" spans="1:3" x14ac:dyDescent="0.25">
      <c r="A4749" s="192">
        <v>42567</v>
      </c>
      <c r="B4749" s="193">
        <v>0.20833333333333334</v>
      </c>
      <c r="C4749" s="198">
        <v>13.836230219999999</v>
      </c>
    </row>
    <row r="4750" spans="1:3" x14ac:dyDescent="0.25">
      <c r="A4750" s="192">
        <v>42567</v>
      </c>
      <c r="B4750" s="193">
        <v>0.25</v>
      </c>
      <c r="C4750" s="198">
        <v>13.99167244</v>
      </c>
    </row>
    <row r="4751" spans="1:3" x14ac:dyDescent="0.25">
      <c r="A4751" s="192">
        <v>42567</v>
      </c>
      <c r="B4751" s="193">
        <v>0.29166666666666669</v>
      </c>
      <c r="C4751" s="198">
        <v>14.11710182</v>
      </c>
    </row>
    <row r="4752" spans="1:3" x14ac:dyDescent="0.25">
      <c r="A4752" s="192">
        <v>42567</v>
      </c>
      <c r="B4752" s="193">
        <v>0.33333333333333331</v>
      </c>
      <c r="C4752" s="198">
        <v>15.554858019999999</v>
      </c>
    </row>
    <row r="4753" spans="1:3" x14ac:dyDescent="0.25">
      <c r="A4753" s="192">
        <v>42567</v>
      </c>
      <c r="B4753" s="193">
        <v>0.375</v>
      </c>
      <c r="C4753" s="198">
        <v>16.9274421</v>
      </c>
    </row>
    <row r="4754" spans="1:3" x14ac:dyDescent="0.25">
      <c r="A4754" s="192">
        <v>42567</v>
      </c>
      <c r="B4754" s="193">
        <v>0.41666666666666669</v>
      </c>
      <c r="C4754" s="198">
        <v>17.793674180000004</v>
      </c>
    </row>
    <row r="4755" spans="1:3" x14ac:dyDescent="0.25">
      <c r="A4755" s="192">
        <v>42567</v>
      </c>
      <c r="B4755" s="193">
        <v>0.45833333333333331</v>
      </c>
      <c r="C4755" s="198">
        <v>17.943068239999999</v>
      </c>
    </row>
    <row r="4756" spans="1:3" x14ac:dyDescent="0.25">
      <c r="A4756" s="192">
        <v>42567</v>
      </c>
      <c r="B4756" s="193">
        <v>0.5</v>
      </c>
      <c r="C4756" s="198">
        <v>17.854715559999999</v>
      </c>
    </row>
    <row r="4757" spans="1:3" x14ac:dyDescent="0.25">
      <c r="A4757" s="192">
        <v>42567</v>
      </c>
      <c r="B4757" s="193">
        <v>0.54166666666666663</v>
      </c>
      <c r="C4757" s="198">
        <v>17.460204539999999</v>
      </c>
    </row>
    <row r="4758" spans="1:3" x14ac:dyDescent="0.25">
      <c r="A4758" s="192">
        <v>42567</v>
      </c>
      <c r="B4758" s="193">
        <v>0.58333333333333337</v>
      </c>
      <c r="C4758" s="198">
        <v>17.02795944</v>
      </c>
    </row>
    <row r="4759" spans="1:3" x14ac:dyDescent="0.25">
      <c r="A4759" s="192">
        <v>42567</v>
      </c>
      <c r="B4759" s="193">
        <v>0.625</v>
      </c>
      <c r="C4759" s="198">
        <v>16.748794199999999</v>
      </c>
    </row>
    <row r="4760" spans="1:3" x14ac:dyDescent="0.25">
      <c r="A4760" s="192">
        <v>42567</v>
      </c>
      <c r="B4760" s="193">
        <v>0.66666666666666663</v>
      </c>
      <c r="C4760" s="198">
        <v>16.74831644</v>
      </c>
    </row>
    <row r="4761" spans="1:3" x14ac:dyDescent="0.25">
      <c r="A4761" s="192">
        <v>42567</v>
      </c>
      <c r="B4761" s="193">
        <v>0.70833333333333337</v>
      </c>
      <c r="C4761" s="198">
        <v>17.21790902</v>
      </c>
    </row>
    <row r="4762" spans="1:3" x14ac:dyDescent="0.25">
      <c r="A4762" s="192">
        <v>42567</v>
      </c>
      <c r="B4762" s="193">
        <v>0.75</v>
      </c>
      <c r="C4762" s="198">
        <v>17.81647044</v>
      </c>
    </row>
    <row r="4763" spans="1:3" x14ac:dyDescent="0.25">
      <c r="A4763" s="192">
        <v>42567</v>
      </c>
      <c r="B4763" s="193">
        <v>0.79166666666666663</v>
      </c>
      <c r="C4763" s="198">
        <v>18.508675019999998</v>
      </c>
    </row>
    <row r="4764" spans="1:3" x14ac:dyDescent="0.25">
      <c r="A4764" s="192">
        <v>42567</v>
      </c>
      <c r="B4764" s="193">
        <v>0.83333333333333337</v>
      </c>
      <c r="C4764" s="198">
        <v>18.699467980000001</v>
      </c>
    </row>
    <row r="4765" spans="1:3" x14ac:dyDescent="0.25">
      <c r="A4765" s="192">
        <v>42567</v>
      </c>
      <c r="B4765" s="193">
        <v>0.875</v>
      </c>
      <c r="C4765" s="198">
        <v>19.65564788</v>
      </c>
    </row>
    <row r="4766" spans="1:3" x14ac:dyDescent="0.25">
      <c r="A4766" s="192">
        <v>42567</v>
      </c>
      <c r="B4766" s="193">
        <v>0.91666666666666663</v>
      </c>
      <c r="C4766" s="198">
        <v>19.980519619999999</v>
      </c>
    </row>
    <row r="4767" spans="1:3" x14ac:dyDescent="0.25">
      <c r="A4767" s="192">
        <v>42567</v>
      </c>
      <c r="B4767" s="193">
        <v>0.95833333333333337</v>
      </c>
      <c r="C4767" s="198">
        <v>18.582636040000001</v>
      </c>
    </row>
    <row r="4768" spans="1:3" x14ac:dyDescent="0.25">
      <c r="A4768" s="192">
        <v>42567</v>
      </c>
      <c r="B4768" s="196">
        <v>1</v>
      </c>
      <c r="C4768" s="198">
        <v>16.623135999999999</v>
      </c>
    </row>
    <row r="4769" spans="1:3" x14ac:dyDescent="0.25">
      <c r="A4769" s="192">
        <v>42568</v>
      </c>
      <c r="B4769" s="193">
        <v>4.1666666666666664E-2</v>
      </c>
      <c r="C4769" s="198">
        <v>15.00057666</v>
      </c>
    </row>
    <row r="4770" spans="1:3" x14ac:dyDescent="0.25">
      <c r="A4770" s="192">
        <v>42568</v>
      </c>
      <c r="B4770" s="193">
        <v>8.3333333333333329E-2</v>
      </c>
      <c r="C4770" s="198">
        <v>14.263542240000001</v>
      </c>
    </row>
    <row r="4771" spans="1:3" x14ac:dyDescent="0.25">
      <c r="A4771" s="192">
        <v>42568</v>
      </c>
      <c r="B4771" s="193">
        <v>0.125</v>
      </c>
      <c r="C4771" s="198">
        <v>13.771603800000001</v>
      </c>
    </row>
    <row r="4772" spans="1:3" x14ac:dyDescent="0.25">
      <c r="A4772" s="192">
        <v>42568</v>
      </c>
      <c r="B4772" s="193">
        <v>0.16666666666666666</v>
      </c>
      <c r="C4772" s="198">
        <v>13.404252280000001</v>
      </c>
    </row>
    <row r="4773" spans="1:3" x14ac:dyDescent="0.25">
      <c r="A4773" s="192">
        <v>42568</v>
      </c>
      <c r="B4773" s="193">
        <v>0.20833333333333334</v>
      </c>
      <c r="C4773" s="198">
        <v>13.4297045</v>
      </c>
    </row>
    <row r="4774" spans="1:3" x14ac:dyDescent="0.25">
      <c r="A4774" s="192">
        <v>42568</v>
      </c>
      <c r="B4774" s="193">
        <v>0.25</v>
      </c>
      <c r="C4774" s="198">
        <v>13.514738380000001</v>
      </c>
    </row>
    <row r="4775" spans="1:3" x14ac:dyDescent="0.25">
      <c r="A4775" s="192">
        <v>42568</v>
      </c>
      <c r="B4775" s="193">
        <v>0.29166666666666669</v>
      </c>
      <c r="C4775" s="198">
        <v>14.282475379999999</v>
      </c>
    </row>
    <row r="4776" spans="1:3" x14ac:dyDescent="0.25">
      <c r="A4776" s="192">
        <v>42568</v>
      </c>
      <c r="B4776" s="193">
        <v>0.33333333333333331</v>
      </c>
      <c r="C4776" s="198">
        <v>15.7050216</v>
      </c>
    </row>
    <row r="4777" spans="1:3" x14ac:dyDescent="0.25">
      <c r="A4777" s="192">
        <v>42568</v>
      </c>
      <c r="B4777" s="193">
        <v>0.375</v>
      </c>
      <c r="C4777" s="198">
        <v>17.199881280000003</v>
      </c>
    </row>
    <row r="4778" spans="1:3" x14ac:dyDescent="0.25">
      <c r="A4778" s="192">
        <v>42568</v>
      </c>
      <c r="B4778" s="193">
        <v>0.41666666666666669</v>
      </c>
      <c r="C4778" s="198">
        <v>18.257271939999999</v>
      </c>
    </row>
    <row r="4779" spans="1:3" x14ac:dyDescent="0.25">
      <c r="A4779" s="192">
        <v>42568</v>
      </c>
      <c r="B4779" s="193">
        <v>0.45833333333333331</v>
      </c>
      <c r="C4779" s="198">
        <v>18.499970440000002</v>
      </c>
    </row>
    <row r="4780" spans="1:3" x14ac:dyDescent="0.25">
      <c r="A4780" s="192">
        <v>42568</v>
      </c>
      <c r="B4780" s="193">
        <v>0.5</v>
      </c>
      <c r="C4780" s="198">
        <v>17.7599564</v>
      </c>
    </row>
    <row r="4781" spans="1:3" x14ac:dyDescent="0.25">
      <c r="A4781" s="192">
        <v>42568</v>
      </c>
      <c r="B4781" s="193">
        <v>0.54166666666666663</v>
      </c>
      <c r="C4781" s="198">
        <v>16.97570288</v>
      </c>
    </row>
    <row r="4782" spans="1:3" x14ac:dyDescent="0.25">
      <c r="A4782" s="192">
        <v>42568</v>
      </c>
      <c r="B4782" s="193">
        <v>0.58333333333333337</v>
      </c>
      <c r="C4782" s="198">
        <v>16.650850740000003</v>
      </c>
    </row>
    <row r="4783" spans="1:3" x14ac:dyDescent="0.25">
      <c r="A4783" s="192">
        <v>42568</v>
      </c>
      <c r="B4783" s="193">
        <v>0.625</v>
      </c>
      <c r="C4783" s="198">
        <v>16.604891680000001</v>
      </c>
    </row>
    <row r="4784" spans="1:3" x14ac:dyDescent="0.25">
      <c r="A4784" s="192">
        <v>42568</v>
      </c>
      <c r="B4784" s="193">
        <v>0.66666666666666663</v>
      </c>
      <c r="C4784" s="198">
        <v>16.630835340000001</v>
      </c>
    </row>
    <row r="4785" spans="1:3" x14ac:dyDescent="0.25">
      <c r="A4785" s="192">
        <v>42568</v>
      </c>
      <c r="B4785" s="193">
        <v>0.70833333333333337</v>
      </c>
      <c r="C4785" s="198">
        <v>16.79952862</v>
      </c>
    </row>
    <row r="4786" spans="1:3" x14ac:dyDescent="0.25">
      <c r="A4786" s="192">
        <v>42568</v>
      </c>
      <c r="B4786" s="193">
        <v>0.75</v>
      </c>
      <c r="C4786" s="198">
        <v>17.24201004</v>
      </c>
    </row>
    <row r="4787" spans="1:3" x14ac:dyDescent="0.25">
      <c r="A4787" s="192">
        <v>42568</v>
      </c>
      <c r="B4787" s="193">
        <v>0.79166666666666663</v>
      </c>
      <c r="C4787" s="198">
        <v>17.82673642</v>
      </c>
    </row>
    <row r="4788" spans="1:3" x14ac:dyDescent="0.25">
      <c r="A4788" s="192">
        <v>42568</v>
      </c>
      <c r="B4788" s="193">
        <v>0.83333333333333337</v>
      </c>
      <c r="C4788" s="198">
        <v>18.49240606</v>
      </c>
    </row>
    <row r="4789" spans="1:3" x14ac:dyDescent="0.25">
      <c r="A4789" s="192">
        <v>42568</v>
      </c>
      <c r="B4789" s="193">
        <v>0.875</v>
      </c>
      <c r="C4789" s="198">
        <v>18.967395339999999</v>
      </c>
    </row>
    <row r="4790" spans="1:3" x14ac:dyDescent="0.25">
      <c r="A4790" s="192">
        <v>42568</v>
      </c>
      <c r="B4790" s="193">
        <v>0.91666666666666663</v>
      </c>
      <c r="C4790" s="198">
        <v>19.010726259999998</v>
      </c>
    </row>
    <row r="4791" spans="1:3" x14ac:dyDescent="0.25">
      <c r="A4791" s="192">
        <v>42568</v>
      </c>
      <c r="B4791" s="193">
        <v>0.95833333333333337</v>
      </c>
      <c r="C4791" s="198">
        <v>17.44420182</v>
      </c>
    </row>
    <row r="4792" spans="1:3" x14ac:dyDescent="0.25">
      <c r="A4792" s="192">
        <v>42568</v>
      </c>
      <c r="B4792" s="196">
        <v>1</v>
      </c>
      <c r="C4792" s="198">
        <v>16.03286112</v>
      </c>
    </row>
    <row r="4793" spans="1:3" x14ac:dyDescent="0.25">
      <c r="A4793" s="192">
        <v>42569</v>
      </c>
      <c r="B4793" s="193">
        <v>4.1666666666666664E-2</v>
      </c>
      <c r="C4793" s="198">
        <v>14.307484039999999</v>
      </c>
    </row>
    <row r="4794" spans="1:3" x14ac:dyDescent="0.25">
      <c r="A4794" s="192">
        <v>42569</v>
      </c>
      <c r="B4794" s="193">
        <v>8.3333333333333329E-2</v>
      </c>
      <c r="C4794" s="198">
        <v>13.657435120000001</v>
      </c>
    </row>
    <row r="4795" spans="1:3" x14ac:dyDescent="0.25">
      <c r="A4795" s="192">
        <v>42569</v>
      </c>
      <c r="B4795" s="193">
        <v>0.125</v>
      </c>
      <c r="C4795" s="198">
        <v>13.43288518</v>
      </c>
    </row>
    <row r="4796" spans="1:3" x14ac:dyDescent="0.25">
      <c r="A4796" s="192">
        <v>42569</v>
      </c>
      <c r="B4796" s="193">
        <v>0.16666666666666666</v>
      </c>
      <c r="C4796" s="198">
        <v>12.97974986</v>
      </c>
    </row>
    <row r="4797" spans="1:3" x14ac:dyDescent="0.25">
      <c r="A4797" s="192">
        <v>42569</v>
      </c>
      <c r="B4797" s="193">
        <v>0.20833333333333334</v>
      </c>
      <c r="C4797" s="198">
        <v>13.2150932</v>
      </c>
    </row>
    <row r="4798" spans="1:3" x14ac:dyDescent="0.25">
      <c r="A4798" s="192">
        <v>42569</v>
      </c>
      <c r="B4798" s="193">
        <v>0.25</v>
      </c>
      <c r="C4798" s="198">
        <v>13.63299814</v>
      </c>
    </row>
    <row r="4799" spans="1:3" x14ac:dyDescent="0.25">
      <c r="A4799" s="192">
        <v>42569</v>
      </c>
      <c r="B4799" s="193">
        <v>0.29166666666666669</v>
      </c>
      <c r="C4799" s="198">
        <v>15.602906819999999</v>
      </c>
    </row>
    <row r="4800" spans="1:3" x14ac:dyDescent="0.25">
      <c r="A4800" s="192">
        <v>42569</v>
      </c>
      <c r="B4800" s="193">
        <v>0.33333333333333331</v>
      </c>
      <c r="C4800" s="198">
        <v>18.442168079999998</v>
      </c>
    </row>
    <row r="4801" spans="1:3" x14ac:dyDescent="0.25">
      <c r="A4801" s="192">
        <v>42569</v>
      </c>
      <c r="B4801" s="193">
        <v>0.375</v>
      </c>
      <c r="C4801" s="198">
        <v>18.997000140000001</v>
      </c>
    </row>
    <row r="4802" spans="1:3" x14ac:dyDescent="0.25">
      <c r="A4802" s="192">
        <v>42569</v>
      </c>
      <c r="B4802" s="193">
        <v>0.41666666666666669</v>
      </c>
      <c r="C4802" s="198">
        <v>19.052949339999998</v>
      </c>
    </row>
    <row r="4803" spans="1:3" x14ac:dyDescent="0.25">
      <c r="A4803" s="192">
        <v>42569</v>
      </c>
      <c r="B4803" s="193">
        <v>0.45833333333333331</v>
      </c>
      <c r="C4803" s="198">
        <v>18.933262679999999</v>
      </c>
    </row>
    <row r="4804" spans="1:3" x14ac:dyDescent="0.25">
      <c r="A4804" s="192">
        <v>42569</v>
      </c>
      <c r="B4804" s="193">
        <v>0.5</v>
      </c>
      <c r="C4804" s="198">
        <v>19.087794040000002</v>
      </c>
    </row>
    <row r="4805" spans="1:3" x14ac:dyDescent="0.25">
      <c r="A4805" s="192">
        <v>42569</v>
      </c>
      <c r="B4805" s="193">
        <v>0.54166666666666663</v>
      </c>
      <c r="C4805" s="198">
        <v>18.652397000000001</v>
      </c>
    </row>
    <row r="4806" spans="1:3" x14ac:dyDescent="0.25">
      <c r="A4806" s="192">
        <v>42569</v>
      </c>
      <c r="B4806" s="193">
        <v>0.58333333333333337</v>
      </c>
      <c r="C4806" s="198">
        <v>18.29774492</v>
      </c>
    </row>
    <row r="4807" spans="1:3" x14ac:dyDescent="0.25">
      <c r="A4807" s="192">
        <v>42569</v>
      </c>
      <c r="B4807" s="193">
        <v>0.625</v>
      </c>
      <c r="C4807" s="198">
        <v>15.915184419999999</v>
      </c>
    </row>
    <row r="4808" spans="1:3" x14ac:dyDescent="0.25">
      <c r="A4808" s="192">
        <v>42569</v>
      </c>
      <c r="B4808" s="193">
        <v>0.66666666666666663</v>
      </c>
      <c r="C4808" s="198">
        <v>17.7334137</v>
      </c>
    </row>
    <row r="4809" spans="1:3" x14ac:dyDescent="0.25">
      <c r="A4809" s="192">
        <v>42569</v>
      </c>
      <c r="B4809" s="193">
        <v>0.70833333333333337</v>
      </c>
      <c r="C4809" s="198">
        <v>17.643030539999998</v>
      </c>
    </row>
    <row r="4810" spans="1:3" x14ac:dyDescent="0.25">
      <c r="A4810" s="192">
        <v>42569</v>
      </c>
      <c r="B4810" s="193">
        <v>0.75</v>
      </c>
      <c r="C4810" s="198">
        <v>18.082637180000003</v>
      </c>
    </row>
    <row r="4811" spans="1:3" x14ac:dyDescent="0.25">
      <c r="A4811" s="192">
        <v>42569</v>
      </c>
      <c r="B4811" s="193">
        <v>0.79166666666666663</v>
      </c>
      <c r="C4811" s="198">
        <v>18.14924534</v>
      </c>
    </row>
    <row r="4812" spans="1:3" x14ac:dyDescent="0.25">
      <c r="A4812" s="192">
        <v>42569</v>
      </c>
      <c r="B4812" s="193">
        <v>0.83333333333333337</v>
      </c>
      <c r="C4812" s="198">
        <v>18.678259559999997</v>
      </c>
    </row>
    <row r="4813" spans="1:3" x14ac:dyDescent="0.25">
      <c r="A4813" s="192">
        <v>42569</v>
      </c>
      <c r="B4813" s="193">
        <v>0.875</v>
      </c>
      <c r="C4813" s="198">
        <v>19.284693560000001</v>
      </c>
    </row>
    <row r="4814" spans="1:3" x14ac:dyDescent="0.25">
      <c r="A4814" s="192">
        <v>42569</v>
      </c>
      <c r="B4814" s="193">
        <v>0.91666666666666663</v>
      </c>
      <c r="C4814" s="198">
        <v>19.221209120000001</v>
      </c>
    </row>
    <row r="4815" spans="1:3" x14ac:dyDescent="0.25">
      <c r="A4815" s="192">
        <v>42569</v>
      </c>
      <c r="B4815" s="193">
        <v>0.95833333333333337</v>
      </c>
      <c r="C4815" s="198">
        <v>17.248556479999998</v>
      </c>
    </row>
    <row r="4816" spans="1:3" x14ac:dyDescent="0.25">
      <c r="A4816" s="192">
        <v>42569</v>
      </c>
      <c r="B4816" s="196">
        <v>1</v>
      </c>
      <c r="C4816" s="198">
        <v>15.06528286</v>
      </c>
    </row>
    <row r="4817" spans="1:3" x14ac:dyDescent="0.25">
      <c r="A4817" s="192">
        <v>42570</v>
      </c>
      <c r="B4817" s="193">
        <v>4.1666666666666664E-2</v>
      </c>
      <c r="C4817" s="198">
        <v>14.152194079999999</v>
      </c>
    </row>
    <row r="4818" spans="1:3" x14ac:dyDescent="0.25">
      <c r="A4818" s="192">
        <v>42570</v>
      </c>
      <c r="B4818" s="193">
        <v>8.3333333333333329E-2</v>
      </c>
      <c r="C4818" s="198">
        <v>13.910183940000001</v>
      </c>
    </row>
    <row r="4819" spans="1:3" x14ac:dyDescent="0.25">
      <c r="A4819" s="192">
        <v>42570</v>
      </c>
      <c r="B4819" s="193">
        <v>0.125</v>
      </c>
      <c r="C4819" s="198">
        <v>13.36671196</v>
      </c>
    </row>
    <row r="4820" spans="1:3" x14ac:dyDescent="0.25">
      <c r="A4820" s="192">
        <v>42570</v>
      </c>
      <c r="B4820" s="193">
        <v>0.16666666666666666</v>
      </c>
      <c r="C4820" s="198">
        <v>13.54985024</v>
      </c>
    </row>
    <row r="4821" spans="1:3" x14ac:dyDescent="0.25">
      <c r="A4821" s="192">
        <v>42570</v>
      </c>
      <c r="B4821" s="193">
        <v>0.20833333333333334</v>
      </c>
      <c r="C4821" s="198">
        <v>13.653816800000001</v>
      </c>
    </row>
    <row r="4822" spans="1:3" x14ac:dyDescent="0.25">
      <c r="A4822" s="192">
        <v>42570</v>
      </c>
      <c r="B4822" s="193">
        <v>0.25</v>
      </c>
      <c r="C4822" s="198">
        <v>14.573397760000001</v>
      </c>
    </row>
    <row r="4823" spans="1:3" x14ac:dyDescent="0.25">
      <c r="A4823" s="192">
        <v>42570</v>
      </c>
      <c r="B4823" s="193">
        <v>0.29166666666666669</v>
      </c>
      <c r="C4823" s="198">
        <v>15.971274960000001</v>
      </c>
    </row>
    <row r="4824" spans="1:3" x14ac:dyDescent="0.25">
      <c r="A4824" s="192">
        <v>42570</v>
      </c>
      <c r="B4824" s="193">
        <v>0.33333333333333331</v>
      </c>
      <c r="C4824" s="198">
        <v>17.504418959999999</v>
      </c>
    </row>
    <row r="4825" spans="1:3" x14ac:dyDescent="0.25">
      <c r="A4825" s="192">
        <v>42570</v>
      </c>
      <c r="B4825" s="193">
        <v>0.375</v>
      </c>
      <c r="C4825" s="198">
        <v>18.985295880000002</v>
      </c>
    </row>
    <row r="4826" spans="1:3" x14ac:dyDescent="0.25">
      <c r="A4826" s="192">
        <v>42570</v>
      </c>
      <c r="B4826" s="193">
        <v>0.41666666666666669</v>
      </c>
      <c r="C4826" s="198">
        <v>18.832474040000001</v>
      </c>
    </row>
    <row r="4827" spans="1:3" x14ac:dyDescent="0.25">
      <c r="A4827" s="192">
        <v>42570</v>
      </c>
      <c r="B4827" s="193">
        <v>0.45833333333333331</v>
      </c>
      <c r="C4827" s="198">
        <v>19.05973874</v>
      </c>
    </row>
    <row r="4828" spans="1:3" x14ac:dyDescent="0.25">
      <c r="A4828" s="192">
        <v>42570</v>
      </c>
      <c r="B4828" s="193">
        <v>0.5</v>
      </c>
      <c r="C4828" s="198">
        <v>18.382498420000001</v>
      </c>
    </row>
    <row r="4829" spans="1:3" x14ac:dyDescent="0.25">
      <c r="A4829" s="192">
        <v>42570</v>
      </c>
      <c r="B4829" s="193">
        <v>0.54166666666666663</v>
      </c>
      <c r="C4829" s="198">
        <v>18.002035339999999</v>
      </c>
    </row>
    <row r="4830" spans="1:3" x14ac:dyDescent="0.25">
      <c r="A4830" s="192">
        <v>42570</v>
      </c>
      <c r="B4830" s="193">
        <v>0.58333333333333337</v>
      </c>
      <c r="C4830" s="198">
        <v>18.398496139999999</v>
      </c>
    </row>
    <row r="4831" spans="1:3" x14ac:dyDescent="0.25">
      <c r="A4831" s="192">
        <v>42570</v>
      </c>
      <c r="B4831" s="193">
        <v>0.625</v>
      </c>
      <c r="C4831" s="198">
        <v>17.64762168</v>
      </c>
    </row>
    <row r="4832" spans="1:3" x14ac:dyDescent="0.25">
      <c r="A4832" s="192">
        <v>42570</v>
      </c>
      <c r="B4832" s="193">
        <v>0.66666666666666663</v>
      </c>
      <c r="C4832" s="198">
        <v>17.761964520000003</v>
      </c>
    </row>
    <row r="4833" spans="1:3" x14ac:dyDescent="0.25">
      <c r="A4833" s="192">
        <v>42570</v>
      </c>
      <c r="B4833" s="193">
        <v>0.70833333333333337</v>
      </c>
      <c r="C4833" s="198">
        <v>17.847649860000001</v>
      </c>
    </row>
    <row r="4834" spans="1:3" x14ac:dyDescent="0.25">
      <c r="A4834" s="192">
        <v>42570</v>
      </c>
      <c r="B4834" s="193">
        <v>0.75</v>
      </c>
      <c r="C4834" s="198">
        <v>18.072745040000001</v>
      </c>
    </row>
    <row r="4835" spans="1:3" x14ac:dyDescent="0.25">
      <c r="A4835" s="192">
        <v>42570</v>
      </c>
      <c r="B4835" s="193">
        <v>0.79166666666666663</v>
      </c>
      <c r="C4835" s="198">
        <v>18.131870840000001</v>
      </c>
    </row>
    <row r="4836" spans="1:3" x14ac:dyDescent="0.25">
      <c r="A4836" s="192">
        <v>42570</v>
      </c>
      <c r="B4836" s="193">
        <v>0.83333333333333337</v>
      </c>
      <c r="C4836" s="198">
        <v>18.52506756</v>
      </c>
    </row>
    <row r="4837" spans="1:3" x14ac:dyDescent="0.25">
      <c r="A4837" s="192">
        <v>42570</v>
      </c>
      <c r="B4837" s="193">
        <v>0.875</v>
      </c>
      <c r="C4837" s="198">
        <v>18.976098539999999</v>
      </c>
    </row>
    <row r="4838" spans="1:3" x14ac:dyDescent="0.25">
      <c r="A4838" s="192">
        <v>42570</v>
      </c>
      <c r="B4838" s="193">
        <v>0.91666666666666663</v>
      </c>
      <c r="C4838" s="198">
        <v>19.155771219999998</v>
      </c>
    </row>
    <row r="4839" spans="1:3" x14ac:dyDescent="0.25">
      <c r="A4839" s="192">
        <v>42570</v>
      </c>
      <c r="B4839" s="193">
        <v>0.95833333333333337</v>
      </c>
      <c r="C4839" s="198">
        <v>18.020190340000003</v>
      </c>
    </row>
    <row r="4840" spans="1:3" x14ac:dyDescent="0.25">
      <c r="A4840" s="192">
        <v>42570</v>
      </c>
      <c r="B4840" s="196">
        <v>1</v>
      </c>
      <c r="C4840" s="198">
        <v>16.048289459999999</v>
      </c>
    </row>
    <row r="4841" spans="1:3" x14ac:dyDescent="0.25">
      <c r="A4841" s="192">
        <v>42571</v>
      </c>
      <c r="B4841" s="193">
        <v>4.1666666666666664E-2</v>
      </c>
      <c r="C4841" s="198">
        <v>14.76799458</v>
      </c>
    </row>
    <row r="4842" spans="1:3" x14ac:dyDescent="0.25">
      <c r="A4842" s="192">
        <v>42571</v>
      </c>
      <c r="B4842" s="193">
        <v>8.3333333333333329E-2</v>
      </c>
      <c r="C4842" s="198">
        <v>13.762735580000001</v>
      </c>
    </row>
    <row r="4843" spans="1:3" x14ac:dyDescent="0.25">
      <c r="A4843" s="192">
        <v>42571</v>
      </c>
      <c r="B4843" s="193">
        <v>0.125</v>
      </c>
      <c r="C4843" s="198">
        <v>13.59478584</v>
      </c>
    </row>
    <row r="4844" spans="1:3" x14ac:dyDescent="0.25">
      <c r="A4844" s="192">
        <v>42571</v>
      </c>
      <c r="B4844" s="193">
        <v>0.16666666666666666</v>
      </c>
      <c r="C4844" s="198">
        <v>13.50841806</v>
      </c>
    </row>
    <row r="4845" spans="1:3" x14ac:dyDescent="0.25">
      <c r="A4845" s="192">
        <v>42571</v>
      </c>
      <c r="B4845" s="193">
        <v>0.20833333333333334</v>
      </c>
      <c r="C4845" s="198">
        <v>12.99831738</v>
      </c>
    </row>
    <row r="4846" spans="1:3" x14ac:dyDescent="0.25">
      <c r="A4846" s="192">
        <v>42571</v>
      </c>
      <c r="B4846" s="193">
        <v>0.25</v>
      </c>
      <c r="C4846" s="198">
        <v>13.86554102</v>
      </c>
    </row>
    <row r="4847" spans="1:3" x14ac:dyDescent="0.25">
      <c r="A4847" s="192">
        <v>42571</v>
      </c>
      <c r="B4847" s="193">
        <v>0.29166666666666669</v>
      </c>
      <c r="C4847" s="198">
        <v>15.61307704</v>
      </c>
    </row>
    <row r="4848" spans="1:3" x14ac:dyDescent="0.25">
      <c r="A4848" s="192">
        <v>42571</v>
      </c>
      <c r="B4848" s="193">
        <v>0.33333333333333331</v>
      </c>
      <c r="C4848" s="198">
        <v>17.496245940000001</v>
      </c>
    </row>
    <row r="4849" spans="1:3" x14ac:dyDescent="0.25">
      <c r="A4849" s="192">
        <v>42571</v>
      </c>
      <c r="B4849" s="193">
        <v>0.375</v>
      </c>
      <c r="C4849" s="198">
        <v>18.868609820000003</v>
      </c>
    </row>
    <row r="4850" spans="1:3" x14ac:dyDescent="0.25">
      <c r="A4850" s="192">
        <v>42571</v>
      </c>
      <c r="B4850" s="193">
        <v>0.41666666666666669</v>
      </c>
      <c r="C4850" s="198">
        <v>18.520800480000002</v>
      </c>
    </row>
    <row r="4851" spans="1:3" x14ac:dyDescent="0.25">
      <c r="A4851" s="192">
        <v>42571</v>
      </c>
      <c r="B4851" s="193">
        <v>0.45833333333333331</v>
      </c>
      <c r="C4851" s="198">
        <v>18.389236780000001</v>
      </c>
    </row>
    <row r="4852" spans="1:3" x14ac:dyDescent="0.25">
      <c r="A4852" s="192">
        <v>42571</v>
      </c>
      <c r="B4852" s="193">
        <v>0.5</v>
      </c>
      <c r="C4852" s="198">
        <v>18.390252480000001</v>
      </c>
    </row>
    <row r="4853" spans="1:3" x14ac:dyDescent="0.25">
      <c r="A4853" s="192">
        <v>42571</v>
      </c>
      <c r="B4853" s="193">
        <v>0.54166666666666663</v>
      </c>
      <c r="C4853" s="198">
        <v>18.41519912</v>
      </c>
    </row>
    <row r="4854" spans="1:3" x14ac:dyDescent="0.25">
      <c r="A4854" s="192">
        <v>42571</v>
      </c>
      <c r="B4854" s="193">
        <v>0.58333333333333337</v>
      </c>
      <c r="C4854" s="198">
        <v>18.187887920000001</v>
      </c>
    </row>
    <row r="4855" spans="1:3" x14ac:dyDescent="0.25">
      <c r="A4855" s="192">
        <v>42571</v>
      </c>
      <c r="B4855" s="193">
        <v>0.625</v>
      </c>
      <c r="C4855" s="198">
        <v>17.80829512</v>
      </c>
    </row>
    <row r="4856" spans="1:3" x14ac:dyDescent="0.25">
      <c r="A4856" s="192">
        <v>42571</v>
      </c>
      <c r="B4856" s="193">
        <v>0.66666666666666663</v>
      </c>
      <c r="C4856" s="198">
        <v>18.445006360000001</v>
      </c>
    </row>
    <row r="4857" spans="1:3" x14ac:dyDescent="0.25">
      <c r="A4857" s="192">
        <v>42571</v>
      </c>
      <c r="B4857" s="193">
        <v>0.70833333333333337</v>
      </c>
      <c r="C4857" s="198">
        <v>17.763618920000003</v>
      </c>
    </row>
    <row r="4858" spans="1:3" x14ac:dyDescent="0.25">
      <c r="A4858" s="192">
        <v>42571</v>
      </c>
      <c r="B4858" s="193">
        <v>0.75</v>
      </c>
      <c r="C4858" s="198">
        <v>17.675235260000001</v>
      </c>
    </row>
    <row r="4859" spans="1:3" x14ac:dyDescent="0.25">
      <c r="A4859" s="192">
        <v>42571</v>
      </c>
      <c r="B4859" s="193">
        <v>0.79166666666666663</v>
      </c>
      <c r="C4859" s="198">
        <v>18.328266559999999</v>
      </c>
    </row>
    <row r="4860" spans="1:3" x14ac:dyDescent="0.25">
      <c r="A4860" s="192">
        <v>42571</v>
      </c>
      <c r="B4860" s="193">
        <v>0.83333333333333337</v>
      </c>
      <c r="C4860" s="198">
        <v>18.392926719999998</v>
      </c>
    </row>
    <row r="4861" spans="1:3" x14ac:dyDescent="0.25">
      <c r="A4861" s="192">
        <v>42571</v>
      </c>
      <c r="B4861" s="193">
        <v>0.875</v>
      </c>
      <c r="C4861" s="198">
        <v>18.915203500000001</v>
      </c>
    </row>
    <row r="4862" spans="1:3" x14ac:dyDescent="0.25">
      <c r="A4862" s="192">
        <v>42571</v>
      </c>
      <c r="B4862" s="193">
        <v>0.91666666666666663</v>
      </c>
      <c r="C4862" s="198">
        <v>19.238588159999999</v>
      </c>
    </row>
    <row r="4863" spans="1:3" x14ac:dyDescent="0.25">
      <c r="A4863" s="192">
        <v>42571</v>
      </c>
      <c r="B4863" s="193">
        <v>0.95833333333333337</v>
      </c>
      <c r="C4863" s="198">
        <v>17.534075319999999</v>
      </c>
    </row>
    <row r="4864" spans="1:3" x14ac:dyDescent="0.25">
      <c r="A4864" s="192">
        <v>42571</v>
      </c>
      <c r="B4864" s="196">
        <v>1</v>
      </c>
      <c r="C4864" s="198">
        <v>15.917117360000001</v>
      </c>
    </row>
    <row r="4865" spans="1:3" x14ac:dyDescent="0.25">
      <c r="A4865" s="192">
        <v>42572</v>
      </c>
      <c r="B4865" s="193">
        <v>4.1666666666666664E-2</v>
      </c>
      <c r="C4865" s="198">
        <v>14.620385280000001</v>
      </c>
    </row>
    <row r="4866" spans="1:3" x14ac:dyDescent="0.25">
      <c r="A4866" s="192">
        <v>42572</v>
      </c>
      <c r="B4866" s="193">
        <v>8.3333333333333329E-2</v>
      </c>
      <c r="C4866" s="198">
        <v>14.18993408</v>
      </c>
    </row>
    <row r="4867" spans="1:3" x14ac:dyDescent="0.25">
      <c r="A4867" s="192">
        <v>42572</v>
      </c>
      <c r="B4867" s="193">
        <v>0.125</v>
      </c>
      <c r="C4867" s="198">
        <v>13.621639440000001</v>
      </c>
    </row>
    <row r="4868" spans="1:3" x14ac:dyDescent="0.25">
      <c r="A4868" s="192">
        <v>42572</v>
      </c>
      <c r="B4868" s="193">
        <v>0.16666666666666666</v>
      </c>
      <c r="C4868" s="198">
        <v>13.409338079999999</v>
      </c>
    </row>
    <row r="4869" spans="1:3" x14ac:dyDescent="0.25">
      <c r="A4869" s="192">
        <v>42572</v>
      </c>
      <c r="B4869" s="193">
        <v>0.20833333333333334</v>
      </c>
      <c r="C4869" s="198">
        <v>13.361016659999999</v>
      </c>
    </row>
    <row r="4870" spans="1:3" x14ac:dyDescent="0.25">
      <c r="A4870" s="192">
        <v>42572</v>
      </c>
      <c r="B4870" s="193">
        <v>0.25</v>
      </c>
      <c r="C4870" s="198">
        <v>14.01303042</v>
      </c>
    </row>
    <row r="4871" spans="1:3" x14ac:dyDescent="0.25">
      <c r="A4871" s="192">
        <v>42572</v>
      </c>
      <c r="B4871" s="193">
        <v>0.29166666666666669</v>
      </c>
      <c r="C4871" s="198">
        <v>14.917516299999999</v>
      </c>
    </row>
    <row r="4872" spans="1:3" x14ac:dyDescent="0.25">
      <c r="A4872" s="192">
        <v>42572</v>
      </c>
      <c r="B4872" s="193">
        <v>0.33333333333333331</v>
      </c>
      <c r="C4872" s="198">
        <v>17.727501879999998</v>
      </c>
    </row>
    <row r="4873" spans="1:3" x14ac:dyDescent="0.25">
      <c r="A4873" s="192">
        <v>42572</v>
      </c>
      <c r="B4873" s="193">
        <v>0.375</v>
      </c>
      <c r="C4873" s="198">
        <v>18.43377808</v>
      </c>
    </row>
    <row r="4874" spans="1:3" x14ac:dyDescent="0.25">
      <c r="A4874" s="192">
        <v>42572</v>
      </c>
      <c r="B4874" s="193">
        <v>0.41666666666666669</v>
      </c>
      <c r="C4874" s="198">
        <v>18.860475539999999</v>
      </c>
    </row>
    <row r="4875" spans="1:3" x14ac:dyDescent="0.25">
      <c r="A4875" s="192">
        <v>42572</v>
      </c>
      <c r="B4875" s="193">
        <v>0.45833333333333331</v>
      </c>
      <c r="C4875" s="198">
        <v>18.950534579999999</v>
      </c>
    </row>
    <row r="4876" spans="1:3" x14ac:dyDescent="0.25">
      <c r="A4876" s="192">
        <v>42572</v>
      </c>
      <c r="B4876" s="193">
        <v>0.5</v>
      </c>
      <c r="C4876" s="198">
        <v>18.619502540000003</v>
      </c>
    </row>
    <row r="4877" spans="1:3" x14ac:dyDescent="0.25">
      <c r="A4877" s="192">
        <v>42572</v>
      </c>
      <c r="B4877" s="193">
        <v>0.54166666666666663</v>
      </c>
      <c r="C4877" s="198">
        <v>18.364354859999999</v>
      </c>
    </row>
    <row r="4878" spans="1:3" x14ac:dyDescent="0.25">
      <c r="A4878" s="192">
        <v>42572</v>
      </c>
      <c r="B4878" s="193">
        <v>0.58333333333333337</v>
      </c>
      <c r="C4878" s="198">
        <v>18.5321113</v>
      </c>
    </row>
    <row r="4879" spans="1:3" x14ac:dyDescent="0.25">
      <c r="A4879" s="192">
        <v>42572</v>
      </c>
      <c r="B4879" s="193">
        <v>0.625</v>
      </c>
      <c r="C4879" s="198">
        <v>18.017649219999999</v>
      </c>
    </row>
    <row r="4880" spans="1:3" x14ac:dyDescent="0.25">
      <c r="A4880" s="192">
        <v>42572</v>
      </c>
      <c r="B4880" s="193">
        <v>0.66666666666666663</v>
      </c>
      <c r="C4880" s="198">
        <v>18.345362000000002</v>
      </c>
    </row>
    <row r="4881" spans="1:3" x14ac:dyDescent="0.25">
      <c r="A4881" s="192">
        <v>42572</v>
      </c>
      <c r="B4881" s="193">
        <v>0.70833333333333337</v>
      </c>
      <c r="C4881" s="198">
        <v>18.191573720000001</v>
      </c>
    </row>
    <row r="4882" spans="1:3" x14ac:dyDescent="0.25">
      <c r="A4882" s="192">
        <v>42572</v>
      </c>
      <c r="B4882" s="193">
        <v>0.75</v>
      </c>
      <c r="C4882" s="198">
        <v>18.545397479999998</v>
      </c>
    </row>
    <row r="4883" spans="1:3" x14ac:dyDescent="0.25">
      <c r="A4883" s="192">
        <v>42572</v>
      </c>
      <c r="B4883" s="193">
        <v>0.79166666666666663</v>
      </c>
      <c r="C4883" s="198">
        <v>18.33212876</v>
      </c>
    </row>
    <row r="4884" spans="1:3" x14ac:dyDescent="0.25">
      <c r="A4884" s="192">
        <v>42572</v>
      </c>
      <c r="B4884" s="193">
        <v>0.83333333333333337</v>
      </c>
      <c r="C4884" s="198">
        <v>18.387867360000001</v>
      </c>
    </row>
    <row r="4885" spans="1:3" x14ac:dyDescent="0.25">
      <c r="A4885" s="192">
        <v>42572</v>
      </c>
      <c r="B4885" s="193">
        <v>0.875</v>
      </c>
      <c r="C4885" s="198">
        <v>18.943085100000001</v>
      </c>
    </row>
    <row r="4886" spans="1:3" x14ac:dyDescent="0.25">
      <c r="A4886" s="192">
        <v>42572</v>
      </c>
      <c r="B4886" s="193">
        <v>0.91666666666666663</v>
      </c>
      <c r="C4886" s="198">
        <v>19.47727128</v>
      </c>
    </row>
    <row r="4887" spans="1:3" x14ac:dyDescent="0.25">
      <c r="A4887" s="192">
        <v>42572</v>
      </c>
      <c r="B4887" s="193">
        <v>0.95833333333333337</v>
      </c>
      <c r="C4887" s="198">
        <v>17.960835719999999</v>
      </c>
    </row>
    <row r="4888" spans="1:3" x14ac:dyDescent="0.25">
      <c r="A4888" s="192">
        <v>42572</v>
      </c>
      <c r="B4888" s="196">
        <v>1</v>
      </c>
      <c r="C4888" s="198">
        <v>16.057106180000002</v>
      </c>
    </row>
    <row r="4889" spans="1:3" x14ac:dyDescent="0.25">
      <c r="A4889" s="192">
        <v>42573</v>
      </c>
      <c r="B4889" s="193">
        <v>4.1666666666666664E-2</v>
      </c>
      <c r="C4889" s="198">
        <v>15.017074039999999</v>
      </c>
    </row>
    <row r="4890" spans="1:3" x14ac:dyDescent="0.25">
      <c r="A4890" s="192">
        <v>42573</v>
      </c>
      <c r="B4890" s="193">
        <v>8.3333333333333329E-2</v>
      </c>
      <c r="C4890" s="198">
        <v>14.411815300000001</v>
      </c>
    </row>
    <row r="4891" spans="1:3" x14ac:dyDescent="0.25">
      <c r="A4891" s="192">
        <v>42573</v>
      </c>
      <c r="B4891" s="193">
        <v>0.125</v>
      </c>
      <c r="C4891" s="198">
        <v>14.092333420000001</v>
      </c>
    </row>
    <row r="4892" spans="1:3" x14ac:dyDescent="0.25">
      <c r="A4892" s="192">
        <v>42573</v>
      </c>
      <c r="B4892" s="193">
        <v>0.16666666666666666</v>
      </c>
      <c r="C4892" s="198">
        <v>13.6887153</v>
      </c>
    </row>
    <row r="4893" spans="1:3" x14ac:dyDescent="0.25">
      <c r="A4893" s="192">
        <v>42573</v>
      </c>
      <c r="B4893" s="193">
        <v>0.20833333333333334</v>
      </c>
      <c r="C4893" s="198">
        <v>13.640472279999999</v>
      </c>
    </row>
    <row r="4894" spans="1:3" x14ac:dyDescent="0.25">
      <c r="A4894" s="192">
        <v>42573</v>
      </c>
      <c r="B4894" s="193">
        <v>0.25</v>
      </c>
      <c r="C4894" s="198">
        <v>14.20950408</v>
      </c>
    </row>
    <row r="4895" spans="1:3" x14ac:dyDescent="0.25">
      <c r="A4895" s="192">
        <v>42573</v>
      </c>
      <c r="B4895" s="193">
        <v>0.29166666666666669</v>
      </c>
      <c r="C4895" s="198">
        <v>15.576173580000001</v>
      </c>
    </row>
    <row r="4896" spans="1:3" x14ac:dyDescent="0.25">
      <c r="A4896" s="192">
        <v>42573</v>
      </c>
      <c r="B4896" s="193">
        <v>0.33333333333333331</v>
      </c>
      <c r="C4896" s="198">
        <v>18.30463146</v>
      </c>
    </row>
    <row r="4897" spans="1:3" x14ac:dyDescent="0.25">
      <c r="A4897" s="192">
        <v>42573</v>
      </c>
      <c r="B4897" s="193">
        <v>0.375</v>
      </c>
      <c r="C4897" s="198">
        <v>18.990255399999999</v>
      </c>
    </row>
    <row r="4898" spans="1:3" x14ac:dyDescent="0.25">
      <c r="A4898" s="192">
        <v>42573</v>
      </c>
      <c r="B4898" s="193">
        <v>0.41666666666666669</v>
      </c>
      <c r="C4898" s="198">
        <v>19.631486219999999</v>
      </c>
    </row>
    <row r="4899" spans="1:3" x14ac:dyDescent="0.25">
      <c r="A4899" s="192">
        <v>42573</v>
      </c>
      <c r="B4899" s="193">
        <v>0.45833333333333331</v>
      </c>
      <c r="C4899" s="198">
        <v>19.714287639999998</v>
      </c>
    </row>
    <row r="4900" spans="1:3" x14ac:dyDescent="0.25">
      <c r="A4900" s="192">
        <v>42573</v>
      </c>
      <c r="B4900" s="193">
        <v>0.5</v>
      </c>
      <c r="C4900" s="198">
        <v>19.274211000000001</v>
      </c>
    </row>
    <row r="4901" spans="1:3" x14ac:dyDescent="0.25">
      <c r="A4901" s="192">
        <v>42573</v>
      </c>
      <c r="B4901" s="193">
        <v>0.54166666666666663</v>
      </c>
      <c r="C4901" s="198">
        <v>19.299223740000002</v>
      </c>
    </row>
    <row r="4902" spans="1:3" x14ac:dyDescent="0.25">
      <c r="A4902" s="192">
        <v>42573</v>
      </c>
      <c r="B4902" s="193">
        <v>0.58333333333333337</v>
      </c>
      <c r="C4902" s="198">
        <v>18.624260999999997</v>
      </c>
    </row>
    <row r="4903" spans="1:3" x14ac:dyDescent="0.25">
      <c r="A4903" s="192">
        <v>42573</v>
      </c>
      <c r="B4903" s="193">
        <v>0.625</v>
      </c>
      <c r="C4903" s="198">
        <v>18.711564240000001</v>
      </c>
    </row>
    <row r="4904" spans="1:3" x14ac:dyDescent="0.25">
      <c r="A4904" s="192">
        <v>42573</v>
      </c>
      <c r="B4904" s="193">
        <v>0.66666666666666663</v>
      </c>
      <c r="C4904" s="198">
        <v>18.299555660000003</v>
      </c>
    </row>
    <row r="4905" spans="1:3" x14ac:dyDescent="0.25">
      <c r="A4905" s="192">
        <v>42573</v>
      </c>
      <c r="B4905" s="193">
        <v>0.70833333333333337</v>
      </c>
      <c r="C4905" s="198">
        <v>18.123654480000003</v>
      </c>
    </row>
    <row r="4906" spans="1:3" x14ac:dyDescent="0.25">
      <c r="A4906" s="192">
        <v>42573</v>
      </c>
      <c r="B4906" s="193">
        <v>0.75</v>
      </c>
      <c r="C4906" s="198">
        <v>18.772968079999998</v>
      </c>
    </row>
    <row r="4907" spans="1:3" x14ac:dyDescent="0.25">
      <c r="A4907" s="192">
        <v>42573</v>
      </c>
      <c r="B4907" s="193">
        <v>0.79166666666666663</v>
      </c>
      <c r="C4907" s="198">
        <v>19.126002719999999</v>
      </c>
    </row>
    <row r="4908" spans="1:3" x14ac:dyDescent="0.25">
      <c r="A4908" s="192">
        <v>42573</v>
      </c>
      <c r="B4908" s="193">
        <v>0.83333333333333337</v>
      </c>
      <c r="C4908" s="198">
        <v>19.381568439999999</v>
      </c>
    </row>
    <row r="4909" spans="1:3" x14ac:dyDescent="0.25">
      <c r="A4909" s="192">
        <v>42573</v>
      </c>
      <c r="B4909" s="193">
        <v>0.875</v>
      </c>
      <c r="C4909" s="198">
        <v>20.336128599999999</v>
      </c>
    </row>
    <row r="4910" spans="1:3" x14ac:dyDescent="0.25">
      <c r="A4910" s="192">
        <v>42573</v>
      </c>
      <c r="B4910" s="193">
        <v>0.91666666666666663</v>
      </c>
      <c r="C4910" s="198">
        <v>20.347633179999999</v>
      </c>
    </row>
    <row r="4911" spans="1:3" x14ac:dyDescent="0.25">
      <c r="A4911" s="192">
        <v>42573</v>
      </c>
      <c r="B4911" s="193">
        <v>0.95833333333333337</v>
      </c>
      <c r="C4911" s="198">
        <v>18.880004099999997</v>
      </c>
    </row>
    <row r="4912" spans="1:3" x14ac:dyDescent="0.25">
      <c r="A4912" s="192">
        <v>42573</v>
      </c>
      <c r="B4912" s="196">
        <v>1</v>
      </c>
      <c r="C4912" s="198">
        <v>17.015296500000002</v>
      </c>
    </row>
    <row r="4913" spans="1:3" x14ac:dyDescent="0.25">
      <c r="A4913" s="192">
        <v>42574</v>
      </c>
      <c r="B4913" s="193">
        <v>4.1666666666666664E-2</v>
      </c>
      <c r="C4913" s="198">
        <v>15.380927139999999</v>
      </c>
    </row>
    <row r="4914" spans="1:3" x14ac:dyDescent="0.25">
      <c r="A4914" s="192">
        <v>42574</v>
      </c>
      <c r="B4914" s="193">
        <v>8.3333333333333329E-2</v>
      </c>
      <c r="C4914" s="198">
        <v>14.4985879</v>
      </c>
    </row>
    <row r="4915" spans="1:3" x14ac:dyDescent="0.25">
      <c r="A4915" s="192">
        <v>42574</v>
      </c>
      <c r="B4915" s="193">
        <v>0.125</v>
      </c>
      <c r="C4915" s="198">
        <v>14.062373920000001</v>
      </c>
    </row>
    <row r="4916" spans="1:3" x14ac:dyDescent="0.25">
      <c r="A4916" s="192">
        <v>42574</v>
      </c>
      <c r="B4916" s="193">
        <v>0.16666666666666666</v>
      </c>
      <c r="C4916" s="198">
        <v>13.79922054</v>
      </c>
    </row>
    <row r="4917" spans="1:3" x14ac:dyDescent="0.25">
      <c r="A4917" s="192">
        <v>42574</v>
      </c>
      <c r="B4917" s="193">
        <v>0.20833333333333334</v>
      </c>
      <c r="C4917" s="198">
        <v>13.62738762</v>
      </c>
    </row>
    <row r="4918" spans="1:3" x14ac:dyDescent="0.25">
      <c r="A4918" s="192">
        <v>42574</v>
      </c>
      <c r="B4918" s="193">
        <v>0.25</v>
      </c>
      <c r="C4918" s="198">
        <v>13.899774839999999</v>
      </c>
    </row>
    <row r="4919" spans="1:3" x14ac:dyDescent="0.25">
      <c r="A4919" s="192">
        <v>42574</v>
      </c>
      <c r="B4919" s="193">
        <v>0.29166666666666669</v>
      </c>
      <c r="C4919" s="198">
        <v>14.490893099999999</v>
      </c>
    </row>
    <row r="4920" spans="1:3" x14ac:dyDescent="0.25">
      <c r="A4920" s="192">
        <v>42574</v>
      </c>
      <c r="B4920" s="193">
        <v>0.33333333333333331</v>
      </c>
      <c r="C4920" s="198">
        <v>15.643913660000001</v>
      </c>
    </row>
    <row r="4921" spans="1:3" x14ac:dyDescent="0.25">
      <c r="A4921" s="192">
        <v>42574</v>
      </c>
      <c r="B4921" s="193">
        <v>0.375</v>
      </c>
      <c r="C4921" s="198">
        <v>17.168939819999999</v>
      </c>
    </row>
    <row r="4922" spans="1:3" x14ac:dyDescent="0.25">
      <c r="A4922" s="192">
        <v>42574</v>
      </c>
      <c r="B4922" s="193">
        <v>0.41666666666666669</v>
      </c>
      <c r="C4922" s="198">
        <v>17.992851220000002</v>
      </c>
    </row>
    <row r="4923" spans="1:3" x14ac:dyDescent="0.25">
      <c r="A4923" s="192">
        <v>42574</v>
      </c>
      <c r="B4923" s="193">
        <v>0.45833333333333331</v>
      </c>
      <c r="C4923" s="198">
        <v>18.134245960000001</v>
      </c>
    </row>
    <row r="4924" spans="1:3" x14ac:dyDescent="0.25">
      <c r="A4924" s="192">
        <v>42574</v>
      </c>
      <c r="B4924" s="193">
        <v>0.5</v>
      </c>
      <c r="C4924" s="198">
        <v>18.239354039999998</v>
      </c>
    </row>
    <row r="4925" spans="1:3" x14ac:dyDescent="0.25">
      <c r="A4925" s="192">
        <v>42574</v>
      </c>
      <c r="B4925" s="193">
        <v>0.54166666666666663</v>
      </c>
      <c r="C4925" s="198">
        <v>17.709051039999999</v>
      </c>
    </row>
    <row r="4926" spans="1:3" x14ac:dyDescent="0.25">
      <c r="A4926" s="192">
        <v>42574</v>
      </c>
      <c r="B4926" s="193">
        <v>0.58333333333333337</v>
      </c>
      <c r="C4926" s="198">
        <v>17.5389965</v>
      </c>
    </row>
    <row r="4927" spans="1:3" x14ac:dyDescent="0.25">
      <c r="A4927" s="192">
        <v>42574</v>
      </c>
      <c r="B4927" s="193">
        <v>0.625</v>
      </c>
      <c r="C4927" s="198">
        <v>17.45733568</v>
      </c>
    </row>
    <row r="4928" spans="1:3" x14ac:dyDescent="0.25">
      <c r="A4928" s="192">
        <v>42574</v>
      </c>
      <c r="B4928" s="193">
        <v>0.66666666666666663</v>
      </c>
      <c r="C4928" s="198">
        <v>17.199832020000002</v>
      </c>
    </row>
    <row r="4929" spans="1:3" x14ac:dyDescent="0.25">
      <c r="A4929" s="192">
        <v>42574</v>
      </c>
      <c r="B4929" s="193">
        <v>0.70833333333333337</v>
      </c>
      <c r="C4929" s="198">
        <v>18.133620019999999</v>
      </c>
    </row>
    <row r="4930" spans="1:3" x14ac:dyDescent="0.25">
      <c r="A4930" s="192">
        <v>42574</v>
      </c>
      <c r="B4930" s="193">
        <v>0.75</v>
      </c>
      <c r="C4930" s="198">
        <v>18.76610436</v>
      </c>
    </row>
    <row r="4931" spans="1:3" x14ac:dyDescent="0.25">
      <c r="A4931" s="192">
        <v>42574</v>
      </c>
      <c r="B4931" s="193">
        <v>0.79166666666666663</v>
      </c>
      <c r="C4931" s="198">
        <v>18.994971039999999</v>
      </c>
    </row>
    <row r="4932" spans="1:3" x14ac:dyDescent="0.25">
      <c r="A4932" s="192">
        <v>42574</v>
      </c>
      <c r="B4932" s="193">
        <v>0.83333333333333337</v>
      </c>
      <c r="C4932" s="198">
        <v>19.346384559999997</v>
      </c>
    </row>
    <row r="4933" spans="1:3" x14ac:dyDescent="0.25">
      <c r="A4933" s="192">
        <v>42574</v>
      </c>
      <c r="B4933" s="193">
        <v>0.875</v>
      </c>
      <c r="C4933" s="198">
        <v>20.549671780000001</v>
      </c>
    </row>
    <row r="4934" spans="1:3" x14ac:dyDescent="0.25">
      <c r="A4934" s="192">
        <v>42574</v>
      </c>
      <c r="B4934" s="193">
        <v>0.91666666666666663</v>
      </c>
      <c r="C4934" s="198">
        <v>20.871137640000001</v>
      </c>
    </row>
    <row r="4935" spans="1:3" x14ac:dyDescent="0.25">
      <c r="A4935" s="192">
        <v>42574</v>
      </c>
      <c r="B4935" s="193">
        <v>0.95833333333333337</v>
      </c>
      <c r="C4935" s="198">
        <v>19.02618558</v>
      </c>
    </row>
    <row r="4936" spans="1:3" x14ac:dyDescent="0.25">
      <c r="A4936" s="192">
        <v>42574</v>
      </c>
      <c r="B4936" s="196">
        <v>1</v>
      </c>
      <c r="C4936" s="198">
        <v>16.96794336</v>
      </c>
    </row>
    <row r="4937" spans="1:3" x14ac:dyDescent="0.25">
      <c r="A4937" s="192">
        <v>42575</v>
      </c>
      <c r="B4937" s="193">
        <v>4.1666666666666664E-2</v>
      </c>
      <c r="C4937" s="198">
        <v>15.025604919999999</v>
      </c>
    </row>
    <row r="4938" spans="1:3" x14ac:dyDescent="0.25">
      <c r="A4938" s="192">
        <v>42575</v>
      </c>
      <c r="B4938" s="193">
        <v>8.3333333333333329E-2</v>
      </c>
      <c r="C4938" s="198">
        <v>14.241357319999999</v>
      </c>
    </row>
    <row r="4939" spans="1:3" x14ac:dyDescent="0.25">
      <c r="A4939" s="192">
        <v>42575</v>
      </c>
      <c r="B4939" s="193">
        <v>0.125</v>
      </c>
      <c r="C4939" s="198">
        <v>13.953415940000001</v>
      </c>
    </row>
    <row r="4940" spans="1:3" x14ac:dyDescent="0.25">
      <c r="A4940" s="192">
        <v>42575</v>
      </c>
      <c r="B4940" s="193">
        <v>0.16666666666666666</v>
      </c>
      <c r="C4940" s="198">
        <v>13.999154799999999</v>
      </c>
    </row>
    <row r="4941" spans="1:3" x14ac:dyDescent="0.25">
      <c r="A4941" s="192">
        <v>42575</v>
      </c>
      <c r="B4941" s="193">
        <v>0.20833333333333334</v>
      </c>
      <c r="C4941" s="198">
        <v>13.47643354</v>
      </c>
    </row>
    <row r="4942" spans="1:3" x14ac:dyDescent="0.25">
      <c r="A4942" s="192">
        <v>42575</v>
      </c>
      <c r="B4942" s="193">
        <v>0.25</v>
      </c>
      <c r="C4942" s="198">
        <v>13.964932360000001</v>
      </c>
    </row>
    <row r="4943" spans="1:3" x14ac:dyDescent="0.25">
      <c r="A4943" s="192">
        <v>42575</v>
      </c>
      <c r="B4943" s="193">
        <v>0.29166666666666669</v>
      </c>
      <c r="C4943" s="198">
        <v>14.50336004</v>
      </c>
    </row>
    <row r="4944" spans="1:3" x14ac:dyDescent="0.25">
      <c r="A4944" s="192">
        <v>42575</v>
      </c>
      <c r="B4944" s="193">
        <v>0.33333333333333331</v>
      </c>
      <c r="C4944" s="198">
        <v>15.7737906</v>
      </c>
    </row>
    <row r="4945" spans="1:3" x14ac:dyDescent="0.25">
      <c r="A4945" s="192">
        <v>42575</v>
      </c>
      <c r="B4945" s="193">
        <v>0.375</v>
      </c>
      <c r="C4945" s="198">
        <v>17.7410374</v>
      </c>
    </row>
    <row r="4946" spans="1:3" x14ac:dyDescent="0.25">
      <c r="A4946" s="192">
        <v>42575</v>
      </c>
      <c r="B4946" s="193">
        <v>0.41666666666666669</v>
      </c>
      <c r="C4946" s="198">
        <v>18.43541196</v>
      </c>
    </row>
    <row r="4947" spans="1:3" x14ac:dyDescent="0.25">
      <c r="A4947" s="192">
        <v>42575</v>
      </c>
      <c r="B4947" s="193">
        <v>0.45833333333333331</v>
      </c>
      <c r="C4947" s="198">
        <v>18.683593779999999</v>
      </c>
    </row>
    <row r="4948" spans="1:3" x14ac:dyDescent="0.25">
      <c r="A4948" s="192">
        <v>42575</v>
      </c>
      <c r="B4948" s="193">
        <v>0.5</v>
      </c>
      <c r="C4948" s="198">
        <v>18.4440144</v>
      </c>
    </row>
    <row r="4949" spans="1:3" x14ac:dyDescent="0.25">
      <c r="A4949" s="192">
        <v>42575</v>
      </c>
      <c r="B4949" s="193">
        <v>0.54166666666666663</v>
      </c>
      <c r="C4949" s="198">
        <v>18.034057280000003</v>
      </c>
    </row>
    <row r="4950" spans="1:3" x14ac:dyDescent="0.25">
      <c r="A4950" s="192">
        <v>42575</v>
      </c>
      <c r="B4950" s="193">
        <v>0.58333333333333337</v>
      </c>
      <c r="C4950" s="198">
        <v>17.473223099999998</v>
      </c>
    </row>
    <row r="4951" spans="1:3" x14ac:dyDescent="0.25">
      <c r="A4951" s="192">
        <v>42575</v>
      </c>
      <c r="B4951" s="193">
        <v>0.625</v>
      </c>
      <c r="C4951" s="198">
        <v>17.441822560000002</v>
      </c>
    </row>
    <row r="4952" spans="1:3" x14ac:dyDescent="0.25">
      <c r="A4952" s="192">
        <v>42575</v>
      </c>
      <c r="B4952" s="193">
        <v>0.66666666666666663</v>
      </c>
      <c r="C4952" s="198">
        <v>17.441451019999999</v>
      </c>
    </row>
    <row r="4953" spans="1:3" x14ac:dyDescent="0.25">
      <c r="A4953" s="192">
        <v>42575</v>
      </c>
      <c r="B4953" s="193">
        <v>0.70833333333333337</v>
      </c>
      <c r="C4953" s="198">
        <v>17.799164340000001</v>
      </c>
    </row>
    <row r="4954" spans="1:3" x14ac:dyDescent="0.25">
      <c r="A4954" s="192">
        <v>42575</v>
      </c>
      <c r="B4954" s="193">
        <v>0.75</v>
      </c>
      <c r="C4954" s="198">
        <v>18.414846780000001</v>
      </c>
    </row>
    <row r="4955" spans="1:3" x14ac:dyDescent="0.25">
      <c r="A4955" s="192">
        <v>42575</v>
      </c>
      <c r="B4955" s="193">
        <v>0.79166666666666663</v>
      </c>
      <c r="C4955" s="198">
        <v>18.765789379999998</v>
      </c>
    </row>
    <row r="4956" spans="1:3" x14ac:dyDescent="0.25">
      <c r="A4956" s="192">
        <v>42575</v>
      </c>
      <c r="B4956" s="193">
        <v>0.83333333333333337</v>
      </c>
      <c r="C4956" s="198">
        <v>19.08805942</v>
      </c>
    </row>
    <row r="4957" spans="1:3" x14ac:dyDescent="0.25">
      <c r="A4957" s="192">
        <v>42575</v>
      </c>
      <c r="B4957" s="193">
        <v>0.875</v>
      </c>
      <c r="C4957" s="198">
        <v>19.95923964</v>
      </c>
    </row>
    <row r="4958" spans="1:3" x14ac:dyDescent="0.25">
      <c r="A4958" s="192">
        <v>42575</v>
      </c>
      <c r="B4958" s="193">
        <v>0.91666666666666663</v>
      </c>
      <c r="C4958" s="198">
        <v>20.152467439999999</v>
      </c>
    </row>
    <row r="4959" spans="1:3" x14ac:dyDescent="0.25">
      <c r="A4959" s="192">
        <v>42575</v>
      </c>
      <c r="B4959" s="193">
        <v>0.95833333333333337</v>
      </c>
      <c r="C4959" s="198">
        <v>18.062784560000001</v>
      </c>
    </row>
    <row r="4960" spans="1:3" x14ac:dyDescent="0.25">
      <c r="A4960" s="192">
        <v>42575</v>
      </c>
      <c r="B4960" s="196">
        <v>1</v>
      </c>
      <c r="C4960" s="198">
        <v>15.703104639999999</v>
      </c>
    </row>
    <row r="4961" spans="1:3" x14ac:dyDescent="0.25">
      <c r="A4961" s="192">
        <v>42576</v>
      </c>
      <c r="B4961" s="193">
        <v>4.1666666666666664E-2</v>
      </c>
      <c r="C4961" s="198">
        <v>14.61372216</v>
      </c>
    </row>
    <row r="4962" spans="1:3" x14ac:dyDescent="0.25">
      <c r="A4962" s="192">
        <v>42576</v>
      </c>
      <c r="B4962" s="193">
        <v>8.3333333333333329E-2</v>
      </c>
      <c r="C4962" s="198">
        <v>14.26328468</v>
      </c>
    </row>
    <row r="4963" spans="1:3" x14ac:dyDescent="0.25">
      <c r="A4963" s="192">
        <v>42576</v>
      </c>
      <c r="B4963" s="193">
        <v>0.125</v>
      </c>
      <c r="C4963" s="198">
        <v>13.911274880000001</v>
      </c>
    </row>
    <row r="4964" spans="1:3" x14ac:dyDescent="0.25">
      <c r="A4964" s="192">
        <v>42576</v>
      </c>
      <c r="B4964" s="193">
        <v>0.16666666666666666</v>
      </c>
      <c r="C4964" s="198">
        <v>13.863821900000001</v>
      </c>
    </row>
    <row r="4965" spans="1:3" x14ac:dyDescent="0.25">
      <c r="A4965" s="192">
        <v>42576</v>
      </c>
      <c r="B4965" s="193">
        <v>0.20833333333333334</v>
      </c>
      <c r="C4965" s="198">
        <v>13.679408520000001</v>
      </c>
    </row>
    <row r="4966" spans="1:3" x14ac:dyDescent="0.25">
      <c r="A4966" s="192">
        <v>42576</v>
      </c>
      <c r="B4966" s="193">
        <v>0.25</v>
      </c>
      <c r="C4966" s="198">
        <v>14.2656744</v>
      </c>
    </row>
    <row r="4967" spans="1:3" x14ac:dyDescent="0.25">
      <c r="A4967" s="192">
        <v>42576</v>
      </c>
      <c r="B4967" s="193">
        <v>0.29166666666666669</v>
      </c>
      <c r="C4967" s="198">
        <v>15.78349674</v>
      </c>
    </row>
    <row r="4968" spans="1:3" x14ac:dyDescent="0.25">
      <c r="A4968" s="192">
        <v>42576</v>
      </c>
      <c r="B4968" s="193">
        <v>0.33333333333333331</v>
      </c>
      <c r="C4968" s="198">
        <v>18.183650559999997</v>
      </c>
    </row>
    <row r="4969" spans="1:3" x14ac:dyDescent="0.25">
      <c r="A4969" s="192">
        <v>42576</v>
      </c>
      <c r="B4969" s="193">
        <v>0.375</v>
      </c>
      <c r="C4969" s="198">
        <v>18.925503620000001</v>
      </c>
    </row>
    <row r="4970" spans="1:3" x14ac:dyDescent="0.25">
      <c r="A4970" s="192">
        <v>42576</v>
      </c>
      <c r="B4970" s="193">
        <v>0.41666666666666669</v>
      </c>
      <c r="C4970" s="198">
        <v>19.709504580000001</v>
      </c>
    </row>
    <row r="4971" spans="1:3" x14ac:dyDescent="0.25">
      <c r="A4971" s="192">
        <v>42576</v>
      </c>
      <c r="B4971" s="193">
        <v>0.45833333333333331</v>
      </c>
      <c r="C4971" s="198">
        <v>19.229880359999999</v>
      </c>
    </row>
    <row r="4972" spans="1:3" x14ac:dyDescent="0.25">
      <c r="A4972" s="192">
        <v>42576</v>
      </c>
      <c r="B4972" s="193">
        <v>0.5</v>
      </c>
      <c r="C4972" s="198">
        <v>19.220711699999999</v>
      </c>
    </row>
    <row r="4973" spans="1:3" x14ac:dyDescent="0.25">
      <c r="A4973" s="192">
        <v>42576</v>
      </c>
      <c r="B4973" s="193">
        <v>0.54166666666666663</v>
      </c>
      <c r="C4973" s="198">
        <v>18.67094492</v>
      </c>
    </row>
    <row r="4974" spans="1:3" x14ac:dyDescent="0.25">
      <c r="A4974" s="192">
        <v>42576</v>
      </c>
      <c r="B4974" s="193">
        <v>0.58333333333333337</v>
      </c>
      <c r="C4974" s="198">
        <v>16.281221179999999</v>
      </c>
    </row>
    <row r="4975" spans="1:3" x14ac:dyDescent="0.25">
      <c r="A4975" s="192">
        <v>42576</v>
      </c>
      <c r="B4975" s="193">
        <v>0.625</v>
      </c>
      <c r="C4975" s="198">
        <v>18.944931359999998</v>
      </c>
    </row>
    <row r="4976" spans="1:3" x14ac:dyDescent="0.25">
      <c r="A4976" s="192">
        <v>42576</v>
      </c>
      <c r="B4976" s="193">
        <v>0.66666666666666663</v>
      </c>
      <c r="C4976" s="198">
        <v>19.032627120000001</v>
      </c>
    </row>
    <row r="4977" spans="1:3" x14ac:dyDescent="0.25">
      <c r="A4977" s="192">
        <v>42576</v>
      </c>
      <c r="B4977" s="193">
        <v>0.70833333333333337</v>
      </c>
      <c r="C4977" s="198">
        <v>18.29047684</v>
      </c>
    </row>
    <row r="4978" spans="1:3" x14ac:dyDescent="0.25">
      <c r="A4978" s="192">
        <v>42576</v>
      </c>
      <c r="B4978" s="193">
        <v>0.75</v>
      </c>
      <c r="C4978" s="198">
        <v>18.81584814</v>
      </c>
    </row>
    <row r="4979" spans="1:3" x14ac:dyDescent="0.25">
      <c r="A4979" s="192">
        <v>42576</v>
      </c>
      <c r="B4979" s="193">
        <v>0.79166666666666663</v>
      </c>
      <c r="C4979" s="198">
        <v>19.02988414</v>
      </c>
    </row>
    <row r="4980" spans="1:3" x14ac:dyDescent="0.25">
      <c r="A4980" s="192">
        <v>42576</v>
      </c>
      <c r="B4980" s="193">
        <v>0.83333333333333337</v>
      </c>
      <c r="C4980" s="198">
        <v>19.149791919999998</v>
      </c>
    </row>
    <row r="4981" spans="1:3" x14ac:dyDescent="0.25">
      <c r="A4981" s="192">
        <v>42576</v>
      </c>
      <c r="B4981" s="193">
        <v>0.875</v>
      </c>
      <c r="C4981" s="198">
        <v>19.67194104</v>
      </c>
    </row>
    <row r="4982" spans="1:3" x14ac:dyDescent="0.25">
      <c r="A4982" s="192">
        <v>42576</v>
      </c>
      <c r="B4982" s="193">
        <v>0.91666666666666663</v>
      </c>
      <c r="C4982" s="198">
        <v>19.43185746</v>
      </c>
    </row>
    <row r="4983" spans="1:3" x14ac:dyDescent="0.25">
      <c r="A4983" s="192">
        <v>42576</v>
      </c>
      <c r="B4983" s="193">
        <v>0.95833333333333337</v>
      </c>
      <c r="C4983" s="198">
        <v>18.003694339999999</v>
      </c>
    </row>
    <row r="4984" spans="1:3" x14ac:dyDescent="0.25">
      <c r="A4984" s="192">
        <v>42576</v>
      </c>
      <c r="B4984" s="196">
        <v>1</v>
      </c>
      <c r="C4984" s="198">
        <v>16.060929640000001</v>
      </c>
    </row>
    <row r="4985" spans="1:3" x14ac:dyDescent="0.25">
      <c r="A4985" s="192">
        <v>42577</v>
      </c>
      <c r="B4985" s="193">
        <v>4.1666666666666664E-2</v>
      </c>
      <c r="C4985" s="198">
        <v>14.653055</v>
      </c>
    </row>
    <row r="4986" spans="1:3" x14ac:dyDescent="0.25">
      <c r="A4986" s="192">
        <v>42577</v>
      </c>
      <c r="B4986" s="193">
        <v>8.3333333333333329E-2</v>
      </c>
      <c r="C4986" s="198">
        <v>14.0261944</v>
      </c>
    </row>
    <row r="4987" spans="1:3" x14ac:dyDescent="0.25">
      <c r="A4987" s="192">
        <v>42577</v>
      </c>
      <c r="B4987" s="193">
        <v>0.125</v>
      </c>
      <c r="C4987" s="198">
        <v>13.549133599999999</v>
      </c>
    </row>
    <row r="4988" spans="1:3" x14ac:dyDescent="0.25">
      <c r="A4988" s="192">
        <v>42577</v>
      </c>
      <c r="B4988" s="193">
        <v>0.16666666666666666</v>
      </c>
      <c r="C4988" s="198">
        <v>13.898188840000001</v>
      </c>
    </row>
    <row r="4989" spans="1:3" x14ac:dyDescent="0.25">
      <c r="A4989" s="192">
        <v>42577</v>
      </c>
      <c r="B4989" s="193">
        <v>0.20833333333333334</v>
      </c>
      <c r="C4989" s="198">
        <v>13.79549692</v>
      </c>
    </row>
    <row r="4990" spans="1:3" x14ac:dyDescent="0.25">
      <c r="A4990" s="192">
        <v>42577</v>
      </c>
      <c r="B4990" s="193">
        <v>0.25</v>
      </c>
      <c r="C4990" s="198">
        <v>14.279615659999999</v>
      </c>
    </row>
    <row r="4991" spans="1:3" x14ac:dyDescent="0.25">
      <c r="A4991" s="192">
        <v>42577</v>
      </c>
      <c r="B4991" s="193">
        <v>0.29166666666666669</v>
      </c>
      <c r="C4991" s="198">
        <v>15.88006118</v>
      </c>
    </row>
    <row r="4992" spans="1:3" x14ac:dyDescent="0.25">
      <c r="A4992" s="192">
        <v>42577</v>
      </c>
      <c r="B4992" s="193">
        <v>0.33333333333333331</v>
      </c>
      <c r="C4992" s="198">
        <v>17.670370120000001</v>
      </c>
    </row>
    <row r="4993" spans="1:3" x14ac:dyDescent="0.25">
      <c r="A4993" s="192">
        <v>42577</v>
      </c>
      <c r="B4993" s="193">
        <v>0.375</v>
      </c>
      <c r="C4993" s="198">
        <v>18.736006280000002</v>
      </c>
    </row>
    <row r="4994" spans="1:3" x14ac:dyDescent="0.25">
      <c r="A4994" s="192">
        <v>42577</v>
      </c>
      <c r="B4994" s="193">
        <v>0.41666666666666669</v>
      </c>
      <c r="C4994" s="198">
        <v>19.00966584</v>
      </c>
    </row>
    <row r="4995" spans="1:3" x14ac:dyDescent="0.25">
      <c r="A4995" s="192">
        <v>42577</v>
      </c>
      <c r="B4995" s="193">
        <v>0.45833333333333331</v>
      </c>
      <c r="C4995" s="198">
        <v>19.0531212</v>
      </c>
    </row>
    <row r="4996" spans="1:3" x14ac:dyDescent="0.25">
      <c r="A4996" s="192">
        <v>42577</v>
      </c>
      <c r="B4996" s="193">
        <v>0.5</v>
      </c>
      <c r="C4996" s="198">
        <v>18.970483420000001</v>
      </c>
    </row>
    <row r="4997" spans="1:3" x14ac:dyDescent="0.25">
      <c r="A4997" s="192">
        <v>42577</v>
      </c>
      <c r="B4997" s="193">
        <v>0.54166666666666663</v>
      </c>
      <c r="C4997" s="198">
        <v>18.849461940000001</v>
      </c>
    </row>
    <row r="4998" spans="1:3" x14ac:dyDescent="0.25">
      <c r="A4998" s="192">
        <v>42577</v>
      </c>
      <c r="B4998" s="193">
        <v>0.58333333333333337</v>
      </c>
      <c r="C4998" s="198">
        <v>18.92392624</v>
      </c>
    </row>
    <row r="4999" spans="1:3" x14ac:dyDescent="0.25">
      <c r="A4999" s="192">
        <v>42577</v>
      </c>
      <c r="B4999" s="193">
        <v>0.625</v>
      </c>
      <c r="C4999" s="198">
        <v>18.947705379999999</v>
      </c>
    </row>
    <row r="5000" spans="1:3" x14ac:dyDescent="0.25">
      <c r="A5000" s="192">
        <v>42577</v>
      </c>
      <c r="B5000" s="193">
        <v>0.66666666666666663</v>
      </c>
      <c r="C5000" s="198">
        <v>18.954377639999997</v>
      </c>
    </row>
    <row r="5001" spans="1:3" x14ac:dyDescent="0.25">
      <c r="A5001" s="192">
        <v>42577</v>
      </c>
      <c r="B5001" s="193">
        <v>0.70833333333333337</v>
      </c>
      <c r="C5001" s="198">
        <v>18.590061379999998</v>
      </c>
    </row>
    <row r="5002" spans="1:3" x14ac:dyDescent="0.25">
      <c r="A5002" s="192">
        <v>42577</v>
      </c>
      <c r="B5002" s="193">
        <v>0.75</v>
      </c>
      <c r="C5002" s="198">
        <v>18.776959320000003</v>
      </c>
    </row>
    <row r="5003" spans="1:3" x14ac:dyDescent="0.25">
      <c r="A5003" s="192">
        <v>42577</v>
      </c>
      <c r="B5003" s="193">
        <v>0.79166666666666663</v>
      </c>
      <c r="C5003" s="198">
        <v>18.68684378</v>
      </c>
    </row>
    <row r="5004" spans="1:3" x14ac:dyDescent="0.25">
      <c r="A5004" s="192">
        <v>42577</v>
      </c>
      <c r="B5004" s="193">
        <v>0.83333333333333337</v>
      </c>
      <c r="C5004" s="198">
        <v>18.989038700000002</v>
      </c>
    </row>
    <row r="5005" spans="1:3" x14ac:dyDescent="0.25">
      <c r="A5005" s="192">
        <v>42577</v>
      </c>
      <c r="B5005" s="193">
        <v>0.875</v>
      </c>
      <c r="C5005" s="198">
        <v>19.567383200000002</v>
      </c>
    </row>
    <row r="5006" spans="1:3" x14ac:dyDescent="0.25">
      <c r="A5006" s="192">
        <v>42577</v>
      </c>
      <c r="B5006" s="193">
        <v>0.91666666666666663</v>
      </c>
      <c r="C5006" s="198">
        <v>19.884023580000001</v>
      </c>
    </row>
    <row r="5007" spans="1:3" x14ac:dyDescent="0.25">
      <c r="A5007" s="192">
        <v>42577</v>
      </c>
      <c r="B5007" s="193">
        <v>0.95833333333333337</v>
      </c>
      <c r="C5007" s="198">
        <v>18.457652979999999</v>
      </c>
    </row>
    <row r="5008" spans="1:3" x14ac:dyDescent="0.25">
      <c r="A5008" s="192">
        <v>42577</v>
      </c>
      <c r="B5008" s="196">
        <v>1</v>
      </c>
      <c r="C5008" s="198">
        <v>15.945099260000001</v>
      </c>
    </row>
    <row r="5009" spans="1:3" x14ac:dyDescent="0.25">
      <c r="A5009" s="192">
        <v>42578</v>
      </c>
      <c r="B5009" s="193">
        <v>4.1666666666666664E-2</v>
      </c>
      <c r="C5009" s="198">
        <v>14.976784760000001</v>
      </c>
    </row>
    <row r="5010" spans="1:3" x14ac:dyDescent="0.25">
      <c r="A5010" s="192">
        <v>42578</v>
      </c>
      <c r="B5010" s="193">
        <v>8.3333333333333329E-2</v>
      </c>
      <c r="C5010" s="198">
        <v>14.143902539999999</v>
      </c>
    </row>
    <row r="5011" spans="1:3" x14ac:dyDescent="0.25">
      <c r="A5011" s="192">
        <v>42578</v>
      </c>
      <c r="B5011" s="193">
        <v>0.125</v>
      </c>
      <c r="C5011" s="198">
        <v>13.892128380000001</v>
      </c>
    </row>
    <row r="5012" spans="1:3" x14ac:dyDescent="0.25">
      <c r="A5012" s="192">
        <v>42578</v>
      </c>
      <c r="B5012" s="193">
        <v>0.16666666666666666</v>
      </c>
      <c r="C5012" s="198">
        <v>13.726210499999999</v>
      </c>
    </row>
    <row r="5013" spans="1:3" x14ac:dyDescent="0.25">
      <c r="A5013" s="192">
        <v>42578</v>
      </c>
      <c r="B5013" s="193">
        <v>0.20833333333333334</v>
      </c>
      <c r="C5013" s="198">
        <v>13.41965418</v>
      </c>
    </row>
    <row r="5014" spans="1:3" x14ac:dyDescent="0.25">
      <c r="A5014" s="192">
        <v>42578</v>
      </c>
      <c r="B5014" s="193">
        <v>0.25</v>
      </c>
      <c r="C5014" s="198">
        <v>13.99136154</v>
      </c>
    </row>
    <row r="5015" spans="1:3" x14ac:dyDescent="0.25">
      <c r="A5015" s="192">
        <v>42578</v>
      </c>
      <c r="B5015" s="193">
        <v>0.29166666666666669</v>
      </c>
      <c r="C5015" s="198">
        <v>15.269877580000001</v>
      </c>
    </row>
    <row r="5016" spans="1:3" x14ac:dyDescent="0.25">
      <c r="A5016" s="192">
        <v>42578</v>
      </c>
      <c r="B5016" s="193">
        <v>0.33333333333333331</v>
      </c>
      <c r="C5016" s="198">
        <v>17.605730479999998</v>
      </c>
    </row>
    <row r="5017" spans="1:3" x14ac:dyDescent="0.25">
      <c r="A5017" s="192">
        <v>42578</v>
      </c>
      <c r="B5017" s="193">
        <v>0.375</v>
      </c>
      <c r="C5017" s="198">
        <v>18.522077420000002</v>
      </c>
    </row>
    <row r="5018" spans="1:3" x14ac:dyDescent="0.25">
      <c r="A5018" s="192">
        <v>42578</v>
      </c>
      <c r="B5018" s="193">
        <v>0.41666666666666669</v>
      </c>
      <c r="C5018" s="198">
        <v>18.876316459999998</v>
      </c>
    </row>
    <row r="5019" spans="1:3" x14ac:dyDescent="0.25">
      <c r="A5019" s="192">
        <v>42578</v>
      </c>
      <c r="B5019" s="193">
        <v>0.45833333333333331</v>
      </c>
      <c r="C5019" s="198">
        <v>19.109886879999998</v>
      </c>
    </row>
    <row r="5020" spans="1:3" x14ac:dyDescent="0.25">
      <c r="A5020" s="192">
        <v>42578</v>
      </c>
      <c r="B5020" s="193">
        <v>0.5</v>
      </c>
      <c r="C5020" s="198">
        <v>18.90265672</v>
      </c>
    </row>
    <row r="5021" spans="1:3" x14ac:dyDescent="0.25">
      <c r="A5021" s="192">
        <v>42578</v>
      </c>
      <c r="B5021" s="193">
        <v>0.54166666666666663</v>
      </c>
      <c r="C5021" s="198">
        <v>19.246480739999999</v>
      </c>
    </row>
    <row r="5022" spans="1:3" x14ac:dyDescent="0.25">
      <c r="A5022" s="192">
        <v>42578</v>
      </c>
      <c r="B5022" s="193">
        <v>0.58333333333333337</v>
      </c>
      <c r="C5022" s="198">
        <v>19.47377826</v>
      </c>
    </row>
    <row r="5023" spans="1:3" x14ac:dyDescent="0.25">
      <c r="A5023" s="192">
        <v>42578</v>
      </c>
      <c r="B5023" s="193">
        <v>0.625</v>
      </c>
      <c r="C5023" s="198">
        <v>18.942029220000002</v>
      </c>
    </row>
    <row r="5024" spans="1:3" x14ac:dyDescent="0.25">
      <c r="A5024" s="192">
        <v>42578</v>
      </c>
      <c r="B5024" s="193">
        <v>0.66666666666666663</v>
      </c>
      <c r="C5024" s="198">
        <v>19.195038820000001</v>
      </c>
    </row>
    <row r="5025" spans="1:3" x14ac:dyDescent="0.25">
      <c r="A5025" s="192">
        <v>42578</v>
      </c>
      <c r="B5025" s="193">
        <v>0.70833333333333337</v>
      </c>
      <c r="C5025" s="198">
        <v>18.90698622</v>
      </c>
    </row>
    <row r="5026" spans="1:3" x14ac:dyDescent="0.25">
      <c r="A5026" s="192">
        <v>42578</v>
      </c>
      <c r="B5026" s="193">
        <v>0.75</v>
      </c>
      <c r="C5026" s="198">
        <v>19.446245439999998</v>
      </c>
    </row>
    <row r="5027" spans="1:3" x14ac:dyDescent="0.25">
      <c r="A5027" s="192">
        <v>42578</v>
      </c>
      <c r="B5027" s="193">
        <v>0.79166666666666663</v>
      </c>
      <c r="C5027" s="198">
        <v>19.25033024</v>
      </c>
    </row>
    <row r="5028" spans="1:3" x14ac:dyDescent="0.25">
      <c r="A5028" s="192">
        <v>42578</v>
      </c>
      <c r="B5028" s="193">
        <v>0.83333333333333337</v>
      </c>
      <c r="C5028" s="198">
        <v>19.417437979999999</v>
      </c>
    </row>
    <row r="5029" spans="1:3" x14ac:dyDescent="0.25">
      <c r="A5029" s="192">
        <v>42578</v>
      </c>
      <c r="B5029" s="193">
        <v>0.875</v>
      </c>
      <c r="C5029" s="198">
        <v>20.22438884</v>
      </c>
    </row>
    <row r="5030" spans="1:3" x14ac:dyDescent="0.25">
      <c r="A5030" s="192">
        <v>42578</v>
      </c>
      <c r="B5030" s="193">
        <v>0.91666666666666663</v>
      </c>
      <c r="C5030" s="198">
        <v>20.397423460000002</v>
      </c>
    </row>
    <row r="5031" spans="1:3" x14ac:dyDescent="0.25">
      <c r="A5031" s="192">
        <v>42578</v>
      </c>
      <c r="B5031" s="193">
        <v>0.95833333333333337</v>
      </c>
      <c r="C5031" s="198">
        <v>18.67953374</v>
      </c>
    </row>
    <row r="5032" spans="1:3" x14ac:dyDescent="0.25">
      <c r="A5032" s="192">
        <v>42578</v>
      </c>
      <c r="B5032" s="196">
        <v>1</v>
      </c>
      <c r="C5032" s="198">
        <v>16.561929599999999</v>
      </c>
    </row>
    <row r="5033" spans="1:3" x14ac:dyDescent="0.25">
      <c r="A5033" s="192">
        <v>42579</v>
      </c>
      <c r="B5033" s="193">
        <v>4.1666666666666664E-2</v>
      </c>
      <c r="C5033" s="198">
        <v>15.227071840000001</v>
      </c>
    </row>
    <row r="5034" spans="1:3" x14ac:dyDescent="0.25">
      <c r="A5034" s="192">
        <v>42579</v>
      </c>
      <c r="B5034" s="193">
        <v>8.3333333333333329E-2</v>
      </c>
      <c r="C5034" s="198">
        <v>14.38147788</v>
      </c>
    </row>
    <row r="5035" spans="1:3" x14ac:dyDescent="0.25">
      <c r="A5035" s="192">
        <v>42579</v>
      </c>
      <c r="B5035" s="193">
        <v>0.125</v>
      </c>
      <c r="C5035" s="198">
        <v>14.13650818</v>
      </c>
    </row>
    <row r="5036" spans="1:3" x14ac:dyDescent="0.25">
      <c r="A5036" s="192">
        <v>42579</v>
      </c>
      <c r="B5036" s="193">
        <v>0.16666666666666666</v>
      </c>
      <c r="C5036" s="198">
        <v>14.03532294</v>
      </c>
    </row>
    <row r="5037" spans="1:3" x14ac:dyDescent="0.25">
      <c r="A5037" s="192">
        <v>42579</v>
      </c>
      <c r="B5037" s="193">
        <v>0.20833333333333334</v>
      </c>
      <c r="C5037" s="198">
        <v>14.038768019999999</v>
      </c>
    </row>
    <row r="5038" spans="1:3" x14ac:dyDescent="0.25">
      <c r="A5038" s="192">
        <v>42579</v>
      </c>
      <c r="B5038" s="193">
        <v>0.25</v>
      </c>
      <c r="C5038" s="198">
        <v>14.810162539999999</v>
      </c>
    </row>
    <row r="5039" spans="1:3" x14ac:dyDescent="0.25">
      <c r="A5039" s="192">
        <v>42579</v>
      </c>
      <c r="B5039" s="193">
        <v>0.29166666666666669</v>
      </c>
      <c r="C5039" s="198">
        <v>15.63122014</v>
      </c>
    </row>
    <row r="5040" spans="1:3" x14ac:dyDescent="0.25">
      <c r="A5040" s="192">
        <v>42579</v>
      </c>
      <c r="B5040" s="193">
        <v>0.33333333333333331</v>
      </c>
      <c r="C5040" s="198">
        <v>17.839386600000001</v>
      </c>
    </row>
    <row r="5041" spans="1:3" x14ac:dyDescent="0.25">
      <c r="A5041" s="192">
        <v>42579</v>
      </c>
      <c r="B5041" s="193">
        <v>0.375</v>
      </c>
      <c r="C5041" s="198">
        <v>19.33623072</v>
      </c>
    </row>
    <row r="5042" spans="1:3" x14ac:dyDescent="0.25">
      <c r="A5042" s="192">
        <v>42579</v>
      </c>
      <c r="B5042" s="193">
        <v>0.41666666666666669</v>
      </c>
      <c r="C5042" s="198">
        <v>19.938181580000002</v>
      </c>
    </row>
    <row r="5043" spans="1:3" x14ac:dyDescent="0.25">
      <c r="A5043" s="192">
        <v>42579</v>
      </c>
      <c r="B5043" s="193">
        <v>0.45833333333333331</v>
      </c>
      <c r="C5043" s="198">
        <v>20.068754179999999</v>
      </c>
    </row>
    <row r="5044" spans="1:3" x14ac:dyDescent="0.25">
      <c r="A5044" s="192">
        <v>42579</v>
      </c>
      <c r="B5044" s="193">
        <v>0.5</v>
      </c>
      <c r="C5044" s="198">
        <v>19.7004868</v>
      </c>
    </row>
    <row r="5045" spans="1:3" x14ac:dyDescent="0.25">
      <c r="A5045" s="192">
        <v>42579</v>
      </c>
      <c r="B5045" s="193">
        <v>0.54166666666666663</v>
      </c>
      <c r="C5045" s="198">
        <v>20.08170526</v>
      </c>
    </row>
    <row r="5046" spans="1:3" x14ac:dyDescent="0.25">
      <c r="A5046" s="192">
        <v>42579</v>
      </c>
      <c r="B5046" s="193">
        <v>0.58333333333333337</v>
      </c>
      <c r="C5046" s="198">
        <v>20.175010160000003</v>
      </c>
    </row>
    <row r="5047" spans="1:3" x14ac:dyDescent="0.25">
      <c r="A5047" s="192">
        <v>42579</v>
      </c>
      <c r="B5047" s="193">
        <v>0.625</v>
      </c>
      <c r="C5047" s="198">
        <v>19.972580880000002</v>
      </c>
    </row>
    <row r="5048" spans="1:3" x14ac:dyDescent="0.25">
      <c r="A5048" s="192">
        <v>42579</v>
      </c>
      <c r="B5048" s="193">
        <v>0.66666666666666663</v>
      </c>
      <c r="C5048" s="198">
        <v>20.002461520000001</v>
      </c>
    </row>
    <row r="5049" spans="1:3" x14ac:dyDescent="0.25">
      <c r="A5049" s="192">
        <v>42579</v>
      </c>
      <c r="B5049" s="193">
        <v>0.70833333333333337</v>
      </c>
      <c r="C5049" s="198">
        <v>20.069319479999997</v>
      </c>
    </row>
    <row r="5050" spans="1:3" x14ac:dyDescent="0.25">
      <c r="A5050" s="192">
        <v>42579</v>
      </c>
      <c r="B5050" s="193">
        <v>0.75</v>
      </c>
      <c r="C5050" s="198">
        <v>19.62383384</v>
      </c>
    </row>
    <row r="5051" spans="1:3" x14ac:dyDescent="0.25">
      <c r="A5051" s="192">
        <v>42579</v>
      </c>
      <c r="B5051" s="193">
        <v>0.79166666666666663</v>
      </c>
      <c r="C5051" s="198">
        <v>19.306697939999999</v>
      </c>
    </row>
    <row r="5052" spans="1:3" x14ac:dyDescent="0.25">
      <c r="A5052" s="192">
        <v>42579</v>
      </c>
      <c r="B5052" s="193">
        <v>0.83333333333333337</v>
      </c>
      <c r="C5052" s="198">
        <v>19.639729940000002</v>
      </c>
    </row>
    <row r="5053" spans="1:3" x14ac:dyDescent="0.25">
      <c r="A5053" s="192">
        <v>42579</v>
      </c>
      <c r="B5053" s="193">
        <v>0.875</v>
      </c>
      <c r="C5053" s="198">
        <v>20.223737840000002</v>
      </c>
    </row>
    <row r="5054" spans="1:3" x14ac:dyDescent="0.25">
      <c r="A5054" s="192">
        <v>42579</v>
      </c>
      <c r="B5054" s="193">
        <v>0.91666666666666663</v>
      </c>
      <c r="C5054" s="198">
        <v>20.858292779999999</v>
      </c>
    </row>
    <row r="5055" spans="1:3" x14ac:dyDescent="0.25">
      <c r="A5055" s="192">
        <v>42579</v>
      </c>
      <c r="B5055" s="193">
        <v>0.95833333333333337</v>
      </c>
      <c r="C5055" s="198">
        <v>18.949590960000002</v>
      </c>
    </row>
    <row r="5056" spans="1:3" x14ac:dyDescent="0.25">
      <c r="A5056" s="192">
        <v>42579</v>
      </c>
      <c r="B5056" s="196">
        <v>1</v>
      </c>
      <c r="C5056" s="198">
        <v>17.19686154</v>
      </c>
    </row>
    <row r="5057" spans="1:3" x14ac:dyDescent="0.25">
      <c r="A5057" s="192">
        <v>42580</v>
      </c>
      <c r="B5057" s="193">
        <v>4.1666666666666664E-2</v>
      </c>
      <c r="C5057" s="198">
        <v>16.13575226</v>
      </c>
    </row>
    <row r="5058" spans="1:3" x14ac:dyDescent="0.25">
      <c r="A5058" s="192">
        <v>42580</v>
      </c>
      <c r="B5058" s="193">
        <v>8.3333333333333329E-2</v>
      </c>
      <c r="C5058" s="198">
        <v>15.60505174</v>
      </c>
    </row>
    <row r="5059" spans="1:3" x14ac:dyDescent="0.25">
      <c r="A5059" s="192">
        <v>42580</v>
      </c>
      <c r="B5059" s="193">
        <v>0.125</v>
      </c>
      <c r="C5059" s="198">
        <v>14.6285118</v>
      </c>
    </row>
    <row r="5060" spans="1:3" x14ac:dyDescent="0.25">
      <c r="A5060" s="192">
        <v>42580</v>
      </c>
      <c r="B5060" s="193">
        <v>0.16666666666666666</v>
      </c>
      <c r="C5060" s="198">
        <v>14.40031756</v>
      </c>
    </row>
    <row r="5061" spans="1:3" x14ac:dyDescent="0.25">
      <c r="A5061" s="192">
        <v>42580</v>
      </c>
      <c r="B5061" s="193">
        <v>0.20833333333333334</v>
      </c>
      <c r="C5061" s="198">
        <v>14.438859899999999</v>
      </c>
    </row>
    <row r="5062" spans="1:3" x14ac:dyDescent="0.25">
      <c r="A5062" s="192">
        <v>42580</v>
      </c>
      <c r="B5062" s="193">
        <v>0.25</v>
      </c>
      <c r="C5062" s="198">
        <v>15.15064724</v>
      </c>
    </row>
    <row r="5063" spans="1:3" x14ac:dyDescent="0.25">
      <c r="A5063" s="192">
        <v>42580</v>
      </c>
      <c r="B5063" s="193">
        <v>0.29166666666666669</v>
      </c>
      <c r="C5063" s="198">
        <v>16.540915800000001</v>
      </c>
    </row>
    <row r="5064" spans="1:3" x14ac:dyDescent="0.25">
      <c r="A5064" s="192">
        <v>42580</v>
      </c>
      <c r="B5064" s="193">
        <v>0.33333333333333331</v>
      </c>
      <c r="C5064" s="198">
        <v>18.20489272</v>
      </c>
    </row>
    <row r="5065" spans="1:3" x14ac:dyDescent="0.25">
      <c r="A5065" s="192">
        <v>42580</v>
      </c>
      <c r="B5065" s="193">
        <v>0.375</v>
      </c>
      <c r="C5065" s="198">
        <v>19.756146540000003</v>
      </c>
    </row>
    <row r="5066" spans="1:3" x14ac:dyDescent="0.25">
      <c r="A5066" s="192">
        <v>42580</v>
      </c>
      <c r="B5066" s="193">
        <v>0.41666666666666669</v>
      </c>
      <c r="C5066" s="198">
        <v>20.499997260000001</v>
      </c>
    </row>
    <row r="5067" spans="1:3" x14ac:dyDescent="0.25">
      <c r="A5067" s="192">
        <v>42580</v>
      </c>
      <c r="B5067" s="193">
        <v>0.45833333333333331</v>
      </c>
      <c r="C5067" s="198">
        <v>20.997689340000001</v>
      </c>
    </row>
    <row r="5068" spans="1:3" x14ac:dyDescent="0.25">
      <c r="A5068" s="192">
        <v>42580</v>
      </c>
      <c r="B5068" s="193">
        <v>0.5</v>
      </c>
      <c r="C5068" s="198">
        <v>20.986171079999998</v>
      </c>
    </row>
    <row r="5069" spans="1:3" x14ac:dyDescent="0.25">
      <c r="A5069" s="192">
        <v>42580</v>
      </c>
      <c r="B5069" s="193">
        <v>0.54166666666666663</v>
      </c>
      <c r="C5069" s="198">
        <v>21.046163480000001</v>
      </c>
    </row>
    <row r="5070" spans="1:3" x14ac:dyDescent="0.25">
      <c r="A5070" s="192">
        <v>42580</v>
      </c>
      <c r="B5070" s="193">
        <v>0.58333333333333337</v>
      </c>
      <c r="C5070" s="198">
        <v>20.46456628</v>
      </c>
    </row>
    <row r="5071" spans="1:3" x14ac:dyDescent="0.25">
      <c r="A5071" s="192">
        <v>42580</v>
      </c>
      <c r="B5071" s="193">
        <v>0.625</v>
      </c>
      <c r="C5071" s="198">
        <v>20.33133634</v>
      </c>
    </row>
    <row r="5072" spans="1:3" x14ac:dyDescent="0.25">
      <c r="A5072" s="192">
        <v>42580</v>
      </c>
      <c r="B5072" s="193">
        <v>0.66666666666666663</v>
      </c>
      <c r="C5072" s="198">
        <v>20.712854780000001</v>
      </c>
    </row>
    <row r="5073" spans="1:3" x14ac:dyDescent="0.25">
      <c r="A5073" s="192">
        <v>42580</v>
      </c>
      <c r="B5073" s="193">
        <v>0.70833333333333337</v>
      </c>
      <c r="C5073" s="198">
        <v>20.741435259999999</v>
      </c>
    </row>
    <row r="5074" spans="1:3" x14ac:dyDescent="0.25">
      <c r="A5074" s="192">
        <v>42580</v>
      </c>
      <c r="B5074" s="193">
        <v>0.75</v>
      </c>
      <c r="C5074" s="198">
        <v>20.458673599999997</v>
      </c>
    </row>
    <row r="5075" spans="1:3" x14ac:dyDescent="0.25">
      <c r="A5075" s="192">
        <v>42580</v>
      </c>
      <c r="B5075" s="193">
        <v>0.79166666666666663</v>
      </c>
      <c r="C5075" s="198">
        <v>19.998562880000001</v>
      </c>
    </row>
    <row r="5076" spans="1:3" x14ac:dyDescent="0.25">
      <c r="A5076" s="192">
        <v>42580</v>
      </c>
      <c r="B5076" s="193">
        <v>0.83333333333333337</v>
      </c>
      <c r="C5076" s="198">
        <v>20.380009300000001</v>
      </c>
    </row>
    <row r="5077" spans="1:3" x14ac:dyDescent="0.25">
      <c r="A5077" s="192">
        <v>42580</v>
      </c>
      <c r="B5077" s="193">
        <v>0.875</v>
      </c>
      <c r="C5077" s="198">
        <v>21.172587640000003</v>
      </c>
    </row>
    <row r="5078" spans="1:3" x14ac:dyDescent="0.25">
      <c r="A5078" s="192">
        <v>42580</v>
      </c>
      <c r="B5078" s="193">
        <v>0.91666666666666663</v>
      </c>
      <c r="C5078" s="198">
        <v>21.254998839999999</v>
      </c>
    </row>
    <row r="5079" spans="1:3" x14ac:dyDescent="0.25">
      <c r="A5079" s="192">
        <v>42580</v>
      </c>
      <c r="B5079" s="193">
        <v>0.95833333333333337</v>
      </c>
      <c r="C5079" s="198">
        <v>20.215856580000001</v>
      </c>
    </row>
    <row r="5080" spans="1:3" x14ac:dyDescent="0.25">
      <c r="A5080" s="192">
        <v>42580</v>
      </c>
      <c r="B5080" s="196">
        <v>1</v>
      </c>
      <c r="C5080" s="198">
        <v>18.507061659999998</v>
      </c>
    </row>
    <row r="5081" spans="1:3" x14ac:dyDescent="0.25">
      <c r="A5081" s="192">
        <v>42581</v>
      </c>
      <c r="B5081" s="193">
        <v>4.1666666666666664E-2</v>
      </c>
      <c r="C5081" s="198">
        <v>16.51500042</v>
      </c>
    </row>
    <row r="5082" spans="1:3" x14ac:dyDescent="0.25">
      <c r="A5082" s="192">
        <v>42581</v>
      </c>
      <c r="B5082" s="193">
        <v>8.3333333333333329E-2</v>
      </c>
      <c r="C5082" s="198">
        <v>15.395213500000001</v>
      </c>
    </row>
    <row r="5083" spans="1:3" x14ac:dyDescent="0.25">
      <c r="A5083" s="192">
        <v>42581</v>
      </c>
      <c r="B5083" s="193">
        <v>0.125</v>
      </c>
      <c r="C5083" s="198">
        <v>14.85749562</v>
      </c>
    </row>
    <row r="5084" spans="1:3" x14ac:dyDescent="0.25">
      <c r="A5084" s="192">
        <v>42581</v>
      </c>
      <c r="B5084" s="193">
        <v>0.16666666666666666</v>
      </c>
      <c r="C5084" s="198">
        <v>14.44644802</v>
      </c>
    </row>
    <row r="5085" spans="1:3" x14ac:dyDescent="0.25">
      <c r="A5085" s="192">
        <v>42581</v>
      </c>
      <c r="B5085" s="193">
        <v>0.20833333333333334</v>
      </c>
      <c r="C5085" s="198">
        <v>13.785963560000001</v>
      </c>
    </row>
    <row r="5086" spans="1:3" x14ac:dyDescent="0.25">
      <c r="A5086" s="192">
        <v>42581</v>
      </c>
      <c r="B5086" s="193">
        <v>0.25</v>
      </c>
      <c r="C5086" s="198">
        <v>14.44930866</v>
      </c>
    </row>
    <row r="5087" spans="1:3" x14ac:dyDescent="0.25">
      <c r="A5087" s="192">
        <v>42581</v>
      </c>
      <c r="B5087" s="193">
        <v>0.29166666666666669</v>
      </c>
      <c r="C5087" s="198">
        <v>15.25516358</v>
      </c>
    </row>
    <row r="5088" spans="1:3" x14ac:dyDescent="0.25">
      <c r="A5088" s="192">
        <v>42581</v>
      </c>
      <c r="B5088" s="193">
        <v>0.33333333333333331</v>
      </c>
      <c r="C5088" s="198">
        <v>16.50728556</v>
      </c>
    </row>
    <row r="5089" spans="1:3" x14ac:dyDescent="0.25">
      <c r="A5089" s="192">
        <v>42581</v>
      </c>
      <c r="B5089" s="193">
        <v>0.375</v>
      </c>
      <c r="C5089" s="198">
        <v>18.006480200000002</v>
      </c>
    </row>
    <row r="5090" spans="1:3" x14ac:dyDescent="0.25">
      <c r="A5090" s="192">
        <v>42581</v>
      </c>
      <c r="B5090" s="193">
        <v>0.41666666666666669</v>
      </c>
      <c r="C5090" s="198">
        <v>19.306079759999999</v>
      </c>
    </row>
    <row r="5091" spans="1:3" x14ac:dyDescent="0.25">
      <c r="A5091" s="192">
        <v>42581</v>
      </c>
      <c r="B5091" s="193">
        <v>0.45833333333333331</v>
      </c>
      <c r="C5091" s="198">
        <v>19.84692222</v>
      </c>
    </row>
    <row r="5092" spans="1:3" x14ac:dyDescent="0.25">
      <c r="A5092" s="192">
        <v>42581</v>
      </c>
      <c r="B5092" s="193">
        <v>0.5</v>
      </c>
      <c r="C5092" s="198">
        <v>19.370836999999998</v>
      </c>
    </row>
    <row r="5093" spans="1:3" x14ac:dyDescent="0.25">
      <c r="A5093" s="192">
        <v>42581</v>
      </c>
      <c r="B5093" s="193">
        <v>0.54166666666666663</v>
      </c>
      <c r="C5093" s="198">
        <v>19.038955659999999</v>
      </c>
    </row>
    <row r="5094" spans="1:3" x14ac:dyDescent="0.25">
      <c r="A5094" s="192">
        <v>42581</v>
      </c>
      <c r="B5094" s="193">
        <v>0.58333333333333337</v>
      </c>
      <c r="C5094" s="198">
        <v>18.505585500000002</v>
      </c>
    </row>
    <row r="5095" spans="1:3" x14ac:dyDescent="0.25">
      <c r="A5095" s="192">
        <v>42581</v>
      </c>
      <c r="B5095" s="193">
        <v>0.625</v>
      </c>
      <c r="C5095" s="198">
        <v>18.471563200000002</v>
      </c>
    </row>
    <row r="5096" spans="1:3" x14ac:dyDescent="0.25">
      <c r="A5096" s="192">
        <v>42581</v>
      </c>
      <c r="B5096" s="193">
        <v>0.66666666666666663</v>
      </c>
      <c r="C5096" s="198">
        <v>18.50685468</v>
      </c>
    </row>
    <row r="5097" spans="1:3" x14ac:dyDescent="0.25">
      <c r="A5097" s="192">
        <v>42581</v>
      </c>
      <c r="B5097" s="193">
        <v>0.70833333333333337</v>
      </c>
      <c r="C5097" s="198">
        <v>18.86155372</v>
      </c>
    </row>
    <row r="5098" spans="1:3" x14ac:dyDescent="0.25">
      <c r="A5098" s="192">
        <v>42581</v>
      </c>
      <c r="B5098" s="193">
        <v>0.75</v>
      </c>
      <c r="C5098" s="198">
        <v>19.515897939999999</v>
      </c>
    </row>
    <row r="5099" spans="1:3" x14ac:dyDescent="0.25">
      <c r="A5099" s="192">
        <v>42581</v>
      </c>
      <c r="B5099" s="193">
        <v>0.79166666666666663</v>
      </c>
      <c r="C5099" s="198">
        <v>19.85513036</v>
      </c>
    </row>
    <row r="5100" spans="1:3" x14ac:dyDescent="0.25">
      <c r="A5100" s="192">
        <v>42581</v>
      </c>
      <c r="B5100" s="193">
        <v>0.83333333333333337</v>
      </c>
      <c r="C5100" s="198">
        <v>20.006696699999999</v>
      </c>
    </row>
    <row r="5101" spans="1:3" x14ac:dyDescent="0.25">
      <c r="A5101" s="192">
        <v>42581</v>
      </c>
      <c r="B5101" s="193">
        <v>0.875</v>
      </c>
      <c r="C5101" s="198">
        <v>20.875818159999998</v>
      </c>
    </row>
    <row r="5102" spans="1:3" x14ac:dyDescent="0.25">
      <c r="A5102" s="192">
        <v>42581</v>
      </c>
      <c r="B5102" s="193">
        <v>0.91666666666666663</v>
      </c>
      <c r="C5102" s="198">
        <v>20.910750400000001</v>
      </c>
    </row>
    <row r="5103" spans="1:3" x14ac:dyDescent="0.25">
      <c r="A5103" s="192">
        <v>42581</v>
      </c>
      <c r="B5103" s="193">
        <v>0.95833333333333337</v>
      </c>
      <c r="C5103" s="198">
        <v>19.215331900000002</v>
      </c>
    </row>
    <row r="5104" spans="1:3" x14ac:dyDescent="0.25">
      <c r="A5104" s="192">
        <v>42581</v>
      </c>
      <c r="B5104" s="196">
        <v>1</v>
      </c>
      <c r="C5104" s="198">
        <v>17.020654</v>
      </c>
    </row>
    <row r="5105" spans="1:3" x14ac:dyDescent="0.25">
      <c r="A5105" s="192">
        <v>42582</v>
      </c>
      <c r="B5105" s="193">
        <v>4.1666666666666664E-2</v>
      </c>
      <c r="C5105" s="198">
        <v>15.602278179999999</v>
      </c>
    </row>
    <row r="5106" spans="1:3" x14ac:dyDescent="0.25">
      <c r="A5106" s="192">
        <v>42582</v>
      </c>
      <c r="B5106" s="193">
        <v>8.3333333333333329E-2</v>
      </c>
      <c r="C5106" s="198">
        <v>14.85646762</v>
      </c>
    </row>
    <row r="5107" spans="1:3" x14ac:dyDescent="0.25">
      <c r="A5107" s="192">
        <v>42582</v>
      </c>
      <c r="B5107" s="193">
        <v>0.125</v>
      </c>
      <c r="C5107" s="198">
        <v>14.077033200000001</v>
      </c>
    </row>
    <row r="5108" spans="1:3" x14ac:dyDescent="0.25">
      <c r="A5108" s="192">
        <v>42582</v>
      </c>
      <c r="B5108" s="193">
        <v>0.16666666666666666</v>
      </c>
      <c r="C5108" s="198">
        <v>14.24693364</v>
      </c>
    </row>
    <row r="5109" spans="1:3" x14ac:dyDescent="0.25">
      <c r="A5109" s="192">
        <v>42582</v>
      </c>
      <c r="B5109" s="193">
        <v>0.20833333333333334</v>
      </c>
      <c r="C5109" s="198">
        <v>14.071508379999999</v>
      </c>
    </row>
    <row r="5110" spans="1:3" x14ac:dyDescent="0.25">
      <c r="A5110" s="192">
        <v>42582</v>
      </c>
      <c r="B5110" s="193">
        <v>0.25</v>
      </c>
      <c r="C5110" s="198">
        <v>13.959469559999999</v>
      </c>
    </row>
    <row r="5111" spans="1:3" x14ac:dyDescent="0.25">
      <c r="A5111" s="192">
        <v>42582</v>
      </c>
      <c r="B5111" s="193">
        <v>0.29166666666666669</v>
      </c>
      <c r="C5111" s="198">
        <v>14.574658719999999</v>
      </c>
    </row>
    <row r="5112" spans="1:3" x14ac:dyDescent="0.25">
      <c r="A5112" s="192">
        <v>42582</v>
      </c>
      <c r="B5112" s="193">
        <v>0.33333333333333331</v>
      </c>
      <c r="C5112" s="198">
        <v>16.475493419999999</v>
      </c>
    </row>
    <row r="5113" spans="1:3" x14ac:dyDescent="0.25">
      <c r="A5113" s="192">
        <v>42582</v>
      </c>
      <c r="B5113" s="193">
        <v>0.375</v>
      </c>
      <c r="C5113" s="198">
        <v>17.866506440000002</v>
      </c>
    </row>
    <row r="5114" spans="1:3" x14ac:dyDescent="0.25">
      <c r="A5114" s="192">
        <v>42582</v>
      </c>
      <c r="B5114" s="193">
        <v>0.41666666666666669</v>
      </c>
      <c r="C5114" s="198">
        <v>18.695981400000001</v>
      </c>
    </row>
    <row r="5115" spans="1:3" x14ac:dyDescent="0.25">
      <c r="A5115" s="192">
        <v>42582</v>
      </c>
      <c r="B5115" s="193">
        <v>0.45833333333333331</v>
      </c>
      <c r="C5115" s="198">
        <v>18.73438608</v>
      </c>
    </row>
    <row r="5116" spans="1:3" x14ac:dyDescent="0.25">
      <c r="A5116" s="192">
        <v>42582</v>
      </c>
      <c r="B5116" s="193">
        <v>0.5</v>
      </c>
      <c r="C5116" s="198">
        <v>18.802723360000002</v>
      </c>
    </row>
    <row r="5117" spans="1:3" x14ac:dyDescent="0.25">
      <c r="A5117" s="192">
        <v>42582</v>
      </c>
      <c r="B5117" s="193">
        <v>0.54166666666666663</v>
      </c>
      <c r="C5117" s="198">
        <v>17.96907208</v>
      </c>
    </row>
    <row r="5118" spans="1:3" x14ac:dyDescent="0.25">
      <c r="A5118" s="192">
        <v>42582</v>
      </c>
      <c r="B5118" s="193">
        <v>0.58333333333333337</v>
      </c>
      <c r="C5118" s="198">
        <v>18.064433440000002</v>
      </c>
    </row>
    <row r="5119" spans="1:3" x14ac:dyDescent="0.25">
      <c r="A5119" s="192">
        <v>42582</v>
      </c>
      <c r="B5119" s="193">
        <v>0.625</v>
      </c>
      <c r="C5119" s="198">
        <v>18.0370761</v>
      </c>
    </row>
    <row r="5120" spans="1:3" x14ac:dyDescent="0.25">
      <c r="A5120" s="192">
        <v>42582</v>
      </c>
      <c r="B5120" s="193">
        <v>0.66666666666666663</v>
      </c>
      <c r="C5120" s="198">
        <v>17.76131036</v>
      </c>
    </row>
    <row r="5121" spans="1:3" x14ac:dyDescent="0.25">
      <c r="A5121" s="192">
        <v>42582</v>
      </c>
      <c r="B5121" s="193">
        <v>0.70833333333333337</v>
      </c>
      <c r="C5121" s="198">
        <v>17.691221140000003</v>
      </c>
    </row>
    <row r="5122" spans="1:3" x14ac:dyDescent="0.25">
      <c r="A5122" s="192">
        <v>42582</v>
      </c>
      <c r="B5122" s="193">
        <v>0.75</v>
      </c>
      <c r="C5122" s="198">
        <v>18.533822260000001</v>
      </c>
    </row>
    <row r="5123" spans="1:3" x14ac:dyDescent="0.25">
      <c r="A5123" s="192">
        <v>42582</v>
      </c>
      <c r="B5123" s="193">
        <v>0.79166666666666663</v>
      </c>
      <c r="C5123" s="198">
        <v>19.048518220000002</v>
      </c>
    </row>
    <row r="5124" spans="1:3" x14ac:dyDescent="0.25">
      <c r="A5124" s="192">
        <v>42582</v>
      </c>
      <c r="B5124" s="193">
        <v>0.83333333333333337</v>
      </c>
      <c r="C5124" s="198">
        <v>19.483670920000002</v>
      </c>
    </row>
    <row r="5125" spans="1:3" x14ac:dyDescent="0.25">
      <c r="A5125" s="192">
        <v>42582</v>
      </c>
      <c r="B5125" s="193">
        <v>0.875</v>
      </c>
      <c r="C5125" s="198">
        <v>20.16416486</v>
      </c>
    </row>
    <row r="5126" spans="1:3" x14ac:dyDescent="0.25">
      <c r="A5126" s="192">
        <v>42582</v>
      </c>
      <c r="B5126" s="193">
        <v>0.91666666666666663</v>
      </c>
      <c r="C5126" s="198">
        <v>19.69718812</v>
      </c>
    </row>
    <row r="5127" spans="1:3" x14ac:dyDescent="0.25">
      <c r="A5127" s="192">
        <v>42582</v>
      </c>
      <c r="B5127" s="193">
        <v>0.95833333333333337</v>
      </c>
      <c r="C5127" s="198">
        <v>18.301540160000002</v>
      </c>
    </row>
    <row r="5128" spans="1:3" x14ac:dyDescent="0.25">
      <c r="A5128" s="192">
        <v>42582</v>
      </c>
      <c r="B5128" s="196">
        <v>1</v>
      </c>
      <c r="C5128" s="198">
        <v>16.509789260000002</v>
      </c>
    </row>
    <row r="5129" spans="1:3" x14ac:dyDescent="0.25">
      <c r="A5129" s="192">
        <v>42583</v>
      </c>
      <c r="B5129" s="193">
        <v>4.1666666666666664E-2</v>
      </c>
      <c r="C5129" s="198">
        <v>14.79525984</v>
      </c>
    </row>
    <row r="5130" spans="1:3" x14ac:dyDescent="0.25">
      <c r="A5130" s="192">
        <v>42583</v>
      </c>
      <c r="B5130" s="193">
        <v>8.3333333333333329E-2</v>
      </c>
      <c r="C5130" s="198">
        <v>14.113100119999999</v>
      </c>
    </row>
    <row r="5131" spans="1:3" x14ac:dyDescent="0.25">
      <c r="A5131" s="192">
        <v>42583</v>
      </c>
      <c r="B5131" s="193">
        <v>0.125</v>
      </c>
      <c r="C5131" s="198">
        <v>13.702941940000001</v>
      </c>
    </row>
    <row r="5132" spans="1:3" x14ac:dyDescent="0.25">
      <c r="A5132" s="192">
        <v>42583</v>
      </c>
      <c r="B5132" s="193">
        <v>0.16666666666666666</v>
      </c>
      <c r="C5132" s="198">
        <v>13.99120836</v>
      </c>
    </row>
    <row r="5133" spans="1:3" x14ac:dyDescent="0.25">
      <c r="A5133" s="192">
        <v>42583</v>
      </c>
      <c r="B5133" s="193">
        <v>0.20833333333333334</v>
      </c>
      <c r="C5133" s="198">
        <v>14.02324576</v>
      </c>
    </row>
    <row r="5134" spans="1:3" x14ac:dyDescent="0.25">
      <c r="A5134" s="192">
        <v>42583</v>
      </c>
      <c r="B5134" s="193">
        <v>0.25</v>
      </c>
      <c r="C5134" s="198">
        <v>14.549704780000001</v>
      </c>
    </row>
    <row r="5135" spans="1:3" x14ac:dyDescent="0.25">
      <c r="A5135" s="192">
        <v>42583</v>
      </c>
      <c r="B5135" s="193">
        <v>0.29166666666666669</v>
      </c>
      <c r="C5135" s="198">
        <v>15.979678639999999</v>
      </c>
    </row>
    <row r="5136" spans="1:3" x14ac:dyDescent="0.25">
      <c r="A5136" s="192">
        <v>42583</v>
      </c>
      <c r="B5136" s="193">
        <v>0.33333333333333331</v>
      </c>
      <c r="C5136" s="198">
        <v>17.775630459999999</v>
      </c>
    </row>
    <row r="5137" spans="1:3" x14ac:dyDescent="0.25">
      <c r="A5137" s="192">
        <v>42583</v>
      </c>
      <c r="B5137" s="193">
        <v>0.375</v>
      </c>
      <c r="C5137" s="198">
        <v>18.864661000000002</v>
      </c>
    </row>
    <row r="5138" spans="1:3" x14ac:dyDescent="0.25">
      <c r="A5138" s="192">
        <v>42583</v>
      </c>
      <c r="B5138" s="193">
        <v>0.41666666666666669</v>
      </c>
      <c r="C5138" s="198">
        <v>19.686128880000002</v>
      </c>
    </row>
    <row r="5139" spans="1:3" x14ac:dyDescent="0.25">
      <c r="A5139" s="192">
        <v>42583</v>
      </c>
      <c r="B5139" s="193">
        <v>0.45833333333333331</v>
      </c>
      <c r="C5139" s="198">
        <v>19.967231599999998</v>
      </c>
    </row>
    <row r="5140" spans="1:3" x14ac:dyDescent="0.25">
      <c r="A5140" s="192">
        <v>42583</v>
      </c>
      <c r="B5140" s="193">
        <v>0.5</v>
      </c>
      <c r="C5140" s="198">
        <v>19.68908206</v>
      </c>
    </row>
    <row r="5141" spans="1:3" x14ac:dyDescent="0.25">
      <c r="A5141" s="192">
        <v>42583</v>
      </c>
      <c r="B5141" s="193">
        <v>0.54166666666666663</v>
      </c>
      <c r="C5141" s="198">
        <v>19.326097860000001</v>
      </c>
    </row>
    <row r="5142" spans="1:3" x14ac:dyDescent="0.25">
      <c r="A5142" s="192">
        <v>42583</v>
      </c>
      <c r="B5142" s="193">
        <v>0.58333333333333337</v>
      </c>
      <c r="C5142" s="198">
        <v>18.94307182</v>
      </c>
    </row>
    <row r="5143" spans="1:3" x14ac:dyDescent="0.25">
      <c r="A5143" s="192">
        <v>42583</v>
      </c>
      <c r="B5143" s="193">
        <v>0.625</v>
      </c>
      <c r="C5143" s="198">
        <v>18.75647524</v>
      </c>
    </row>
    <row r="5144" spans="1:3" x14ac:dyDescent="0.25">
      <c r="A5144" s="192">
        <v>42583</v>
      </c>
      <c r="B5144" s="193">
        <v>0.66666666666666663</v>
      </c>
      <c r="C5144" s="198">
        <v>19.147022379999999</v>
      </c>
    </row>
    <row r="5145" spans="1:3" x14ac:dyDescent="0.25">
      <c r="A5145" s="192">
        <v>42583</v>
      </c>
      <c r="B5145" s="193">
        <v>0.70833333333333337</v>
      </c>
      <c r="C5145" s="198">
        <v>18.703832999999999</v>
      </c>
    </row>
    <row r="5146" spans="1:3" x14ac:dyDescent="0.25">
      <c r="A5146" s="192">
        <v>42583</v>
      </c>
      <c r="B5146" s="193">
        <v>0.75</v>
      </c>
      <c r="C5146" s="198">
        <v>18.633279699999999</v>
      </c>
    </row>
    <row r="5147" spans="1:3" x14ac:dyDescent="0.25">
      <c r="A5147" s="192">
        <v>42583</v>
      </c>
      <c r="B5147" s="193">
        <v>0.79166666666666663</v>
      </c>
      <c r="C5147" s="198">
        <v>19.06645572</v>
      </c>
    </row>
    <row r="5148" spans="1:3" x14ac:dyDescent="0.25">
      <c r="A5148" s="192">
        <v>42583</v>
      </c>
      <c r="B5148" s="193">
        <v>0.83333333333333337</v>
      </c>
      <c r="C5148" s="198">
        <v>19.604028639999999</v>
      </c>
    </row>
    <row r="5149" spans="1:3" x14ac:dyDescent="0.25">
      <c r="A5149" s="192">
        <v>42583</v>
      </c>
      <c r="B5149" s="193">
        <v>0.875</v>
      </c>
      <c r="C5149" s="198">
        <v>20.20514434</v>
      </c>
    </row>
    <row r="5150" spans="1:3" x14ac:dyDescent="0.25">
      <c r="A5150" s="192">
        <v>42583</v>
      </c>
      <c r="B5150" s="193">
        <v>0.91666666666666663</v>
      </c>
      <c r="C5150" s="198">
        <v>19.998054140000001</v>
      </c>
    </row>
    <row r="5151" spans="1:3" x14ac:dyDescent="0.25">
      <c r="A5151" s="192">
        <v>42583</v>
      </c>
      <c r="B5151" s="193">
        <v>0.95833333333333337</v>
      </c>
      <c r="C5151" s="198">
        <v>17.790430619999999</v>
      </c>
    </row>
    <row r="5152" spans="1:3" x14ac:dyDescent="0.25">
      <c r="A5152" s="192">
        <v>42583</v>
      </c>
      <c r="B5152" s="196">
        <v>1</v>
      </c>
      <c r="C5152" s="198">
        <v>15.617486319999999</v>
      </c>
    </row>
    <row r="5153" spans="1:3" x14ac:dyDescent="0.25">
      <c r="A5153" s="192">
        <v>42584</v>
      </c>
      <c r="B5153" s="193">
        <v>4.1666666666666664E-2</v>
      </c>
      <c r="C5153" s="198">
        <v>14.555447959999999</v>
      </c>
    </row>
    <row r="5154" spans="1:3" x14ac:dyDescent="0.25">
      <c r="A5154" s="192">
        <v>42584</v>
      </c>
      <c r="B5154" s="193">
        <v>8.3333333333333329E-2</v>
      </c>
      <c r="C5154" s="198">
        <v>14.3472682</v>
      </c>
    </row>
    <row r="5155" spans="1:3" x14ac:dyDescent="0.25">
      <c r="A5155" s="192">
        <v>42584</v>
      </c>
      <c r="B5155" s="193">
        <v>0.125</v>
      </c>
      <c r="C5155" s="198">
        <v>14.100160879999999</v>
      </c>
    </row>
    <row r="5156" spans="1:3" x14ac:dyDescent="0.25">
      <c r="A5156" s="192">
        <v>42584</v>
      </c>
      <c r="B5156" s="193">
        <v>0.16666666666666666</v>
      </c>
      <c r="C5156" s="198">
        <v>13.692188659999999</v>
      </c>
    </row>
    <row r="5157" spans="1:3" x14ac:dyDescent="0.25">
      <c r="A5157" s="192">
        <v>42584</v>
      </c>
      <c r="B5157" s="193">
        <v>0.20833333333333334</v>
      </c>
      <c r="C5157" s="198">
        <v>13.645917320000001</v>
      </c>
    </row>
    <row r="5158" spans="1:3" x14ac:dyDescent="0.25">
      <c r="A5158" s="192">
        <v>42584</v>
      </c>
      <c r="B5158" s="193">
        <v>0.25</v>
      </c>
      <c r="C5158" s="198">
        <v>14.478015880000001</v>
      </c>
    </row>
    <row r="5159" spans="1:3" x14ac:dyDescent="0.25">
      <c r="A5159" s="192">
        <v>42584</v>
      </c>
      <c r="B5159" s="193">
        <v>0.29166666666666669</v>
      </c>
      <c r="C5159" s="198">
        <v>14.97085742</v>
      </c>
    </row>
    <row r="5160" spans="1:3" x14ac:dyDescent="0.25">
      <c r="A5160" s="192">
        <v>42584</v>
      </c>
      <c r="B5160" s="193">
        <v>0.33333333333333331</v>
      </c>
      <c r="C5160" s="198">
        <v>16.242248960000001</v>
      </c>
    </row>
    <row r="5161" spans="1:3" x14ac:dyDescent="0.25">
      <c r="A5161" s="192">
        <v>42584</v>
      </c>
      <c r="B5161" s="193">
        <v>0.375</v>
      </c>
      <c r="C5161" s="198">
        <v>18.4777846</v>
      </c>
    </row>
    <row r="5162" spans="1:3" x14ac:dyDescent="0.25">
      <c r="A5162" s="192">
        <v>42584</v>
      </c>
      <c r="B5162" s="193">
        <v>0.41666666666666669</v>
      </c>
      <c r="C5162" s="198">
        <v>19.29428704</v>
      </c>
    </row>
    <row r="5163" spans="1:3" x14ac:dyDescent="0.25">
      <c r="A5163" s="192">
        <v>42584</v>
      </c>
      <c r="B5163" s="193">
        <v>0.45833333333333331</v>
      </c>
      <c r="C5163" s="198">
        <v>19.505332900000003</v>
      </c>
    </row>
    <row r="5164" spans="1:3" x14ac:dyDescent="0.25">
      <c r="A5164" s="192">
        <v>42584</v>
      </c>
      <c r="B5164" s="193">
        <v>0.5</v>
      </c>
      <c r="C5164" s="198">
        <v>19.775428860000002</v>
      </c>
    </row>
    <row r="5165" spans="1:3" x14ac:dyDescent="0.25">
      <c r="A5165" s="192">
        <v>42584</v>
      </c>
      <c r="B5165" s="193">
        <v>0.54166666666666663</v>
      </c>
      <c r="C5165" s="198">
        <v>19.4152196</v>
      </c>
    </row>
    <row r="5166" spans="1:3" x14ac:dyDescent="0.25">
      <c r="A5166" s="192">
        <v>42584</v>
      </c>
      <c r="B5166" s="193">
        <v>0.58333333333333337</v>
      </c>
      <c r="C5166" s="198">
        <v>19.045955660000001</v>
      </c>
    </row>
    <row r="5167" spans="1:3" x14ac:dyDescent="0.25">
      <c r="A5167" s="192">
        <v>42584</v>
      </c>
      <c r="B5167" s="193">
        <v>0.625</v>
      </c>
      <c r="C5167" s="198">
        <v>19.397719739999999</v>
      </c>
    </row>
    <row r="5168" spans="1:3" x14ac:dyDescent="0.25">
      <c r="A5168" s="192">
        <v>42584</v>
      </c>
      <c r="B5168" s="193">
        <v>0.66666666666666663</v>
      </c>
      <c r="C5168" s="198">
        <v>18.916756620000001</v>
      </c>
    </row>
    <row r="5169" spans="1:3" x14ac:dyDescent="0.25">
      <c r="A5169" s="192">
        <v>42584</v>
      </c>
      <c r="B5169" s="193">
        <v>0.70833333333333337</v>
      </c>
      <c r="C5169" s="198">
        <v>18.23759342</v>
      </c>
    </row>
    <row r="5170" spans="1:3" x14ac:dyDescent="0.25">
      <c r="A5170" s="192">
        <v>42584</v>
      </c>
      <c r="B5170" s="193">
        <v>0.75</v>
      </c>
      <c r="C5170" s="198">
        <v>18.719541720000002</v>
      </c>
    </row>
    <row r="5171" spans="1:3" x14ac:dyDescent="0.25">
      <c r="A5171" s="192">
        <v>42584</v>
      </c>
      <c r="B5171" s="193">
        <v>0.79166666666666663</v>
      </c>
      <c r="C5171" s="198">
        <v>18.9944208</v>
      </c>
    </row>
    <row r="5172" spans="1:3" x14ac:dyDescent="0.25">
      <c r="A5172" s="192">
        <v>42584</v>
      </c>
      <c r="B5172" s="193">
        <v>0.83333333333333337</v>
      </c>
      <c r="C5172" s="198">
        <v>19.346770240000001</v>
      </c>
    </row>
    <row r="5173" spans="1:3" x14ac:dyDescent="0.25">
      <c r="A5173" s="192">
        <v>42584</v>
      </c>
      <c r="B5173" s="193">
        <v>0.875</v>
      </c>
      <c r="C5173" s="198">
        <v>20.415605759999998</v>
      </c>
    </row>
    <row r="5174" spans="1:3" x14ac:dyDescent="0.25">
      <c r="A5174" s="192">
        <v>42584</v>
      </c>
      <c r="B5174" s="193">
        <v>0.91666666666666663</v>
      </c>
      <c r="C5174" s="198">
        <v>20.116791199999998</v>
      </c>
    </row>
    <row r="5175" spans="1:3" x14ac:dyDescent="0.25">
      <c r="A5175" s="192">
        <v>42584</v>
      </c>
      <c r="B5175" s="193">
        <v>0.95833333333333337</v>
      </c>
      <c r="C5175" s="198">
        <v>18.262876079999998</v>
      </c>
    </row>
    <row r="5176" spans="1:3" x14ac:dyDescent="0.25">
      <c r="A5176" s="192">
        <v>42584</v>
      </c>
      <c r="B5176" s="196">
        <v>1</v>
      </c>
      <c r="C5176" s="198">
        <v>16.11257762</v>
      </c>
    </row>
    <row r="5177" spans="1:3" x14ac:dyDescent="0.25">
      <c r="A5177" s="192">
        <v>42585</v>
      </c>
      <c r="B5177" s="193">
        <v>4.1666666666666664E-2</v>
      </c>
      <c r="C5177" s="198">
        <v>14.777527940000001</v>
      </c>
    </row>
    <row r="5178" spans="1:3" x14ac:dyDescent="0.25">
      <c r="A5178" s="192">
        <v>42585</v>
      </c>
      <c r="B5178" s="193">
        <v>8.3333333333333329E-2</v>
      </c>
      <c r="C5178" s="198">
        <v>14.215593279999998</v>
      </c>
    </row>
    <row r="5179" spans="1:3" x14ac:dyDescent="0.25">
      <c r="A5179" s="192">
        <v>42585</v>
      </c>
      <c r="B5179" s="193">
        <v>0.125</v>
      </c>
      <c r="C5179" s="198">
        <v>13.670088980000001</v>
      </c>
    </row>
    <row r="5180" spans="1:3" x14ac:dyDescent="0.25">
      <c r="A5180" s="192">
        <v>42585</v>
      </c>
      <c r="B5180" s="193">
        <v>0.16666666666666666</v>
      </c>
      <c r="C5180" s="198">
        <v>13.694791279999999</v>
      </c>
    </row>
    <row r="5181" spans="1:3" x14ac:dyDescent="0.25">
      <c r="A5181" s="192">
        <v>42585</v>
      </c>
      <c r="B5181" s="193">
        <v>0.20833333333333334</v>
      </c>
      <c r="C5181" s="198">
        <v>13.690608579999999</v>
      </c>
    </row>
    <row r="5182" spans="1:3" x14ac:dyDescent="0.25">
      <c r="A5182" s="192">
        <v>42585</v>
      </c>
      <c r="B5182" s="193">
        <v>0.25</v>
      </c>
      <c r="C5182" s="198">
        <v>14.6631655</v>
      </c>
    </row>
    <row r="5183" spans="1:3" x14ac:dyDescent="0.25">
      <c r="A5183" s="192">
        <v>42585</v>
      </c>
      <c r="B5183" s="193">
        <v>0.29166666666666669</v>
      </c>
      <c r="C5183" s="198">
        <v>15.968512779999999</v>
      </c>
    </row>
    <row r="5184" spans="1:3" x14ac:dyDescent="0.25">
      <c r="A5184" s="192">
        <v>42585</v>
      </c>
      <c r="B5184" s="193">
        <v>0.33333333333333331</v>
      </c>
      <c r="C5184" s="198">
        <v>18.211067159999999</v>
      </c>
    </row>
    <row r="5185" spans="1:3" x14ac:dyDescent="0.25">
      <c r="A5185" s="192">
        <v>42585</v>
      </c>
      <c r="B5185" s="193">
        <v>0.375</v>
      </c>
      <c r="C5185" s="198">
        <v>18.969649180000001</v>
      </c>
    </row>
    <row r="5186" spans="1:3" x14ac:dyDescent="0.25">
      <c r="A5186" s="192">
        <v>42585</v>
      </c>
      <c r="B5186" s="193">
        <v>0.41666666666666669</v>
      </c>
      <c r="C5186" s="198">
        <v>19.609193699999999</v>
      </c>
    </row>
    <row r="5187" spans="1:3" x14ac:dyDescent="0.25">
      <c r="A5187" s="192">
        <v>42585</v>
      </c>
      <c r="B5187" s="193">
        <v>0.45833333333333331</v>
      </c>
      <c r="C5187" s="198">
        <v>19.191281920000002</v>
      </c>
    </row>
    <row r="5188" spans="1:3" x14ac:dyDescent="0.25">
      <c r="A5188" s="192">
        <v>42585</v>
      </c>
      <c r="B5188" s="193">
        <v>0.5</v>
      </c>
      <c r="C5188" s="198">
        <v>18.503207160000002</v>
      </c>
    </row>
    <row r="5189" spans="1:3" x14ac:dyDescent="0.25">
      <c r="A5189" s="192">
        <v>42585</v>
      </c>
      <c r="B5189" s="193">
        <v>0.54166666666666663</v>
      </c>
      <c r="C5189" s="198">
        <v>18.340541980000001</v>
      </c>
    </row>
    <row r="5190" spans="1:3" x14ac:dyDescent="0.25">
      <c r="A5190" s="192">
        <v>42585</v>
      </c>
      <c r="B5190" s="193">
        <v>0.58333333333333337</v>
      </c>
      <c r="C5190" s="198">
        <v>18.613333559999997</v>
      </c>
    </row>
    <row r="5191" spans="1:3" x14ac:dyDescent="0.25">
      <c r="A5191" s="192">
        <v>42585</v>
      </c>
      <c r="B5191" s="193">
        <v>0.625</v>
      </c>
      <c r="C5191" s="198">
        <v>18.70576956</v>
      </c>
    </row>
    <row r="5192" spans="1:3" x14ac:dyDescent="0.25">
      <c r="A5192" s="192">
        <v>42585</v>
      </c>
      <c r="B5192" s="193">
        <v>0.66666666666666663</v>
      </c>
      <c r="C5192" s="198">
        <v>18.69160948</v>
      </c>
    </row>
    <row r="5193" spans="1:3" x14ac:dyDescent="0.25">
      <c r="A5193" s="192">
        <v>42585</v>
      </c>
      <c r="B5193" s="193">
        <v>0.70833333333333337</v>
      </c>
      <c r="C5193" s="198">
        <v>18.95094624</v>
      </c>
    </row>
    <row r="5194" spans="1:3" x14ac:dyDescent="0.25">
      <c r="A5194" s="192">
        <v>42585</v>
      </c>
      <c r="B5194" s="193">
        <v>0.75</v>
      </c>
      <c r="C5194" s="198">
        <v>18.564092199999997</v>
      </c>
    </row>
    <row r="5195" spans="1:3" x14ac:dyDescent="0.25">
      <c r="A5195" s="192">
        <v>42585</v>
      </c>
      <c r="B5195" s="193">
        <v>0.79166666666666663</v>
      </c>
      <c r="C5195" s="198">
        <v>18.467330839999999</v>
      </c>
    </row>
    <row r="5196" spans="1:3" x14ac:dyDescent="0.25">
      <c r="A5196" s="192">
        <v>42585</v>
      </c>
      <c r="B5196" s="193">
        <v>0.83333333333333337</v>
      </c>
      <c r="C5196" s="198">
        <v>18.754802220000002</v>
      </c>
    </row>
    <row r="5197" spans="1:3" x14ac:dyDescent="0.25">
      <c r="A5197" s="192">
        <v>42585</v>
      </c>
      <c r="B5197" s="193">
        <v>0.875</v>
      </c>
      <c r="C5197" s="198">
        <v>20.26186306</v>
      </c>
    </row>
    <row r="5198" spans="1:3" x14ac:dyDescent="0.25">
      <c r="A5198" s="192">
        <v>42585</v>
      </c>
      <c r="B5198" s="193">
        <v>0.91666666666666663</v>
      </c>
      <c r="C5198" s="198">
        <v>19.97616644</v>
      </c>
    </row>
    <row r="5199" spans="1:3" x14ac:dyDescent="0.25">
      <c r="A5199" s="192">
        <v>42585</v>
      </c>
      <c r="B5199" s="193">
        <v>0.95833333333333337</v>
      </c>
      <c r="C5199" s="198">
        <v>18.171589820000001</v>
      </c>
    </row>
    <row r="5200" spans="1:3" x14ac:dyDescent="0.25">
      <c r="A5200" s="192">
        <v>42585</v>
      </c>
      <c r="B5200" s="196">
        <v>1</v>
      </c>
      <c r="C5200" s="198">
        <v>16.4829033</v>
      </c>
    </row>
    <row r="5201" spans="1:3" x14ac:dyDescent="0.25">
      <c r="A5201" s="192">
        <v>42586</v>
      </c>
      <c r="B5201" s="193">
        <v>4.1666666666666664E-2</v>
      </c>
      <c r="C5201" s="198">
        <v>15.142264539999999</v>
      </c>
    </row>
    <row r="5202" spans="1:3" x14ac:dyDescent="0.25">
      <c r="A5202" s="192">
        <v>42586</v>
      </c>
      <c r="B5202" s="193">
        <v>8.3333333333333329E-2</v>
      </c>
      <c r="C5202" s="198">
        <v>13.9016891</v>
      </c>
    </row>
    <row r="5203" spans="1:3" x14ac:dyDescent="0.25">
      <c r="A5203" s="192">
        <v>42586</v>
      </c>
      <c r="B5203" s="193">
        <v>0.125</v>
      </c>
      <c r="C5203" s="198">
        <v>13.477165699999999</v>
      </c>
    </row>
    <row r="5204" spans="1:3" x14ac:dyDescent="0.25">
      <c r="A5204" s="192">
        <v>42586</v>
      </c>
      <c r="B5204" s="193">
        <v>0.16666666666666666</v>
      </c>
      <c r="C5204" s="198">
        <v>13.55362128</v>
      </c>
    </row>
    <row r="5205" spans="1:3" x14ac:dyDescent="0.25">
      <c r="A5205" s="192">
        <v>42586</v>
      </c>
      <c r="B5205" s="193">
        <v>0.20833333333333334</v>
      </c>
      <c r="C5205" s="198">
        <v>13.557823119999998</v>
      </c>
    </row>
    <row r="5206" spans="1:3" x14ac:dyDescent="0.25">
      <c r="A5206" s="192">
        <v>42586</v>
      </c>
      <c r="B5206" s="193">
        <v>0.25</v>
      </c>
      <c r="C5206" s="198">
        <v>14.65995792</v>
      </c>
    </row>
    <row r="5207" spans="1:3" x14ac:dyDescent="0.25">
      <c r="A5207" s="192">
        <v>42586</v>
      </c>
      <c r="B5207" s="193">
        <v>0.29166666666666669</v>
      </c>
      <c r="C5207" s="198">
        <v>15.7046227</v>
      </c>
    </row>
    <row r="5208" spans="1:3" x14ac:dyDescent="0.25">
      <c r="A5208" s="192">
        <v>42586</v>
      </c>
      <c r="B5208" s="193">
        <v>0.33333333333333331</v>
      </c>
      <c r="C5208" s="198">
        <v>17.796932339999998</v>
      </c>
    </row>
    <row r="5209" spans="1:3" x14ac:dyDescent="0.25">
      <c r="A5209" s="192">
        <v>42586</v>
      </c>
      <c r="B5209" s="193">
        <v>0.375</v>
      </c>
      <c r="C5209" s="198">
        <v>18.616476879999997</v>
      </c>
    </row>
    <row r="5210" spans="1:3" x14ac:dyDescent="0.25">
      <c r="A5210" s="192">
        <v>42586</v>
      </c>
      <c r="B5210" s="193">
        <v>0.41666666666666669</v>
      </c>
      <c r="C5210" s="198">
        <v>19.2094852</v>
      </c>
    </row>
    <row r="5211" spans="1:3" x14ac:dyDescent="0.25">
      <c r="A5211" s="192">
        <v>42586</v>
      </c>
      <c r="B5211" s="193">
        <v>0.45833333333333331</v>
      </c>
      <c r="C5211" s="198">
        <v>19.62542346</v>
      </c>
    </row>
    <row r="5212" spans="1:3" x14ac:dyDescent="0.25">
      <c r="A5212" s="192">
        <v>42586</v>
      </c>
      <c r="B5212" s="193">
        <v>0.5</v>
      </c>
      <c r="C5212" s="198">
        <v>19.273586439999999</v>
      </c>
    </row>
    <row r="5213" spans="1:3" x14ac:dyDescent="0.25">
      <c r="A5213" s="192">
        <v>42586</v>
      </c>
      <c r="B5213" s="193">
        <v>0.54166666666666663</v>
      </c>
      <c r="C5213" s="198">
        <v>19.405806139999999</v>
      </c>
    </row>
    <row r="5214" spans="1:3" x14ac:dyDescent="0.25">
      <c r="A5214" s="192">
        <v>42586</v>
      </c>
      <c r="B5214" s="193">
        <v>0.58333333333333337</v>
      </c>
      <c r="C5214" s="198">
        <v>19.226306240000003</v>
      </c>
    </row>
    <row r="5215" spans="1:3" x14ac:dyDescent="0.25">
      <c r="A5215" s="192">
        <v>42586</v>
      </c>
      <c r="B5215" s="193">
        <v>0.625</v>
      </c>
      <c r="C5215" s="198">
        <v>18.557875800000001</v>
      </c>
    </row>
    <row r="5216" spans="1:3" x14ac:dyDescent="0.25">
      <c r="A5216" s="192">
        <v>42586</v>
      </c>
      <c r="B5216" s="193">
        <v>0.66666666666666663</v>
      </c>
      <c r="C5216" s="198">
        <v>18.94803134</v>
      </c>
    </row>
    <row r="5217" spans="1:3" x14ac:dyDescent="0.25">
      <c r="A5217" s="192">
        <v>42586</v>
      </c>
      <c r="B5217" s="193">
        <v>0.70833333333333337</v>
      </c>
      <c r="C5217" s="198">
        <v>18.87734446</v>
      </c>
    </row>
    <row r="5218" spans="1:3" x14ac:dyDescent="0.25">
      <c r="A5218" s="192">
        <v>42586</v>
      </c>
      <c r="B5218" s="193">
        <v>0.75</v>
      </c>
      <c r="C5218" s="198">
        <v>18.797531340000003</v>
      </c>
    </row>
    <row r="5219" spans="1:3" x14ac:dyDescent="0.25">
      <c r="A5219" s="192">
        <v>42586</v>
      </c>
      <c r="B5219" s="193">
        <v>0.79166666666666663</v>
      </c>
      <c r="C5219" s="198">
        <v>18.616002799999997</v>
      </c>
    </row>
    <row r="5220" spans="1:3" x14ac:dyDescent="0.25">
      <c r="A5220" s="192">
        <v>42586</v>
      </c>
      <c r="B5220" s="193">
        <v>0.83333333333333337</v>
      </c>
      <c r="C5220" s="198">
        <v>19.01626246</v>
      </c>
    </row>
    <row r="5221" spans="1:3" x14ac:dyDescent="0.25">
      <c r="A5221" s="192">
        <v>42586</v>
      </c>
      <c r="B5221" s="193">
        <v>0.875</v>
      </c>
      <c r="C5221" s="198">
        <v>20.37466594</v>
      </c>
    </row>
    <row r="5222" spans="1:3" x14ac:dyDescent="0.25">
      <c r="A5222" s="192">
        <v>42586</v>
      </c>
      <c r="B5222" s="193">
        <v>0.91666666666666663</v>
      </c>
      <c r="C5222" s="198">
        <v>20.198013459999999</v>
      </c>
    </row>
    <row r="5223" spans="1:3" x14ac:dyDescent="0.25">
      <c r="A5223" s="192">
        <v>42586</v>
      </c>
      <c r="B5223" s="193">
        <v>0.95833333333333337</v>
      </c>
      <c r="C5223" s="198">
        <v>18.088508480000002</v>
      </c>
    </row>
    <row r="5224" spans="1:3" x14ac:dyDescent="0.25">
      <c r="A5224" s="192">
        <v>42586</v>
      </c>
      <c r="B5224" s="196">
        <v>1</v>
      </c>
      <c r="C5224" s="198">
        <v>15.86592892</v>
      </c>
    </row>
    <row r="5225" spans="1:3" x14ac:dyDescent="0.25">
      <c r="A5225" s="192">
        <v>42587</v>
      </c>
      <c r="B5225" s="193">
        <v>4.1666666666666664E-2</v>
      </c>
      <c r="C5225" s="198">
        <v>15.078826139999999</v>
      </c>
    </row>
    <row r="5226" spans="1:3" x14ac:dyDescent="0.25">
      <c r="A5226" s="192">
        <v>42587</v>
      </c>
      <c r="B5226" s="193">
        <v>8.3333333333333329E-2</v>
      </c>
      <c r="C5226" s="198">
        <v>14.397045260000001</v>
      </c>
    </row>
    <row r="5227" spans="1:3" x14ac:dyDescent="0.25">
      <c r="A5227" s="192">
        <v>42587</v>
      </c>
      <c r="B5227" s="193">
        <v>0.125</v>
      </c>
      <c r="C5227" s="198">
        <v>13.72263276</v>
      </c>
    </row>
    <row r="5228" spans="1:3" x14ac:dyDescent="0.25">
      <c r="A5228" s="192">
        <v>42587</v>
      </c>
      <c r="B5228" s="193">
        <v>0.16666666666666666</v>
      </c>
      <c r="C5228" s="198">
        <v>13.44836594</v>
      </c>
    </row>
    <row r="5229" spans="1:3" x14ac:dyDescent="0.25">
      <c r="A5229" s="192">
        <v>42587</v>
      </c>
      <c r="B5229" s="193">
        <v>0.20833333333333334</v>
      </c>
      <c r="C5229" s="198">
        <v>13.775381680000001</v>
      </c>
    </row>
    <row r="5230" spans="1:3" x14ac:dyDescent="0.25">
      <c r="A5230" s="192">
        <v>42587</v>
      </c>
      <c r="B5230" s="193">
        <v>0.25</v>
      </c>
      <c r="C5230" s="198">
        <v>14.39876346</v>
      </c>
    </row>
    <row r="5231" spans="1:3" x14ac:dyDescent="0.25">
      <c r="A5231" s="192">
        <v>42587</v>
      </c>
      <c r="B5231" s="193">
        <v>0.29166666666666669</v>
      </c>
      <c r="C5231" s="198">
        <v>15.6593935</v>
      </c>
    </row>
    <row r="5232" spans="1:3" x14ac:dyDescent="0.25">
      <c r="A5232" s="192">
        <v>42587</v>
      </c>
      <c r="B5232" s="193">
        <v>0.33333333333333331</v>
      </c>
      <c r="C5232" s="198">
        <v>17.86558874</v>
      </c>
    </row>
    <row r="5233" spans="1:3" x14ac:dyDescent="0.25">
      <c r="A5233" s="192">
        <v>42587</v>
      </c>
      <c r="B5233" s="193">
        <v>0.375</v>
      </c>
      <c r="C5233" s="198">
        <v>18.959066839999998</v>
      </c>
    </row>
    <row r="5234" spans="1:3" x14ac:dyDescent="0.25">
      <c r="A5234" s="192">
        <v>42587</v>
      </c>
      <c r="B5234" s="193">
        <v>0.41666666666666669</v>
      </c>
      <c r="C5234" s="198">
        <v>20.10178084</v>
      </c>
    </row>
    <row r="5235" spans="1:3" x14ac:dyDescent="0.25">
      <c r="A5235" s="192">
        <v>42587</v>
      </c>
      <c r="B5235" s="193">
        <v>0.45833333333333331</v>
      </c>
      <c r="C5235" s="198">
        <v>20.329582559999999</v>
      </c>
    </row>
    <row r="5236" spans="1:3" x14ac:dyDescent="0.25">
      <c r="A5236" s="192">
        <v>42587</v>
      </c>
      <c r="B5236" s="193">
        <v>0.5</v>
      </c>
      <c r="C5236" s="198">
        <v>19.709600740000003</v>
      </c>
    </row>
    <row r="5237" spans="1:3" x14ac:dyDescent="0.25">
      <c r="A5237" s="192">
        <v>42587</v>
      </c>
      <c r="B5237" s="193">
        <v>0.54166666666666663</v>
      </c>
      <c r="C5237" s="198">
        <v>18.907939900000002</v>
      </c>
    </row>
    <row r="5238" spans="1:3" x14ac:dyDescent="0.25">
      <c r="A5238" s="192">
        <v>42587</v>
      </c>
      <c r="B5238" s="193">
        <v>0.58333333333333337</v>
      </c>
      <c r="C5238" s="198">
        <v>18.60390688</v>
      </c>
    </row>
    <row r="5239" spans="1:3" x14ac:dyDescent="0.25">
      <c r="A5239" s="192">
        <v>42587</v>
      </c>
      <c r="B5239" s="193">
        <v>0.625</v>
      </c>
      <c r="C5239" s="198">
        <v>18.485913359999998</v>
      </c>
    </row>
    <row r="5240" spans="1:3" x14ac:dyDescent="0.25">
      <c r="A5240" s="192">
        <v>42587</v>
      </c>
      <c r="B5240" s="193">
        <v>0.66666666666666663</v>
      </c>
      <c r="C5240" s="198">
        <v>18.735463280000001</v>
      </c>
    </row>
    <row r="5241" spans="1:3" x14ac:dyDescent="0.25">
      <c r="A5241" s="192">
        <v>42587</v>
      </c>
      <c r="B5241" s="193">
        <v>0.70833333333333337</v>
      </c>
      <c r="C5241" s="198">
        <v>18.450317819999999</v>
      </c>
    </row>
    <row r="5242" spans="1:3" x14ac:dyDescent="0.25">
      <c r="A5242" s="192">
        <v>42587</v>
      </c>
      <c r="B5242" s="193">
        <v>0.75</v>
      </c>
      <c r="C5242" s="198">
        <v>18.322527919999999</v>
      </c>
    </row>
    <row r="5243" spans="1:3" x14ac:dyDescent="0.25">
      <c r="A5243" s="192">
        <v>42587</v>
      </c>
      <c r="B5243" s="193">
        <v>0.79166666666666663</v>
      </c>
      <c r="C5243" s="198">
        <v>18.863619780000001</v>
      </c>
    </row>
    <row r="5244" spans="1:3" x14ac:dyDescent="0.25">
      <c r="A5244" s="192">
        <v>42587</v>
      </c>
      <c r="B5244" s="193">
        <v>0.83333333333333337</v>
      </c>
      <c r="C5244" s="198">
        <v>19.23635616</v>
      </c>
    </row>
    <row r="5245" spans="1:3" x14ac:dyDescent="0.25">
      <c r="A5245" s="192">
        <v>42587</v>
      </c>
      <c r="B5245" s="193">
        <v>0.875</v>
      </c>
      <c r="C5245" s="198">
        <v>20.082588360000003</v>
      </c>
    </row>
    <row r="5246" spans="1:3" x14ac:dyDescent="0.25">
      <c r="A5246" s="192">
        <v>42587</v>
      </c>
      <c r="B5246" s="193">
        <v>0.91666666666666663</v>
      </c>
      <c r="C5246" s="198">
        <v>20.409006900000001</v>
      </c>
    </row>
    <row r="5247" spans="1:3" x14ac:dyDescent="0.25">
      <c r="A5247" s="192">
        <v>42587</v>
      </c>
      <c r="B5247" s="193">
        <v>0.95833333333333337</v>
      </c>
      <c r="C5247" s="198">
        <v>19.007644499999998</v>
      </c>
    </row>
    <row r="5248" spans="1:3" x14ac:dyDescent="0.25">
      <c r="A5248" s="192">
        <v>42587</v>
      </c>
      <c r="B5248" s="196">
        <v>1</v>
      </c>
      <c r="C5248" s="198">
        <v>17.02347636</v>
      </c>
    </row>
    <row r="5249" spans="1:3" x14ac:dyDescent="0.25">
      <c r="A5249" s="192">
        <v>42588</v>
      </c>
      <c r="B5249" s="193">
        <v>4.1666666666666664E-2</v>
      </c>
      <c r="C5249" s="198">
        <v>15.386855859999999</v>
      </c>
    </row>
    <row r="5250" spans="1:3" x14ac:dyDescent="0.25">
      <c r="A5250" s="192">
        <v>42588</v>
      </c>
      <c r="B5250" s="193">
        <v>8.3333333333333329E-2</v>
      </c>
      <c r="C5250" s="198">
        <v>14.4435418</v>
      </c>
    </row>
    <row r="5251" spans="1:3" x14ac:dyDescent="0.25">
      <c r="A5251" s="192">
        <v>42588</v>
      </c>
      <c r="B5251" s="193">
        <v>0.125</v>
      </c>
      <c r="C5251" s="198">
        <v>14.120560579999999</v>
      </c>
    </row>
    <row r="5252" spans="1:3" x14ac:dyDescent="0.25">
      <c r="A5252" s="192">
        <v>42588</v>
      </c>
      <c r="B5252" s="193">
        <v>0.16666666666666666</v>
      </c>
      <c r="C5252" s="198">
        <v>13.74969696</v>
      </c>
    </row>
    <row r="5253" spans="1:3" x14ac:dyDescent="0.25">
      <c r="A5253" s="192">
        <v>42588</v>
      </c>
      <c r="B5253" s="193">
        <v>0.20833333333333334</v>
      </c>
      <c r="C5253" s="198">
        <v>13.15710576</v>
      </c>
    </row>
    <row r="5254" spans="1:3" x14ac:dyDescent="0.25">
      <c r="A5254" s="192">
        <v>42588</v>
      </c>
      <c r="B5254" s="193">
        <v>0.25</v>
      </c>
      <c r="C5254" s="198">
        <v>13.59816528</v>
      </c>
    </row>
    <row r="5255" spans="1:3" x14ac:dyDescent="0.25">
      <c r="A5255" s="192">
        <v>42588</v>
      </c>
      <c r="B5255" s="193">
        <v>0.29166666666666669</v>
      </c>
      <c r="C5255" s="198">
        <v>14.75739126</v>
      </c>
    </row>
    <row r="5256" spans="1:3" x14ac:dyDescent="0.25">
      <c r="A5256" s="192">
        <v>42588</v>
      </c>
      <c r="B5256" s="193">
        <v>0.33333333333333331</v>
      </c>
      <c r="C5256" s="198">
        <v>16.292122639999999</v>
      </c>
    </row>
    <row r="5257" spans="1:3" x14ac:dyDescent="0.25">
      <c r="A5257" s="192">
        <v>42588</v>
      </c>
      <c r="B5257" s="193">
        <v>0.375</v>
      </c>
      <c r="C5257" s="198">
        <v>17.490656859999998</v>
      </c>
    </row>
    <row r="5258" spans="1:3" x14ac:dyDescent="0.25">
      <c r="A5258" s="192">
        <v>42588</v>
      </c>
      <c r="B5258" s="193">
        <v>0.41666666666666669</v>
      </c>
      <c r="C5258" s="198">
        <v>18.560906060000001</v>
      </c>
    </row>
    <row r="5259" spans="1:3" x14ac:dyDescent="0.25">
      <c r="A5259" s="192">
        <v>42588</v>
      </c>
      <c r="B5259" s="193">
        <v>0.45833333333333331</v>
      </c>
      <c r="C5259" s="198">
        <v>18.435199059999999</v>
      </c>
    </row>
    <row r="5260" spans="1:3" x14ac:dyDescent="0.25">
      <c r="A5260" s="192">
        <v>42588</v>
      </c>
      <c r="B5260" s="193">
        <v>0.5</v>
      </c>
      <c r="C5260" s="198">
        <v>17.712398120000003</v>
      </c>
    </row>
    <row r="5261" spans="1:3" x14ac:dyDescent="0.25">
      <c r="A5261" s="192">
        <v>42588</v>
      </c>
      <c r="B5261" s="193">
        <v>0.54166666666666663</v>
      </c>
      <c r="C5261" s="198">
        <v>17.255557400000001</v>
      </c>
    </row>
    <row r="5262" spans="1:3" x14ac:dyDescent="0.25">
      <c r="A5262" s="192">
        <v>42588</v>
      </c>
      <c r="B5262" s="193">
        <v>0.58333333333333337</v>
      </c>
      <c r="C5262" s="198">
        <v>16.928879000000002</v>
      </c>
    </row>
    <row r="5263" spans="1:3" x14ac:dyDescent="0.25">
      <c r="A5263" s="192">
        <v>42588</v>
      </c>
      <c r="B5263" s="193">
        <v>0.625</v>
      </c>
      <c r="C5263" s="198">
        <v>16.662128280000001</v>
      </c>
    </row>
    <row r="5264" spans="1:3" x14ac:dyDescent="0.25">
      <c r="A5264" s="192">
        <v>42588</v>
      </c>
      <c r="B5264" s="193">
        <v>0.66666666666666663</v>
      </c>
      <c r="C5264" s="198">
        <v>16.417359179999998</v>
      </c>
    </row>
    <row r="5265" spans="1:3" x14ac:dyDescent="0.25">
      <c r="A5265" s="192">
        <v>42588</v>
      </c>
      <c r="B5265" s="193">
        <v>0.70833333333333337</v>
      </c>
      <c r="C5265" s="198">
        <v>17.216536380000001</v>
      </c>
    </row>
    <row r="5266" spans="1:3" x14ac:dyDescent="0.25">
      <c r="A5266" s="192">
        <v>42588</v>
      </c>
      <c r="B5266" s="193">
        <v>0.75</v>
      </c>
      <c r="C5266" s="198">
        <v>18.193978959999999</v>
      </c>
    </row>
    <row r="5267" spans="1:3" x14ac:dyDescent="0.25">
      <c r="A5267" s="192">
        <v>42588</v>
      </c>
      <c r="B5267" s="193">
        <v>0.79166666666666663</v>
      </c>
      <c r="C5267" s="198">
        <v>18.7390005</v>
      </c>
    </row>
    <row r="5268" spans="1:3" x14ac:dyDescent="0.25">
      <c r="A5268" s="192">
        <v>42588</v>
      </c>
      <c r="B5268" s="193">
        <v>0.83333333333333337</v>
      </c>
      <c r="C5268" s="198">
        <v>19.488448980000001</v>
      </c>
    </row>
    <row r="5269" spans="1:3" x14ac:dyDescent="0.25">
      <c r="A5269" s="192">
        <v>42588</v>
      </c>
      <c r="B5269" s="193">
        <v>0.875</v>
      </c>
      <c r="C5269" s="198">
        <v>20.09084708</v>
      </c>
    </row>
    <row r="5270" spans="1:3" x14ac:dyDescent="0.25">
      <c r="A5270" s="192">
        <v>42588</v>
      </c>
      <c r="B5270" s="193">
        <v>0.91666666666666663</v>
      </c>
      <c r="C5270" s="198">
        <v>20.091477559999998</v>
      </c>
    </row>
    <row r="5271" spans="1:3" x14ac:dyDescent="0.25">
      <c r="A5271" s="192">
        <v>42588</v>
      </c>
      <c r="B5271" s="193">
        <v>0.95833333333333337</v>
      </c>
      <c r="C5271" s="198">
        <v>18.5380045</v>
      </c>
    </row>
    <row r="5272" spans="1:3" x14ac:dyDescent="0.25">
      <c r="A5272" s="192">
        <v>42588</v>
      </c>
      <c r="B5272" s="196">
        <v>1</v>
      </c>
      <c r="C5272" s="198">
        <v>16.01064246</v>
      </c>
    </row>
    <row r="5273" spans="1:3" x14ac:dyDescent="0.25">
      <c r="A5273" s="192">
        <v>42589</v>
      </c>
      <c r="B5273" s="193">
        <v>4.1666666666666664E-2</v>
      </c>
      <c r="C5273" s="198">
        <v>14.572960119999999</v>
      </c>
    </row>
    <row r="5274" spans="1:3" x14ac:dyDescent="0.25">
      <c r="A5274" s="192">
        <v>42589</v>
      </c>
      <c r="B5274" s="193">
        <v>8.3333333333333329E-2</v>
      </c>
      <c r="C5274" s="198">
        <v>13.992901959999999</v>
      </c>
    </row>
    <row r="5275" spans="1:3" x14ac:dyDescent="0.25">
      <c r="A5275" s="192">
        <v>42589</v>
      </c>
      <c r="B5275" s="193">
        <v>0.125</v>
      </c>
      <c r="C5275" s="198">
        <v>13.270924339999999</v>
      </c>
    </row>
    <row r="5276" spans="1:3" x14ac:dyDescent="0.25">
      <c r="A5276" s="192">
        <v>42589</v>
      </c>
      <c r="B5276" s="193">
        <v>0.16666666666666666</v>
      </c>
      <c r="C5276" s="198">
        <v>13.5184497</v>
      </c>
    </row>
    <row r="5277" spans="1:3" x14ac:dyDescent="0.25">
      <c r="A5277" s="192">
        <v>42589</v>
      </c>
      <c r="B5277" s="193">
        <v>0.20833333333333334</v>
      </c>
      <c r="C5277" s="198">
        <v>13.5869862</v>
      </c>
    </row>
    <row r="5278" spans="1:3" x14ac:dyDescent="0.25">
      <c r="A5278" s="192">
        <v>42589</v>
      </c>
      <c r="B5278" s="193">
        <v>0.25</v>
      </c>
      <c r="C5278" s="198">
        <v>13.560577540000001</v>
      </c>
    </row>
    <row r="5279" spans="1:3" x14ac:dyDescent="0.25">
      <c r="A5279" s="192">
        <v>42589</v>
      </c>
      <c r="B5279" s="193">
        <v>0.29166666666666669</v>
      </c>
      <c r="C5279" s="198">
        <v>14.723673479999999</v>
      </c>
    </row>
    <row r="5280" spans="1:3" x14ac:dyDescent="0.25">
      <c r="A5280" s="192">
        <v>42589</v>
      </c>
      <c r="B5280" s="193">
        <v>0.33333333333333331</v>
      </c>
      <c r="C5280" s="198">
        <v>16.037234359999999</v>
      </c>
    </row>
    <row r="5281" spans="1:3" x14ac:dyDescent="0.25">
      <c r="A5281" s="192">
        <v>42589</v>
      </c>
      <c r="B5281" s="193">
        <v>0.375</v>
      </c>
      <c r="C5281" s="198">
        <v>17.282198560000001</v>
      </c>
    </row>
    <row r="5282" spans="1:3" x14ac:dyDescent="0.25">
      <c r="A5282" s="192">
        <v>42589</v>
      </c>
      <c r="B5282" s="193">
        <v>0.41666666666666669</v>
      </c>
      <c r="C5282" s="198">
        <v>18.143831279999997</v>
      </c>
    </row>
    <row r="5283" spans="1:3" x14ac:dyDescent="0.25">
      <c r="A5283" s="192">
        <v>42589</v>
      </c>
      <c r="B5283" s="193">
        <v>0.45833333333333331</v>
      </c>
      <c r="C5283" s="198">
        <v>18.470528819999998</v>
      </c>
    </row>
    <row r="5284" spans="1:3" x14ac:dyDescent="0.25">
      <c r="A5284" s="192">
        <v>42589</v>
      </c>
      <c r="B5284" s="193">
        <v>0.5</v>
      </c>
      <c r="C5284" s="198">
        <v>18.226375600000001</v>
      </c>
    </row>
    <row r="5285" spans="1:3" x14ac:dyDescent="0.25">
      <c r="A5285" s="192">
        <v>42589</v>
      </c>
      <c r="B5285" s="193">
        <v>0.54166666666666663</v>
      </c>
      <c r="C5285" s="198">
        <v>17.450546279999998</v>
      </c>
    </row>
    <row r="5286" spans="1:3" x14ac:dyDescent="0.25">
      <c r="A5286" s="192">
        <v>42589</v>
      </c>
      <c r="B5286" s="193">
        <v>0.58333333333333337</v>
      </c>
      <c r="C5286" s="198">
        <v>16.476934</v>
      </c>
    </row>
    <row r="5287" spans="1:3" x14ac:dyDescent="0.25">
      <c r="A5287" s="192">
        <v>42589</v>
      </c>
      <c r="B5287" s="193">
        <v>0.625</v>
      </c>
      <c r="C5287" s="198">
        <v>16.10815466</v>
      </c>
    </row>
    <row r="5288" spans="1:3" x14ac:dyDescent="0.25">
      <c r="A5288" s="192">
        <v>42589</v>
      </c>
      <c r="B5288" s="193">
        <v>0.66666666666666663</v>
      </c>
      <c r="C5288" s="198">
        <v>16.25699848</v>
      </c>
    </row>
    <row r="5289" spans="1:3" x14ac:dyDescent="0.25">
      <c r="A5289" s="192">
        <v>42589</v>
      </c>
      <c r="B5289" s="193">
        <v>0.70833333333333337</v>
      </c>
      <c r="C5289" s="198">
        <v>16.7998017</v>
      </c>
    </row>
    <row r="5290" spans="1:3" x14ac:dyDescent="0.25">
      <c r="A5290" s="192">
        <v>42589</v>
      </c>
      <c r="B5290" s="193">
        <v>0.75</v>
      </c>
      <c r="C5290" s="198">
        <v>17.619273759999999</v>
      </c>
    </row>
    <row r="5291" spans="1:3" x14ac:dyDescent="0.25">
      <c r="A5291" s="192">
        <v>42589</v>
      </c>
      <c r="B5291" s="193">
        <v>0.79166666666666663</v>
      </c>
      <c r="C5291" s="198">
        <v>18.193007519999998</v>
      </c>
    </row>
    <row r="5292" spans="1:3" x14ac:dyDescent="0.25">
      <c r="A5292" s="192">
        <v>42589</v>
      </c>
      <c r="B5292" s="193">
        <v>0.83333333333333337</v>
      </c>
      <c r="C5292" s="198">
        <v>18.375775640000001</v>
      </c>
    </row>
    <row r="5293" spans="1:3" x14ac:dyDescent="0.25">
      <c r="A5293" s="192">
        <v>42589</v>
      </c>
      <c r="B5293" s="193">
        <v>0.875</v>
      </c>
      <c r="C5293" s="198">
        <v>19.4361742</v>
      </c>
    </row>
    <row r="5294" spans="1:3" x14ac:dyDescent="0.25">
      <c r="A5294" s="192">
        <v>42589</v>
      </c>
      <c r="B5294" s="193">
        <v>0.91666666666666663</v>
      </c>
      <c r="C5294" s="198">
        <v>19.47659522</v>
      </c>
    </row>
    <row r="5295" spans="1:3" x14ac:dyDescent="0.25">
      <c r="A5295" s="192">
        <v>42589</v>
      </c>
      <c r="B5295" s="193">
        <v>0.95833333333333337</v>
      </c>
      <c r="C5295" s="198">
        <v>17.634874879999998</v>
      </c>
    </row>
    <row r="5296" spans="1:3" x14ac:dyDescent="0.25">
      <c r="A5296" s="192">
        <v>42589</v>
      </c>
      <c r="B5296" s="196">
        <v>1</v>
      </c>
      <c r="C5296" s="198">
        <v>15.530222739999999</v>
      </c>
    </row>
    <row r="5297" spans="1:3" x14ac:dyDescent="0.25">
      <c r="A5297" s="192">
        <v>42590</v>
      </c>
      <c r="B5297" s="193">
        <v>4.1666666666666664E-2</v>
      </c>
      <c r="C5297" s="198">
        <v>14.66117376</v>
      </c>
    </row>
    <row r="5298" spans="1:3" x14ac:dyDescent="0.25">
      <c r="A5298" s="192">
        <v>42590</v>
      </c>
      <c r="B5298" s="193">
        <v>8.3333333333333329E-2</v>
      </c>
      <c r="C5298" s="198">
        <v>13.761083940000001</v>
      </c>
    </row>
    <row r="5299" spans="1:3" x14ac:dyDescent="0.25">
      <c r="A5299" s="192">
        <v>42590</v>
      </c>
      <c r="B5299" s="193">
        <v>0.125</v>
      </c>
      <c r="C5299" s="198">
        <v>13.046381240000001</v>
      </c>
    </row>
    <row r="5300" spans="1:3" x14ac:dyDescent="0.25">
      <c r="A5300" s="192">
        <v>42590</v>
      </c>
      <c r="B5300" s="193">
        <v>0.16666666666666666</v>
      </c>
      <c r="C5300" s="198">
        <v>13.112693499999999</v>
      </c>
    </row>
    <row r="5301" spans="1:3" x14ac:dyDescent="0.25">
      <c r="A5301" s="192">
        <v>42590</v>
      </c>
      <c r="B5301" s="193">
        <v>0.20833333333333334</v>
      </c>
      <c r="C5301" s="198">
        <v>13.17141172</v>
      </c>
    </row>
    <row r="5302" spans="1:3" x14ac:dyDescent="0.25">
      <c r="A5302" s="192">
        <v>42590</v>
      </c>
      <c r="B5302" s="193">
        <v>0.25</v>
      </c>
      <c r="C5302" s="198">
        <v>14.45168608</v>
      </c>
    </row>
    <row r="5303" spans="1:3" x14ac:dyDescent="0.25">
      <c r="A5303" s="192">
        <v>42590</v>
      </c>
      <c r="B5303" s="193">
        <v>0.29166666666666669</v>
      </c>
      <c r="C5303" s="198">
        <v>16.197117759999998</v>
      </c>
    </row>
    <row r="5304" spans="1:3" x14ac:dyDescent="0.25">
      <c r="A5304" s="192">
        <v>42590</v>
      </c>
      <c r="B5304" s="193">
        <v>0.33333333333333331</v>
      </c>
      <c r="C5304" s="198">
        <v>17.956058980000002</v>
      </c>
    </row>
    <row r="5305" spans="1:3" x14ac:dyDescent="0.25">
      <c r="A5305" s="192">
        <v>42590</v>
      </c>
      <c r="B5305" s="193">
        <v>0.375</v>
      </c>
      <c r="C5305" s="198">
        <v>18.824264579999998</v>
      </c>
    </row>
    <row r="5306" spans="1:3" x14ac:dyDescent="0.25">
      <c r="A5306" s="192">
        <v>42590</v>
      </c>
      <c r="B5306" s="193">
        <v>0.41666666666666669</v>
      </c>
      <c r="C5306" s="198">
        <v>19.24376144</v>
      </c>
    </row>
    <row r="5307" spans="1:3" x14ac:dyDescent="0.25">
      <c r="A5307" s="192">
        <v>42590</v>
      </c>
      <c r="B5307" s="193">
        <v>0.45833333333333331</v>
      </c>
      <c r="C5307" s="198">
        <v>19.322972360000001</v>
      </c>
    </row>
    <row r="5308" spans="1:3" x14ac:dyDescent="0.25">
      <c r="A5308" s="192">
        <v>42590</v>
      </c>
      <c r="B5308" s="193">
        <v>0.5</v>
      </c>
      <c r="C5308" s="198">
        <v>19.07342968</v>
      </c>
    </row>
    <row r="5309" spans="1:3" x14ac:dyDescent="0.25">
      <c r="A5309" s="192">
        <v>42590</v>
      </c>
      <c r="B5309" s="193">
        <v>0.54166666666666663</v>
      </c>
      <c r="C5309" s="198">
        <v>18.682675159999999</v>
      </c>
    </row>
    <row r="5310" spans="1:3" x14ac:dyDescent="0.25">
      <c r="A5310" s="192">
        <v>42590</v>
      </c>
      <c r="B5310" s="193">
        <v>0.58333333333333337</v>
      </c>
      <c r="C5310" s="198">
        <v>17.723415799999998</v>
      </c>
    </row>
    <row r="5311" spans="1:3" x14ac:dyDescent="0.25">
      <c r="A5311" s="192">
        <v>42590</v>
      </c>
      <c r="B5311" s="193">
        <v>0.625</v>
      </c>
      <c r="C5311" s="198">
        <v>17.216959879999997</v>
      </c>
    </row>
    <row r="5312" spans="1:3" x14ac:dyDescent="0.25">
      <c r="A5312" s="192">
        <v>42590</v>
      </c>
      <c r="B5312" s="193">
        <v>0.66666666666666663</v>
      </c>
      <c r="C5312" s="198">
        <v>15.8956404</v>
      </c>
    </row>
    <row r="5313" spans="1:3" x14ac:dyDescent="0.25">
      <c r="A5313" s="192">
        <v>42590</v>
      </c>
      <c r="B5313" s="193">
        <v>0.70833333333333337</v>
      </c>
      <c r="C5313" s="198">
        <v>15.02529902</v>
      </c>
    </row>
    <row r="5314" spans="1:3" x14ac:dyDescent="0.25">
      <c r="A5314" s="192">
        <v>42590</v>
      </c>
      <c r="B5314" s="193">
        <v>0.75</v>
      </c>
      <c r="C5314" s="198">
        <v>17.696147379999999</v>
      </c>
    </row>
    <row r="5315" spans="1:3" x14ac:dyDescent="0.25">
      <c r="A5315" s="192">
        <v>42590</v>
      </c>
      <c r="B5315" s="193">
        <v>0.79166666666666663</v>
      </c>
      <c r="C5315" s="198">
        <v>18.058435920000001</v>
      </c>
    </row>
    <row r="5316" spans="1:3" x14ac:dyDescent="0.25">
      <c r="A5316" s="192">
        <v>42590</v>
      </c>
      <c r="B5316" s="193">
        <v>0.83333333333333337</v>
      </c>
      <c r="C5316" s="198">
        <v>18.200761579999998</v>
      </c>
    </row>
    <row r="5317" spans="1:3" x14ac:dyDescent="0.25">
      <c r="A5317" s="192">
        <v>42590</v>
      </c>
      <c r="B5317" s="193">
        <v>0.875</v>
      </c>
      <c r="C5317" s="198">
        <v>19.334662079999998</v>
      </c>
    </row>
    <row r="5318" spans="1:3" x14ac:dyDescent="0.25">
      <c r="A5318" s="192">
        <v>42590</v>
      </c>
      <c r="B5318" s="193">
        <v>0.91666666666666663</v>
      </c>
      <c r="C5318" s="198">
        <v>18.960651979999998</v>
      </c>
    </row>
    <row r="5319" spans="1:3" x14ac:dyDescent="0.25">
      <c r="A5319" s="192">
        <v>42590</v>
      </c>
      <c r="B5319" s="193">
        <v>0.95833333333333337</v>
      </c>
      <c r="C5319" s="198">
        <v>16.99956456</v>
      </c>
    </row>
    <row r="5320" spans="1:3" x14ac:dyDescent="0.25">
      <c r="A5320" s="192">
        <v>42590</v>
      </c>
      <c r="B5320" s="196">
        <v>1</v>
      </c>
      <c r="C5320" s="198">
        <v>15.41044992</v>
      </c>
    </row>
    <row r="5321" spans="1:3" x14ac:dyDescent="0.25">
      <c r="A5321" s="192">
        <v>42591</v>
      </c>
      <c r="B5321" s="193">
        <v>4.1666666666666664E-2</v>
      </c>
      <c r="C5321" s="198">
        <v>14.292952880000001</v>
      </c>
    </row>
    <row r="5322" spans="1:3" x14ac:dyDescent="0.25">
      <c r="A5322" s="192">
        <v>42591</v>
      </c>
      <c r="B5322" s="193">
        <v>8.3333333333333329E-2</v>
      </c>
      <c r="C5322" s="198">
        <v>13.754365180000001</v>
      </c>
    </row>
    <row r="5323" spans="1:3" x14ac:dyDescent="0.25">
      <c r="A5323" s="192">
        <v>42591</v>
      </c>
      <c r="B5323" s="193">
        <v>0.125</v>
      </c>
      <c r="C5323" s="198">
        <v>13.260567660000001</v>
      </c>
    </row>
    <row r="5324" spans="1:3" x14ac:dyDescent="0.25">
      <c r="A5324" s="192">
        <v>42591</v>
      </c>
      <c r="B5324" s="193">
        <v>0.16666666666666666</v>
      </c>
      <c r="C5324" s="198">
        <v>13.388618340000001</v>
      </c>
    </row>
    <row r="5325" spans="1:3" x14ac:dyDescent="0.25">
      <c r="A5325" s="192">
        <v>42591</v>
      </c>
      <c r="B5325" s="193">
        <v>0.20833333333333334</v>
      </c>
      <c r="C5325" s="198">
        <v>13.36850402</v>
      </c>
    </row>
    <row r="5326" spans="1:3" x14ac:dyDescent="0.25">
      <c r="A5326" s="192">
        <v>42591</v>
      </c>
      <c r="B5326" s="193">
        <v>0.25</v>
      </c>
      <c r="C5326" s="198">
        <v>13.96451478</v>
      </c>
    </row>
    <row r="5327" spans="1:3" x14ac:dyDescent="0.25">
      <c r="A5327" s="192">
        <v>42591</v>
      </c>
      <c r="B5327" s="193">
        <v>0.29166666666666669</v>
      </c>
      <c r="C5327" s="198">
        <v>15.578449780000001</v>
      </c>
    </row>
    <row r="5328" spans="1:3" x14ac:dyDescent="0.25">
      <c r="A5328" s="192">
        <v>42591</v>
      </c>
      <c r="B5328" s="193">
        <v>0.33333333333333331</v>
      </c>
      <c r="C5328" s="198">
        <v>17.43382278</v>
      </c>
    </row>
    <row r="5329" spans="1:3" x14ac:dyDescent="0.25">
      <c r="A5329" s="192">
        <v>42591</v>
      </c>
      <c r="B5329" s="193">
        <v>0.375</v>
      </c>
      <c r="C5329" s="198">
        <v>18.538294880000002</v>
      </c>
    </row>
    <row r="5330" spans="1:3" x14ac:dyDescent="0.25">
      <c r="A5330" s="192">
        <v>42591</v>
      </c>
      <c r="B5330" s="193">
        <v>0.41666666666666669</v>
      </c>
      <c r="C5330" s="198">
        <v>17.72929894</v>
      </c>
    </row>
    <row r="5331" spans="1:3" x14ac:dyDescent="0.25">
      <c r="A5331" s="192">
        <v>42591</v>
      </c>
      <c r="B5331" s="193">
        <v>0.45833333333333331</v>
      </c>
      <c r="C5331" s="198">
        <v>18.602535159999999</v>
      </c>
    </row>
    <row r="5332" spans="1:3" x14ac:dyDescent="0.25">
      <c r="A5332" s="192">
        <v>42591</v>
      </c>
      <c r="B5332" s="193">
        <v>0.5</v>
      </c>
      <c r="C5332" s="198">
        <v>18.076315940000001</v>
      </c>
    </row>
    <row r="5333" spans="1:3" x14ac:dyDescent="0.25">
      <c r="A5333" s="192">
        <v>42591</v>
      </c>
      <c r="B5333" s="193">
        <v>0.54166666666666663</v>
      </c>
      <c r="C5333" s="198">
        <v>17.916079679999999</v>
      </c>
    </row>
    <row r="5334" spans="1:3" x14ac:dyDescent="0.25">
      <c r="A5334" s="192">
        <v>42591</v>
      </c>
      <c r="B5334" s="193">
        <v>0.58333333333333337</v>
      </c>
      <c r="C5334" s="198">
        <v>17.713589759999998</v>
      </c>
    </row>
    <row r="5335" spans="1:3" x14ac:dyDescent="0.25">
      <c r="A5335" s="192">
        <v>42591</v>
      </c>
      <c r="B5335" s="193">
        <v>0.625</v>
      </c>
      <c r="C5335" s="198">
        <v>17.221193619999998</v>
      </c>
    </row>
    <row r="5336" spans="1:3" x14ac:dyDescent="0.25">
      <c r="A5336" s="192">
        <v>42591</v>
      </c>
      <c r="B5336" s="193">
        <v>0.66666666666666663</v>
      </c>
      <c r="C5336" s="198">
        <v>17.317426640000001</v>
      </c>
    </row>
    <row r="5337" spans="1:3" x14ac:dyDescent="0.25">
      <c r="A5337" s="192">
        <v>42591</v>
      </c>
      <c r="B5337" s="193">
        <v>0.70833333333333337</v>
      </c>
      <c r="C5337" s="198">
        <v>17.026459599999999</v>
      </c>
    </row>
    <row r="5338" spans="1:3" x14ac:dyDescent="0.25">
      <c r="A5338" s="192">
        <v>42591</v>
      </c>
      <c r="B5338" s="193">
        <v>0.75</v>
      </c>
      <c r="C5338" s="198">
        <v>17.353577019999999</v>
      </c>
    </row>
    <row r="5339" spans="1:3" x14ac:dyDescent="0.25">
      <c r="A5339" s="192">
        <v>42591</v>
      </c>
      <c r="B5339" s="193">
        <v>0.79166666666666663</v>
      </c>
      <c r="C5339" s="198">
        <v>17.989766299999999</v>
      </c>
    </row>
    <row r="5340" spans="1:3" x14ac:dyDescent="0.25">
      <c r="A5340" s="192">
        <v>42591</v>
      </c>
      <c r="B5340" s="193">
        <v>0.83333333333333337</v>
      </c>
      <c r="C5340" s="198">
        <v>18.148947199999999</v>
      </c>
    </row>
    <row r="5341" spans="1:3" x14ac:dyDescent="0.25">
      <c r="A5341" s="192">
        <v>42591</v>
      </c>
      <c r="B5341" s="193">
        <v>0.875</v>
      </c>
      <c r="C5341" s="198">
        <v>19.161216719999999</v>
      </c>
    </row>
    <row r="5342" spans="1:3" x14ac:dyDescent="0.25">
      <c r="A5342" s="192">
        <v>42591</v>
      </c>
      <c r="B5342" s="193">
        <v>0.91666666666666663</v>
      </c>
      <c r="C5342" s="198">
        <v>18.57856232</v>
      </c>
    </row>
    <row r="5343" spans="1:3" x14ac:dyDescent="0.25">
      <c r="A5343" s="192">
        <v>42591</v>
      </c>
      <c r="B5343" s="193">
        <v>0.95833333333333337</v>
      </c>
      <c r="C5343" s="198">
        <v>16.927271619999999</v>
      </c>
    </row>
    <row r="5344" spans="1:3" x14ac:dyDescent="0.25">
      <c r="A5344" s="192">
        <v>42591</v>
      </c>
      <c r="B5344" s="196">
        <v>1</v>
      </c>
      <c r="C5344" s="198">
        <v>15.61720824</v>
      </c>
    </row>
    <row r="5345" spans="1:3" x14ac:dyDescent="0.25">
      <c r="A5345" s="192">
        <v>42592</v>
      </c>
      <c r="B5345" s="193">
        <v>4.1666666666666664E-2</v>
      </c>
      <c r="C5345" s="198">
        <v>14.47513472</v>
      </c>
    </row>
    <row r="5346" spans="1:3" x14ac:dyDescent="0.25">
      <c r="A5346" s="192">
        <v>42592</v>
      </c>
      <c r="B5346" s="193">
        <v>8.3333333333333329E-2</v>
      </c>
      <c r="C5346" s="198">
        <v>13.739567320000001</v>
      </c>
    </row>
    <row r="5347" spans="1:3" x14ac:dyDescent="0.25">
      <c r="A5347" s="192">
        <v>42592</v>
      </c>
      <c r="B5347" s="193">
        <v>0.125</v>
      </c>
      <c r="C5347" s="198">
        <v>13.198569839999999</v>
      </c>
    </row>
    <row r="5348" spans="1:3" x14ac:dyDescent="0.25">
      <c r="A5348" s="192">
        <v>42592</v>
      </c>
      <c r="B5348" s="193">
        <v>0.16666666666666666</v>
      </c>
      <c r="C5348" s="198">
        <v>13.122658120000001</v>
      </c>
    </row>
    <row r="5349" spans="1:3" x14ac:dyDescent="0.25">
      <c r="A5349" s="192">
        <v>42592</v>
      </c>
      <c r="B5349" s="193">
        <v>0.20833333333333334</v>
      </c>
      <c r="C5349" s="198">
        <v>13.3575237</v>
      </c>
    </row>
    <row r="5350" spans="1:3" x14ac:dyDescent="0.25">
      <c r="A5350" s="192">
        <v>42592</v>
      </c>
      <c r="B5350" s="193">
        <v>0.25</v>
      </c>
      <c r="C5350" s="198">
        <v>13.5207405</v>
      </c>
    </row>
    <row r="5351" spans="1:3" x14ac:dyDescent="0.25">
      <c r="A5351" s="192">
        <v>42592</v>
      </c>
      <c r="B5351" s="193">
        <v>0.29166666666666669</v>
      </c>
      <c r="C5351" s="198">
        <v>14.885204900000002</v>
      </c>
    </row>
    <row r="5352" spans="1:3" x14ac:dyDescent="0.25">
      <c r="A5352" s="192">
        <v>42592</v>
      </c>
      <c r="B5352" s="193">
        <v>0.33333333333333331</v>
      </c>
      <c r="C5352" s="198">
        <v>17.096125779999998</v>
      </c>
    </row>
    <row r="5353" spans="1:3" x14ac:dyDescent="0.25">
      <c r="A5353" s="192">
        <v>42592</v>
      </c>
      <c r="B5353" s="193">
        <v>0.375</v>
      </c>
      <c r="C5353" s="198">
        <v>18.388084340000002</v>
      </c>
    </row>
    <row r="5354" spans="1:3" x14ac:dyDescent="0.25">
      <c r="A5354" s="192">
        <v>42592</v>
      </c>
      <c r="B5354" s="193">
        <v>0.41666666666666669</v>
      </c>
      <c r="C5354" s="198">
        <v>18.3629225</v>
      </c>
    </row>
    <row r="5355" spans="1:3" x14ac:dyDescent="0.25">
      <c r="A5355" s="192">
        <v>42592</v>
      </c>
      <c r="B5355" s="193">
        <v>0.45833333333333331</v>
      </c>
      <c r="C5355" s="198">
        <v>18.232222239999999</v>
      </c>
    </row>
    <row r="5356" spans="1:3" x14ac:dyDescent="0.25">
      <c r="A5356" s="192">
        <v>42592</v>
      </c>
      <c r="B5356" s="193">
        <v>0.5</v>
      </c>
      <c r="C5356" s="198">
        <v>17.85209012</v>
      </c>
    </row>
    <row r="5357" spans="1:3" x14ac:dyDescent="0.25">
      <c r="A5357" s="192">
        <v>42592</v>
      </c>
      <c r="B5357" s="193">
        <v>0.54166666666666663</v>
      </c>
      <c r="C5357" s="198">
        <v>17.798742160000003</v>
      </c>
    </row>
    <row r="5358" spans="1:3" x14ac:dyDescent="0.25">
      <c r="A5358" s="192">
        <v>42592</v>
      </c>
      <c r="B5358" s="193">
        <v>0.58333333333333337</v>
      </c>
      <c r="C5358" s="198">
        <v>17.701806179999998</v>
      </c>
    </row>
    <row r="5359" spans="1:3" x14ac:dyDescent="0.25">
      <c r="A5359" s="192">
        <v>42592</v>
      </c>
      <c r="B5359" s="193">
        <v>0.625</v>
      </c>
      <c r="C5359" s="198">
        <v>17.495513319999997</v>
      </c>
    </row>
    <row r="5360" spans="1:3" x14ac:dyDescent="0.25">
      <c r="A5360" s="192">
        <v>42592</v>
      </c>
      <c r="B5360" s="193">
        <v>0.66666666666666663</v>
      </c>
      <c r="C5360" s="198">
        <v>17.964487720000001</v>
      </c>
    </row>
    <row r="5361" spans="1:3" x14ac:dyDescent="0.25">
      <c r="A5361" s="192">
        <v>42592</v>
      </c>
      <c r="B5361" s="193">
        <v>0.70833333333333337</v>
      </c>
      <c r="C5361" s="198">
        <v>17.686333180000002</v>
      </c>
    </row>
    <row r="5362" spans="1:3" x14ac:dyDescent="0.25">
      <c r="A5362" s="192">
        <v>42592</v>
      </c>
      <c r="B5362" s="193">
        <v>0.75</v>
      </c>
      <c r="C5362" s="198">
        <v>17.967697139999999</v>
      </c>
    </row>
    <row r="5363" spans="1:3" x14ac:dyDescent="0.25">
      <c r="A5363" s="192">
        <v>42592</v>
      </c>
      <c r="B5363" s="193">
        <v>0.79166666666666663</v>
      </c>
      <c r="C5363" s="198">
        <v>18.00658872</v>
      </c>
    </row>
    <row r="5364" spans="1:3" x14ac:dyDescent="0.25">
      <c r="A5364" s="192">
        <v>42592</v>
      </c>
      <c r="B5364" s="193">
        <v>0.83333333333333337</v>
      </c>
      <c r="C5364" s="198">
        <v>18.363771400000001</v>
      </c>
    </row>
    <row r="5365" spans="1:3" x14ac:dyDescent="0.25">
      <c r="A5365" s="192">
        <v>42592</v>
      </c>
      <c r="B5365" s="193">
        <v>0.875</v>
      </c>
      <c r="C5365" s="198">
        <v>19.269935819999997</v>
      </c>
    </row>
    <row r="5366" spans="1:3" x14ac:dyDescent="0.25">
      <c r="A5366" s="192">
        <v>42592</v>
      </c>
      <c r="B5366" s="193">
        <v>0.91666666666666663</v>
      </c>
      <c r="C5366" s="198">
        <v>19.1929546</v>
      </c>
    </row>
    <row r="5367" spans="1:3" x14ac:dyDescent="0.25">
      <c r="A5367" s="192">
        <v>42592</v>
      </c>
      <c r="B5367" s="193">
        <v>0.95833333333333337</v>
      </c>
      <c r="C5367" s="198">
        <v>17.182423839999998</v>
      </c>
    </row>
    <row r="5368" spans="1:3" x14ac:dyDescent="0.25">
      <c r="A5368" s="192">
        <v>42592</v>
      </c>
      <c r="B5368" s="196">
        <v>1</v>
      </c>
      <c r="C5368" s="198">
        <v>15.2826837</v>
      </c>
    </row>
    <row r="5369" spans="1:3" x14ac:dyDescent="0.25">
      <c r="A5369" s="192">
        <v>42593</v>
      </c>
      <c r="B5369" s="193">
        <v>4.1666666666666664E-2</v>
      </c>
      <c r="C5369" s="198">
        <v>14.49996284</v>
      </c>
    </row>
    <row r="5370" spans="1:3" x14ac:dyDescent="0.25">
      <c r="A5370" s="192">
        <v>42593</v>
      </c>
      <c r="B5370" s="193">
        <v>8.3333333333333329E-2</v>
      </c>
      <c r="C5370" s="198">
        <v>13.8687144</v>
      </c>
    </row>
    <row r="5371" spans="1:3" x14ac:dyDescent="0.25">
      <c r="A5371" s="192">
        <v>42593</v>
      </c>
      <c r="B5371" s="193">
        <v>0.125</v>
      </c>
      <c r="C5371" s="198">
        <v>13.525924760000001</v>
      </c>
    </row>
    <row r="5372" spans="1:3" x14ac:dyDescent="0.25">
      <c r="A5372" s="192">
        <v>42593</v>
      </c>
      <c r="B5372" s="193">
        <v>0.16666666666666666</v>
      </c>
      <c r="C5372" s="198">
        <v>13.190079540000001</v>
      </c>
    </row>
    <row r="5373" spans="1:3" x14ac:dyDescent="0.25">
      <c r="A5373" s="192">
        <v>42593</v>
      </c>
      <c r="B5373" s="193">
        <v>0.20833333333333334</v>
      </c>
      <c r="C5373" s="198">
        <v>13.762204019999999</v>
      </c>
    </row>
    <row r="5374" spans="1:3" x14ac:dyDescent="0.25">
      <c r="A5374" s="192">
        <v>42593</v>
      </c>
      <c r="B5374" s="193">
        <v>0.25</v>
      </c>
      <c r="C5374" s="198">
        <v>14.47335404</v>
      </c>
    </row>
    <row r="5375" spans="1:3" x14ac:dyDescent="0.25">
      <c r="A5375" s="192">
        <v>42593</v>
      </c>
      <c r="B5375" s="193">
        <v>0.29166666666666669</v>
      </c>
      <c r="C5375" s="198">
        <v>15.55463052</v>
      </c>
    </row>
    <row r="5376" spans="1:3" x14ac:dyDescent="0.25">
      <c r="A5376" s="192">
        <v>42593</v>
      </c>
      <c r="B5376" s="193">
        <v>0.33333333333333331</v>
      </c>
      <c r="C5376" s="198">
        <v>16.425079959999998</v>
      </c>
    </row>
    <row r="5377" spans="1:3" x14ac:dyDescent="0.25">
      <c r="A5377" s="192">
        <v>42593</v>
      </c>
      <c r="B5377" s="193">
        <v>0.375</v>
      </c>
      <c r="C5377" s="198">
        <v>17.749740600000003</v>
      </c>
    </row>
    <row r="5378" spans="1:3" x14ac:dyDescent="0.25">
      <c r="A5378" s="192">
        <v>42593</v>
      </c>
      <c r="B5378" s="193">
        <v>0.41666666666666669</v>
      </c>
      <c r="C5378" s="198">
        <v>18.334133259999998</v>
      </c>
    </row>
    <row r="5379" spans="1:3" x14ac:dyDescent="0.25">
      <c r="A5379" s="192">
        <v>42593</v>
      </c>
      <c r="B5379" s="193">
        <v>0.45833333333333331</v>
      </c>
      <c r="C5379" s="198">
        <v>18.584485059999999</v>
      </c>
    </row>
    <row r="5380" spans="1:3" x14ac:dyDescent="0.25">
      <c r="A5380" s="192">
        <v>42593</v>
      </c>
      <c r="B5380" s="193">
        <v>0.5</v>
      </c>
      <c r="C5380" s="198">
        <v>17.71644586</v>
      </c>
    </row>
    <row r="5381" spans="1:3" x14ac:dyDescent="0.25">
      <c r="A5381" s="192">
        <v>42593</v>
      </c>
      <c r="B5381" s="193">
        <v>0.54166666666666663</v>
      </c>
      <c r="C5381" s="198">
        <v>17.295864900000002</v>
      </c>
    </row>
    <row r="5382" spans="1:3" x14ac:dyDescent="0.25">
      <c r="A5382" s="192">
        <v>42593</v>
      </c>
      <c r="B5382" s="193">
        <v>0.58333333333333337</v>
      </c>
      <c r="C5382" s="198">
        <v>17.634417580000001</v>
      </c>
    </row>
    <row r="5383" spans="1:3" x14ac:dyDescent="0.25">
      <c r="A5383" s="192">
        <v>42593</v>
      </c>
      <c r="B5383" s="193">
        <v>0.625</v>
      </c>
      <c r="C5383" s="198">
        <v>17.530251799999998</v>
      </c>
    </row>
    <row r="5384" spans="1:3" x14ac:dyDescent="0.25">
      <c r="A5384" s="192">
        <v>42593</v>
      </c>
      <c r="B5384" s="193">
        <v>0.66666666666666663</v>
      </c>
      <c r="C5384" s="198">
        <v>17.635891899999997</v>
      </c>
    </row>
    <row r="5385" spans="1:3" x14ac:dyDescent="0.25">
      <c r="A5385" s="192">
        <v>42593</v>
      </c>
      <c r="B5385" s="193">
        <v>0.70833333333333337</v>
      </c>
      <c r="C5385" s="198">
        <v>17.8938013</v>
      </c>
    </row>
    <row r="5386" spans="1:3" x14ac:dyDescent="0.25">
      <c r="A5386" s="192">
        <v>42593</v>
      </c>
      <c r="B5386" s="193">
        <v>0.75</v>
      </c>
      <c r="C5386" s="198">
        <v>17.645626779999997</v>
      </c>
    </row>
    <row r="5387" spans="1:3" x14ac:dyDescent="0.25">
      <c r="A5387" s="192">
        <v>42593</v>
      </c>
      <c r="B5387" s="193">
        <v>0.79166666666666663</v>
      </c>
      <c r="C5387" s="198">
        <v>18.2452039</v>
      </c>
    </row>
    <row r="5388" spans="1:3" x14ac:dyDescent="0.25">
      <c r="A5388" s="192">
        <v>42593</v>
      </c>
      <c r="B5388" s="193">
        <v>0.83333333333333337</v>
      </c>
      <c r="C5388" s="198">
        <v>18.718375599999998</v>
      </c>
    </row>
    <row r="5389" spans="1:3" x14ac:dyDescent="0.25">
      <c r="A5389" s="192">
        <v>42593</v>
      </c>
      <c r="B5389" s="193">
        <v>0.875</v>
      </c>
      <c r="C5389" s="198">
        <v>19.586469059999999</v>
      </c>
    </row>
    <row r="5390" spans="1:3" x14ac:dyDescent="0.25">
      <c r="A5390" s="192">
        <v>42593</v>
      </c>
      <c r="B5390" s="193">
        <v>0.91666666666666663</v>
      </c>
      <c r="C5390" s="198">
        <v>19.498673920000002</v>
      </c>
    </row>
    <row r="5391" spans="1:3" x14ac:dyDescent="0.25">
      <c r="A5391" s="192">
        <v>42593</v>
      </c>
      <c r="B5391" s="193">
        <v>0.95833333333333337</v>
      </c>
      <c r="C5391" s="198">
        <v>18.235200540000001</v>
      </c>
    </row>
    <row r="5392" spans="1:3" x14ac:dyDescent="0.25">
      <c r="A5392" s="192">
        <v>42593</v>
      </c>
      <c r="B5392" s="196">
        <v>1</v>
      </c>
      <c r="C5392" s="198">
        <v>15.91604924</v>
      </c>
    </row>
    <row r="5393" spans="1:3" x14ac:dyDescent="0.25">
      <c r="A5393" s="192">
        <v>42594</v>
      </c>
      <c r="B5393" s="193">
        <v>4.1666666666666664E-2</v>
      </c>
      <c r="C5393" s="198">
        <v>14.784471439999999</v>
      </c>
    </row>
    <row r="5394" spans="1:3" x14ac:dyDescent="0.25">
      <c r="A5394" s="192">
        <v>42594</v>
      </c>
      <c r="B5394" s="193">
        <v>8.3333333333333329E-2</v>
      </c>
      <c r="C5394" s="198">
        <v>14.498103759999999</v>
      </c>
    </row>
    <row r="5395" spans="1:3" x14ac:dyDescent="0.25">
      <c r="A5395" s="192">
        <v>42594</v>
      </c>
      <c r="B5395" s="193">
        <v>0.125</v>
      </c>
      <c r="C5395" s="198">
        <v>13.8115366</v>
      </c>
    </row>
    <row r="5396" spans="1:3" x14ac:dyDescent="0.25">
      <c r="A5396" s="192">
        <v>42594</v>
      </c>
      <c r="B5396" s="193">
        <v>0.16666666666666666</v>
      </c>
      <c r="C5396" s="198">
        <v>13.675632019999998</v>
      </c>
    </row>
    <row r="5397" spans="1:3" x14ac:dyDescent="0.25">
      <c r="A5397" s="192">
        <v>42594</v>
      </c>
      <c r="B5397" s="193">
        <v>0.20833333333333334</v>
      </c>
      <c r="C5397" s="198">
        <v>13.73250438</v>
      </c>
    </row>
    <row r="5398" spans="1:3" x14ac:dyDescent="0.25">
      <c r="A5398" s="192">
        <v>42594</v>
      </c>
      <c r="B5398" s="193">
        <v>0.25</v>
      </c>
      <c r="C5398" s="198">
        <v>13.991959660000001</v>
      </c>
    </row>
    <row r="5399" spans="1:3" x14ac:dyDescent="0.25">
      <c r="A5399" s="192">
        <v>42594</v>
      </c>
      <c r="B5399" s="193">
        <v>0.29166666666666669</v>
      </c>
      <c r="C5399" s="198">
        <v>15.426493220000001</v>
      </c>
    </row>
    <row r="5400" spans="1:3" x14ac:dyDescent="0.25">
      <c r="A5400" s="192">
        <v>42594</v>
      </c>
      <c r="B5400" s="193">
        <v>0.33333333333333331</v>
      </c>
      <c r="C5400" s="198">
        <v>17.55104678</v>
      </c>
    </row>
    <row r="5401" spans="1:3" x14ac:dyDescent="0.25">
      <c r="A5401" s="192">
        <v>42594</v>
      </c>
      <c r="B5401" s="193">
        <v>0.375</v>
      </c>
      <c r="C5401" s="198">
        <v>18.64433296</v>
      </c>
    </row>
    <row r="5402" spans="1:3" x14ac:dyDescent="0.25">
      <c r="A5402" s="192">
        <v>42594</v>
      </c>
      <c r="B5402" s="193">
        <v>0.41666666666666669</v>
      </c>
      <c r="C5402" s="198">
        <v>19.601751919999998</v>
      </c>
    </row>
    <row r="5403" spans="1:3" x14ac:dyDescent="0.25">
      <c r="A5403" s="192">
        <v>42594</v>
      </c>
      <c r="B5403" s="193">
        <v>0.45833333333333331</v>
      </c>
      <c r="C5403" s="198">
        <v>19.414384440000003</v>
      </c>
    </row>
    <row r="5404" spans="1:3" x14ac:dyDescent="0.25">
      <c r="A5404" s="192">
        <v>42594</v>
      </c>
      <c r="B5404" s="193">
        <v>0.5</v>
      </c>
      <c r="C5404" s="198">
        <v>19.176013139999998</v>
      </c>
    </row>
    <row r="5405" spans="1:3" x14ac:dyDescent="0.25">
      <c r="A5405" s="192">
        <v>42594</v>
      </c>
      <c r="B5405" s="193">
        <v>0.54166666666666663</v>
      </c>
      <c r="C5405" s="198">
        <v>19.1225585</v>
      </c>
    </row>
    <row r="5406" spans="1:3" x14ac:dyDescent="0.25">
      <c r="A5406" s="192">
        <v>42594</v>
      </c>
      <c r="B5406" s="193">
        <v>0.58333333333333337</v>
      </c>
      <c r="C5406" s="198">
        <v>18.93900902</v>
      </c>
    </row>
    <row r="5407" spans="1:3" x14ac:dyDescent="0.25">
      <c r="A5407" s="192">
        <v>42594</v>
      </c>
      <c r="B5407" s="193">
        <v>0.625</v>
      </c>
      <c r="C5407" s="198">
        <v>18.597846880000002</v>
      </c>
    </row>
    <row r="5408" spans="1:3" x14ac:dyDescent="0.25">
      <c r="A5408" s="192">
        <v>42594</v>
      </c>
      <c r="B5408" s="193">
        <v>0.66666666666666663</v>
      </c>
      <c r="C5408" s="198">
        <v>18.981735440000001</v>
      </c>
    </row>
    <row r="5409" spans="1:3" x14ac:dyDescent="0.25">
      <c r="A5409" s="192">
        <v>42594</v>
      </c>
      <c r="B5409" s="193">
        <v>0.70833333333333337</v>
      </c>
      <c r="C5409" s="198">
        <v>18.796560760000002</v>
      </c>
    </row>
    <row r="5410" spans="1:3" x14ac:dyDescent="0.25">
      <c r="A5410" s="192">
        <v>42594</v>
      </c>
      <c r="B5410" s="193">
        <v>0.75</v>
      </c>
      <c r="C5410" s="198">
        <v>18.525602279999998</v>
      </c>
    </row>
    <row r="5411" spans="1:3" x14ac:dyDescent="0.25">
      <c r="A5411" s="192">
        <v>42594</v>
      </c>
      <c r="B5411" s="193">
        <v>0.79166666666666663</v>
      </c>
      <c r="C5411" s="198">
        <v>19.20275874</v>
      </c>
    </row>
    <row r="5412" spans="1:3" x14ac:dyDescent="0.25">
      <c r="A5412" s="192">
        <v>42594</v>
      </c>
      <c r="B5412" s="193">
        <v>0.83333333333333337</v>
      </c>
      <c r="C5412" s="198">
        <v>19.54524202</v>
      </c>
    </row>
    <row r="5413" spans="1:3" x14ac:dyDescent="0.25">
      <c r="A5413" s="192">
        <v>42594</v>
      </c>
      <c r="B5413" s="193">
        <v>0.875</v>
      </c>
      <c r="C5413" s="198">
        <v>20.474934399999999</v>
      </c>
    </row>
    <row r="5414" spans="1:3" x14ac:dyDescent="0.25">
      <c r="A5414" s="192">
        <v>42594</v>
      </c>
      <c r="B5414" s="193">
        <v>0.91666666666666663</v>
      </c>
      <c r="C5414" s="198">
        <v>20.103095659999997</v>
      </c>
    </row>
    <row r="5415" spans="1:3" x14ac:dyDescent="0.25">
      <c r="A5415" s="192">
        <v>42594</v>
      </c>
      <c r="B5415" s="193">
        <v>0.95833333333333337</v>
      </c>
      <c r="C5415" s="198">
        <v>18.977632119999999</v>
      </c>
    </row>
    <row r="5416" spans="1:3" x14ac:dyDescent="0.25">
      <c r="A5416" s="192">
        <v>42594</v>
      </c>
      <c r="B5416" s="196">
        <v>1</v>
      </c>
      <c r="C5416" s="198">
        <v>17.159373640000002</v>
      </c>
    </row>
    <row r="5417" spans="1:3" x14ac:dyDescent="0.25">
      <c r="A5417" s="192">
        <v>42595</v>
      </c>
      <c r="B5417" s="193">
        <v>4.1666666666666664E-2</v>
      </c>
      <c r="C5417" s="198">
        <v>15.514296120000001</v>
      </c>
    </row>
    <row r="5418" spans="1:3" x14ac:dyDescent="0.25">
      <c r="A5418" s="192">
        <v>42595</v>
      </c>
      <c r="B5418" s="193">
        <v>8.3333333333333329E-2</v>
      </c>
      <c r="C5418" s="198">
        <v>14.364854680000001</v>
      </c>
    </row>
    <row r="5419" spans="1:3" x14ac:dyDescent="0.25">
      <c r="A5419" s="192">
        <v>42595</v>
      </c>
      <c r="B5419" s="193">
        <v>0.125</v>
      </c>
      <c r="C5419" s="198">
        <v>13.735099700000001</v>
      </c>
    </row>
    <row r="5420" spans="1:3" x14ac:dyDescent="0.25">
      <c r="A5420" s="192">
        <v>42595</v>
      </c>
      <c r="B5420" s="193">
        <v>0.16666666666666666</v>
      </c>
      <c r="C5420" s="198">
        <v>12.96416288</v>
      </c>
    </row>
    <row r="5421" spans="1:3" x14ac:dyDescent="0.25">
      <c r="A5421" s="192">
        <v>42595</v>
      </c>
      <c r="B5421" s="193">
        <v>0.20833333333333334</v>
      </c>
      <c r="C5421" s="198">
        <v>13.311286560000001</v>
      </c>
    </row>
    <row r="5422" spans="1:3" x14ac:dyDescent="0.25">
      <c r="A5422" s="192">
        <v>42595</v>
      </c>
      <c r="B5422" s="193">
        <v>0.25</v>
      </c>
      <c r="C5422" s="198">
        <v>13.692121180000001</v>
      </c>
    </row>
    <row r="5423" spans="1:3" x14ac:dyDescent="0.25">
      <c r="A5423" s="192">
        <v>42595</v>
      </c>
      <c r="B5423" s="193">
        <v>0.29166666666666669</v>
      </c>
      <c r="C5423" s="198">
        <v>14.73191898</v>
      </c>
    </row>
    <row r="5424" spans="1:3" x14ac:dyDescent="0.25">
      <c r="A5424" s="192">
        <v>42595</v>
      </c>
      <c r="B5424" s="193">
        <v>0.33333333333333331</v>
      </c>
      <c r="C5424" s="198">
        <v>15.75366852</v>
      </c>
    </row>
    <row r="5425" spans="1:3" x14ac:dyDescent="0.25">
      <c r="A5425" s="192">
        <v>42595</v>
      </c>
      <c r="B5425" s="193">
        <v>0.375</v>
      </c>
      <c r="C5425" s="198">
        <v>17.22482338</v>
      </c>
    </row>
    <row r="5426" spans="1:3" x14ac:dyDescent="0.25">
      <c r="A5426" s="192">
        <v>42595</v>
      </c>
      <c r="B5426" s="193">
        <v>0.41666666666666669</v>
      </c>
      <c r="C5426" s="198">
        <v>18.269189559999997</v>
      </c>
    </row>
    <row r="5427" spans="1:3" x14ac:dyDescent="0.25">
      <c r="A5427" s="192">
        <v>42595</v>
      </c>
      <c r="B5427" s="193">
        <v>0.45833333333333331</v>
      </c>
      <c r="C5427" s="198">
        <v>18.38779942</v>
      </c>
    </row>
    <row r="5428" spans="1:3" x14ac:dyDescent="0.25">
      <c r="A5428" s="192">
        <v>42595</v>
      </c>
      <c r="B5428" s="193">
        <v>0.5</v>
      </c>
      <c r="C5428" s="198">
        <v>18.56324382</v>
      </c>
    </row>
    <row r="5429" spans="1:3" x14ac:dyDescent="0.25">
      <c r="A5429" s="192">
        <v>42595</v>
      </c>
      <c r="B5429" s="193">
        <v>0.54166666666666663</v>
      </c>
      <c r="C5429" s="198">
        <v>18.380960760000001</v>
      </c>
    </row>
    <row r="5430" spans="1:3" x14ac:dyDescent="0.25">
      <c r="A5430" s="192">
        <v>42595</v>
      </c>
      <c r="B5430" s="193">
        <v>0.58333333333333337</v>
      </c>
      <c r="C5430" s="198">
        <v>17.56024734</v>
      </c>
    </row>
    <row r="5431" spans="1:3" x14ac:dyDescent="0.25">
      <c r="A5431" s="192">
        <v>42595</v>
      </c>
      <c r="B5431" s="193">
        <v>0.625</v>
      </c>
      <c r="C5431" s="198">
        <v>17.223141160000001</v>
      </c>
    </row>
    <row r="5432" spans="1:3" x14ac:dyDescent="0.25">
      <c r="A5432" s="192">
        <v>42595</v>
      </c>
      <c r="B5432" s="193">
        <v>0.66666666666666663</v>
      </c>
      <c r="C5432" s="198">
        <v>17.549194540000002</v>
      </c>
    </row>
    <row r="5433" spans="1:3" x14ac:dyDescent="0.25">
      <c r="A5433" s="192">
        <v>42595</v>
      </c>
      <c r="B5433" s="193">
        <v>0.70833333333333337</v>
      </c>
      <c r="C5433" s="198">
        <v>18.103489119999999</v>
      </c>
    </row>
    <row r="5434" spans="1:3" x14ac:dyDescent="0.25">
      <c r="A5434" s="192">
        <v>42595</v>
      </c>
      <c r="B5434" s="193">
        <v>0.75</v>
      </c>
      <c r="C5434" s="198">
        <v>19.061109599999998</v>
      </c>
    </row>
    <row r="5435" spans="1:3" x14ac:dyDescent="0.25">
      <c r="A5435" s="192">
        <v>42595</v>
      </c>
      <c r="B5435" s="193">
        <v>0.79166666666666663</v>
      </c>
      <c r="C5435" s="198">
        <v>19.566146840000002</v>
      </c>
    </row>
    <row r="5436" spans="1:3" x14ac:dyDescent="0.25">
      <c r="A5436" s="192">
        <v>42595</v>
      </c>
      <c r="B5436" s="193">
        <v>0.83333333333333337</v>
      </c>
      <c r="C5436" s="198">
        <v>19.727876560000002</v>
      </c>
    </row>
    <row r="5437" spans="1:3" x14ac:dyDescent="0.25">
      <c r="A5437" s="192">
        <v>42595</v>
      </c>
      <c r="B5437" s="193">
        <v>0.875</v>
      </c>
      <c r="C5437" s="198">
        <v>20.759098359999999</v>
      </c>
    </row>
    <row r="5438" spans="1:3" x14ac:dyDescent="0.25">
      <c r="A5438" s="192">
        <v>42595</v>
      </c>
      <c r="B5438" s="193">
        <v>0.91666666666666663</v>
      </c>
      <c r="C5438" s="198">
        <v>20.175900559999999</v>
      </c>
    </row>
    <row r="5439" spans="1:3" x14ac:dyDescent="0.25">
      <c r="A5439" s="192">
        <v>42595</v>
      </c>
      <c r="B5439" s="193">
        <v>0.95833333333333337</v>
      </c>
      <c r="C5439" s="198">
        <v>19.054326580000001</v>
      </c>
    </row>
    <row r="5440" spans="1:3" x14ac:dyDescent="0.25">
      <c r="A5440" s="192">
        <v>42595</v>
      </c>
      <c r="B5440" s="196">
        <v>1</v>
      </c>
      <c r="C5440" s="198">
        <v>16.94044014</v>
      </c>
    </row>
    <row r="5441" spans="1:3" x14ac:dyDescent="0.25">
      <c r="A5441" s="192">
        <v>42596</v>
      </c>
      <c r="B5441" s="193">
        <v>4.1666666666666664E-2</v>
      </c>
      <c r="C5441" s="198">
        <v>14.824994140000001</v>
      </c>
    </row>
    <row r="5442" spans="1:3" x14ac:dyDescent="0.25">
      <c r="A5442" s="192">
        <v>42596</v>
      </c>
      <c r="B5442" s="193">
        <v>8.3333333333333329E-2</v>
      </c>
      <c r="C5442" s="198">
        <v>14.11110246</v>
      </c>
    </row>
    <row r="5443" spans="1:3" x14ac:dyDescent="0.25">
      <c r="A5443" s="192">
        <v>42596</v>
      </c>
      <c r="B5443" s="193">
        <v>0.125</v>
      </c>
      <c r="C5443" s="198">
        <v>13.544328180000001</v>
      </c>
    </row>
    <row r="5444" spans="1:3" x14ac:dyDescent="0.25">
      <c r="A5444" s="192">
        <v>42596</v>
      </c>
      <c r="B5444" s="193">
        <v>0.16666666666666666</v>
      </c>
      <c r="C5444" s="198">
        <v>13.583521059999999</v>
      </c>
    </row>
    <row r="5445" spans="1:3" x14ac:dyDescent="0.25">
      <c r="A5445" s="192">
        <v>42596</v>
      </c>
      <c r="B5445" s="193">
        <v>0.20833333333333334</v>
      </c>
      <c r="C5445" s="198">
        <v>13.477682199999999</v>
      </c>
    </row>
    <row r="5446" spans="1:3" x14ac:dyDescent="0.25">
      <c r="A5446" s="192">
        <v>42596</v>
      </c>
      <c r="B5446" s="193">
        <v>0.25</v>
      </c>
      <c r="C5446" s="198">
        <v>14.099310659999999</v>
      </c>
    </row>
    <row r="5447" spans="1:3" x14ac:dyDescent="0.25">
      <c r="A5447" s="192">
        <v>42596</v>
      </c>
      <c r="B5447" s="193">
        <v>0.29166666666666669</v>
      </c>
      <c r="C5447" s="198">
        <v>14.08457252</v>
      </c>
    </row>
    <row r="5448" spans="1:3" x14ac:dyDescent="0.25">
      <c r="A5448" s="192">
        <v>42596</v>
      </c>
      <c r="B5448" s="193">
        <v>0.33333333333333331</v>
      </c>
      <c r="C5448" s="198">
        <v>15.49844882</v>
      </c>
    </row>
    <row r="5449" spans="1:3" x14ac:dyDescent="0.25">
      <c r="A5449" s="192">
        <v>42596</v>
      </c>
      <c r="B5449" s="193">
        <v>0.375</v>
      </c>
      <c r="C5449" s="198">
        <v>17.197962479999997</v>
      </c>
    </row>
    <row r="5450" spans="1:3" x14ac:dyDescent="0.25">
      <c r="A5450" s="192">
        <v>42596</v>
      </c>
      <c r="B5450" s="193">
        <v>0.41666666666666669</v>
      </c>
      <c r="C5450" s="198">
        <v>18.349414799999998</v>
      </c>
    </row>
    <row r="5451" spans="1:3" x14ac:dyDescent="0.25">
      <c r="A5451" s="192">
        <v>42596</v>
      </c>
      <c r="B5451" s="193">
        <v>0.45833333333333331</v>
      </c>
      <c r="C5451" s="198">
        <v>18.787042</v>
      </c>
    </row>
    <row r="5452" spans="1:3" x14ac:dyDescent="0.25">
      <c r="A5452" s="192">
        <v>42596</v>
      </c>
      <c r="B5452" s="193">
        <v>0.5</v>
      </c>
      <c r="C5452" s="198">
        <v>18.29067744</v>
      </c>
    </row>
    <row r="5453" spans="1:3" x14ac:dyDescent="0.25">
      <c r="A5453" s="192">
        <v>42596</v>
      </c>
      <c r="B5453" s="193">
        <v>0.54166666666666663</v>
      </c>
      <c r="C5453" s="198">
        <v>17.580908279999999</v>
      </c>
    </row>
    <row r="5454" spans="1:3" x14ac:dyDescent="0.25">
      <c r="A5454" s="192">
        <v>42596</v>
      </c>
      <c r="B5454" s="193">
        <v>0.58333333333333337</v>
      </c>
      <c r="C5454" s="198">
        <v>17.289633500000001</v>
      </c>
    </row>
    <row r="5455" spans="1:3" x14ac:dyDescent="0.25">
      <c r="A5455" s="192">
        <v>42596</v>
      </c>
      <c r="B5455" s="193">
        <v>0.625</v>
      </c>
      <c r="C5455" s="198">
        <v>17.4273037</v>
      </c>
    </row>
    <row r="5456" spans="1:3" x14ac:dyDescent="0.25">
      <c r="A5456" s="192">
        <v>42596</v>
      </c>
      <c r="B5456" s="193">
        <v>0.66666666666666663</v>
      </c>
      <c r="C5456" s="198">
        <v>17.055743960000001</v>
      </c>
    </row>
    <row r="5457" spans="1:3" x14ac:dyDescent="0.25">
      <c r="A5457" s="192">
        <v>42596</v>
      </c>
      <c r="B5457" s="193">
        <v>0.70833333333333337</v>
      </c>
      <c r="C5457" s="198">
        <v>17.288492900000001</v>
      </c>
    </row>
    <row r="5458" spans="1:3" x14ac:dyDescent="0.25">
      <c r="A5458" s="192">
        <v>42596</v>
      </c>
      <c r="B5458" s="193">
        <v>0.75</v>
      </c>
      <c r="C5458" s="198">
        <v>17.781009399999999</v>
      </c>
    </row>
    <row r="5459" spans="1:3" x14ac:dyDescent="0.25">
      <c r="A5459" s="192">
        <v>42596</v>
      </c>
      <c r="B5459" s="193">
        <v>0.79166666666666663</v>
      </c>
      <c r="C5459" s="198">
        <v>18.474196859999999</v>
      </c>
    </row>
    <row r="5460" spans="1:3" x14ac:dyDescent="0.25">
      <c r="A5460" s="192">
        <v>42596</v>
      </c>
      <c r="B5460" s="193">
        <v>0.83333333333333337</v>
      </c>
      <c r="C5460" s="198">
        <v>18.772163039999999</v>
      </c>
    </row>
    <row r="5461" spans="1:3" x14ac:dyDescent="0.25">
      <c r="A5461" s="192">
        <v>42596</v>
      </c>
      <c r="B5461" s="193">
        <v>0.875</v>
      </c>
      <c r="C5461" s="198">
        <v>19.678121860000001</v>
      </c>
    </row>
    <row r="5462" spans="1:3" x14ac:dyDescent="0.25">
      <c r="A5462" s="192">
        <v>42596</v>
      </c>
      <c r="B5462" s="193">
        <v>0.91666666666666663</v>
      </c>
      <c r="C5462" s="198">
        <v>19.213873100000001</v>
      </c>
    </row>
    <row r="5463" spans="1:3" x14ac:dyDescent="0.25">
      <c r="A5463" s="192">
        <v>42596</v>
      </c>
      <c r="B5463" s="193">
        <v>0.95833333333333337</v>
      </c>
      <c r="C5463" s="198">
        <v>17.084618500000001</v>
      </c>
    </row>
    <row r="5464" spans="1:3" x14ac:dyDescent="0.25">
      <c r="A5464" s="192">
        <v>42596</v>
      </c>
      <c r="B5464" s="196">
        <v>1</v>
      </c>
      <c r="C5464" s="198">
        <v>15.51144232</v>
      </c>
    </row>
    <row r="5465" spans="1:3" x14ac:dyDescent="0.25">
      <c r="A5465" s="192">
        <v>42597</v>
      </c>
      <c r="B5465" s="193">
        <v>4.1666666666666664E-2</v>
      </c>
      <c r="C5465" s="198">
        <v>14.58694788</v>
      </c>
    </row>
    <row r="5466" spans="1:3" x14ac:dyDescent="0.25">
      <c r="A5466" s="192">
        <v>42597</v>
      </c>
      <c r="B5466" s="193">
        <v>8.3333333333333329E-2</v>
      </c>
      <c r="C5466" s="198">
        <v>13.9277841</v>
      </c>
    </row>
    <row r="5467" spans="1:3" x14ac:dyDescent="0.25">
      <c r="A5467" s="192">
        <v>42597</v>
      </c>
      <c r="B5467" s="193">
        <v>0.125</v>
      </c>
      <c r="C5467" s="198">
        <v>13.461251840000001</v>
      </c>
    </row>
    <row r="5468" spans="1:3" x14ac:dyDescent="0.25">
      <c r="A5468" s="192">
        <v>42597</v>
      </c>
      <c r="B5468" s="193">
        <v>0.16666666666666666</v>
      </c>
      <c r="C5468" s="198">
        <v>13.283411340000001</v>
      </c>
    </row>
    <row r="5469" spans="1:3" x14ac:dyDescent="0.25">
      <c r="A5469" s="192">
        <v>42597</v>
      </c>
      <c r="B5469" s="193">
        <v>0.20833333333333334</v>
      </c>
      <c r="C5469" s="198">
        <v>13.19461418</v>
      </c>
    </row>
    <row r="5470" spans="1:3" x14ac:dyDescent="0.25">
      <c r="A5470" s="192">
        <v>42597</v>
      </c>
      <c r="B5470" s="193">
        <v>0.25</v>
      </c>
      <c r="C5470" s="198">
        <v>14.056280640000001</v>
      </c>
    </row>
    <row r="5471" spans="1:3" x14ac:dyDescent="0.25">
      <c r="A5471" s="192">
        <v>42597</v>
      </c>
      <c r="B5471" s="193">
        <v>0.29166666666666669</v>
      </c>
      <c r="C5471" s="198">
        <v>15.97285458</v>
      </c>
    </row>
    <row r="5472" spans="1:3" x14ac:dyDescent="0.25">
      <c r="A5472" s="192">
        <v>42597</v>
      </c>
      <c r="B5472" s="193">
        <v>0.33333333333333331</v>
      </c>
      <c r="C5472" s="198">
        <v>17.64816922</v>
      </c>
    </row>
    <row r="5473" spans="1:3" x14ac:dyDescent="0.25">
      <c r="A5473" s="192">
        <v>42597</v>
      </c>
      <c r="B5473" s="193">
        <v>0.375</v>
      </c>
      <c r="C5473" s="198">
        <v>16.627775939999999</v>
      </c>
    </row>
    <row r="5474" spans="1:3" x14ac:dyDescent="0.25">
      <c r="A5474" s="192">
        <v>42597</v>
      </c>
      <c r="B5474" s="193">
        <v>0.41666666666666669</v>
      </c>
      <c r="C5474" s="198">
        <v>19.049343780000001</v>
      </c>
    </row>
    <row r="5475" spans="1:3" x14ac:dyDescent="0.25">
      <c r="A5475" s="192">
        <v>42597</v>
      </c>
      <c r="B5475" s="193">
        <v>0.45833333333333331</v>
      </c>
      <c r="C5475" s="198">
        <v>19.415465779999998</v>
      </c>
    </row>
    <row r="5476" spans="1:3" x14ac:dyDescent="0.25">
      <c r="A5476" s="192">
        <v>42597</v>
      </c>
      <c r="B5476" s="193">
        <v>0.5</v>
      </c>
      <c r="C5476" s="198">
        <v>19.057972200000002</v>
      </c>
    </row>
    <row r="5477" spans="1:3" x14ac:dyDescent="0.25">
      <c r="A5477" s="192">
        <v>42597</v>
      </c>
      <c r="B5477" s="193">
        <v>0.54166666666666663</v>
      </c>
      <c r="C5477" s="198">
        <v>18.402778680000001</v>
      </c>
    </row>
    <row r="5478" spans="1:3" x14ac:dyDescent="0.25">
      <c r="A5478" s="192">
        <v>42597</v>
      </c>
      <c r="B5478" s="193">
        <v>0.58333333333333337</v>
      </c>
      <c r="C5478" s="198">
        <v>17.966167179999999</v>
      </c>
    </row>
    <row r="5479" spans="1:3" x14ac:dyDescent="0.25">
      <c r="A5479" s="192">
        <v>42597</v>
      </c>
      <c r="B5479" s="193">
        <v>0.625</v>
      </c>
      <c r="C5479" s="198">
        <v>18.29853404</v>
      </c>
    </row>
    <row r="5480" spans="1:3" x14ac:dyDescent="0.25">
      <c r="A5480" s="192">
        <v>42597</v>
      </c>
      <c r="B5480" s="193">
        <v>0.66666666666666663</v>
      </c>
      <c r="C5480" s="198">
        <v>18.38651518</v>
      </c>
    </row>
    <row r="5481" spans="1:3" x14ac:dyDescent="0.25">
      <c r="A5481" s="192">
        <v>42597</v>
      </c>
      <c r="B5481" s="193">
        <v>0.70833333333333337</v>
      </c>
      <c r="C5481" s="198">
        <v>17.866961839999998</v>
      </c>
    </row>
    <row r="5482" spans="1:3" x14ac:dyDescent="0.25">
      <c r="A5482" s="192">
        <v>42597</v>
      </c>
      <c r="B5482" s="193">
        <v>0.75</v>
      </c>
      <c r="C5482" s="198">
        <v>18.2977928</v>
      </c>
    </row>
    <row r="5483" spans="1:3" x14ac:dyDescent="0.25">
      <c r="A5483" s="192">
        <v>42597</v>
      </c>
      <c r="B5483" s="193">
        <v>0.79166666666666663</v>
      </c>
      <c r="C5483" s="198">
        <v>18.543243480000001</v>
      </c>
    </row>
    <row r="5484" spans="1:3" x14ac:dyDescent="0.25">
      <c r="A5484" s="192">
        <v>42597</v>
      </c>
      <c r="B5484" s="193">
        <v>0.83333333333333337</v>
      </c>
      <c r="C5484" s="198">
        <v>18.443792420000001</v>
      </c>
    </row>
    <row r="5485" spans="1:3" x14ac:dyDescent="0.25">
      <c r="A5485" s="192">
        <v>42597</v>
      </c>
      <c r="B5485" s="193">
        <v>0.875</v>
      </c>
      <c r="C5485" s="198">
        <v>19.06236878</v>
      </c>
    </row>
    <row r="5486" spans="1:3" x14ac:dyDescent="0.25">
      <c r="A5486" s="192">
        <v>42597</v>
      </c>
      <c r="B5486" s="193">
        <v>0.91666666666666663</v>
      </c>
      <c r="C5486" s="198">
        <v>18.72482312</v>
      </c>
    </row>
    <row r="5487" spans="1:3" x14ac:dyDescent="0.25">
      <c r="A5487" s="192">
        <v>42597</v>
      </c>
      <c r="B5487" s="193">
        <v>0.95833333333333337</v>
      </c>
      <c r="C5487" s="198">
        <v>16.887698059999998</v>
      </c>
    </row>
    <row r="5488" spans="1:3" x14ac:dyDescent="0.25">
      <c r="A5488" s="192">
        <v>42597</v>
      </c>
      <c r="B5488" s="196">
        <v>1</v>
      </c>
      <c r="C5488" s="198">
        <v>15.166283020000002</v>
      </c>
    </row>
    <row r="5489" spans="1:3" x14ac:dyDescent="0.25">
      <c r="A5489" s="192">
        <v>42598</v>
      </c>
      <c r="B5489" s="193">
        <v>4.1666666666666664E-2</v>
      </c>
      <c r="C5489" s="198">
        <v>14.06135276</v>
      </c>
    </row>
    <row r="5490" spans="1:3" x14ac:dyDescent="0.25">
      <c r="A5490" s="192">
        <v>42598</v>
      </c>
      <c r="B5490" s="193">
        <v>8.3333333333333329E-2</v>
      </c>
      <c r="C5490" s="198">
        <v>13.37623256</v>
      </c>
    </row>
    <row r="5491" spans="1:3" x14ac:dyDescent="0.25">
      <c r="A5491" s="192">
        <v>42598</v>
      </c>
      <c r="B5491" s="193">
        <v>0.125</v>
      </c>
      <c r="C5491" s="198">
        <v>12.991892680000001</v>
      </c>
    </row>
    <row r="5492" spans="1:3" x14ac:dyDescent="0.25">
      <c r="A5492" s="192">
        <v>42598</v>
      </c>
      <c r="B5492" s="193">
        <v>0.16666666666666666</v>
      </c>
      <c r="C5492" s="198">
        <v>13.38593002</v>
      </c>
    </row>
    <row r="5493" spans="1:3" x14ac:dyDescent="0.25">
      <c r="A5493" s="192">
        <v>42598</v>
      </c>
      <c r="B5493" s="193">
        <v>0.20833333333333334</v>
      </c>
      <c r="C5493" s="198">
        <v>13.477296979999998</v>
      </c>
    </row>
    <row r="5494" spans="1:3" x14ac:dyDescent="0.25">
      <c r="A5494" s="192">
        <v>42598</v>
      </c>
      <c r="B5494" s="193">
        <v>0.25</v>
      </c>
      <c r="C5494" s="198">
        <v>13.571592519999999</v>
      </c>
    </row>
    <row r="5495" spans="1:3" x14ac:dyDescent="0.25">
      <c r="A5495" s="192">
        <v>42598</v>
      </c>
      <c r="B5495" s="193">
        <v>0.29166666666666669</v>
      </c>
      <c r="C5495" s="198">
        <v>14.908638940000001</v>
      </c>
    </row>
    <row r="5496" spans="1:3" x14ac:dyDescent="0.25">
      <c r="A5496" s="192">
        <v>42598</v>
      </c>
      <c r="B5496" s="193">
        <v>0.33333333333333331</v>
      </c>
      <c r="C5496" s="198">
        <v>17.49021784</v>
      </c>
    </row>
    <row r="5497" spans="1:3" x14ac:dyDescent="0.25">
      <c r="A5497" s="192">
        <v>42598</v>
      </c>
      <c r="B5497" s="193">
        <v>0.375</v>
      </c>
      <c r="C5497" s="198">
        <v>18.050991379999999</v>
      </c>
    </row>
    <row r="5498" spans="1:3" x14ac:dyDescent="0.25">
      <c r="A5498" s="192">
        <v>42598</v>
      </c>
      <c r="B5498" s="193">
        <v>0.41666666666666669</v>
      </c>
      <c r="C5498" s="198">
        <v>18.1348746</v>
      </c>
    </row>
    <row r="5499" spans="1:3" x14ac:dyDescent="0.25">
      <c r="A5499" s="192">
        <v>42598</v>
      </c>
      <c r="B5499" s="193">
        <v>0.45833333333333331</v>
      </c>
      <c r="C5499" s="198">
        <v>17.670685560000003</v>
      </c>
    </row>
    <row r="5500" spans="1:3" x14ac:dyDescent="0.25">
      <c r="A5500" s="192">
        <v>42598</v>
      </c>
      <c r="B5500" s="193">
        <v>0.5</v>
      </c>
      <c r="C5500" s="198">
        <v>18.93828508</v>
      </c>
    </row>
    <row r="5501" spans="1:3" x14ac:dyDescent="0.25">
      <c r="A5501" s="192">
        <v>42598</v>
      </c>
      <c r="B5501" s="193">
        <v>0.54166666666666663</v>
      </c>
      <c r="C5501" s="198">
        <v>19.042510119999999</v>
      </c>
    </row>
    <row r="5502" spans="1:3" x14ac:dyDescent="0.25">
      <c r="A5502" s="192">
        <v>42598</v>
      </c>
      <c r="B5502" s="193">
        <v>0.58333333333333337</v>
      </c>
      <c r="C5502" s="198">
        <v>18.535477060000002</v>
      </c>
    </row>
    <row r="5503" spans="1:3" x14ac:dyDescent="0.25">
      <c r="A5503" s="192">
        <v>42598</v>
      </c>
      <c r="B5503" s="193">
        <v>0.625</v>
      </c>
      <c r="C5503" s="198">
        <v>18.952837220000003</v>
      </c>
    </row>
    <row r="5504" spans="1:3" x14ac:dyDescent="0.25">
      <c r="A5504" s="192">
        <v>42598</v>
      </c>
      <c r="B5504" s="193">
        <v>0.66666666666666663</v>
      </c>
      <c r="C5504" s="198">
        <v>18.638561500000002</v>
      </c>
    </row>
    <row r="5505" spans="1:3" x14ac:dyDescent="0.25">
      <c r="A5505" s="192">
        <v>42598</v>
      </c>
      <c r="B5505" s="193">
        <v>0.70833333333333337</v>
      </c>
      <c r="C5505" s="198">
        <v>18.15626494</v>
      </c>
    </row>
    <row r="5506" spans="1:3" x14ac:dyDescent="0.25">
      <c r="A5506" s="192">
        <v>42598</v>
      </c>
      <c r="B5506" s="193">
        <v>0.75</v>
      </c>
      <c r="C5506" s="198">
        <v>18.137618100000001</v>
      </c>
    </row>
    <row r="5507" spans="1:3" x14ac:dyDescent="0.25">
      <c r="A5507" s="192">
        <v>42598</v>
      </c>
      <c r="B5507" s="193">
        <v>0.79166666666666663</v>
      </c>
      <c r="C5507" s="198">
        <v>18.180831419999997</v>
      </c>
    </row>
    <row r="5508" spans="1:3" x14ac:dyDescent="0.25">
      <c r="A5508" s="192">
        <v>42598</v>
      </c>
      <c r="B5508" s="193">
        <v>0.83333333333333337</v>
      </c>
      <c r="C5508" s="198">
        <v>18.285489560000002</v>
      </c>
    </row>
    <row r="5509" spans="1:3" x14ac:dyDescent="0.25">
      <c r="A5509" s="192">
        <v>42598</v>
      </c>
      <c r="B5509" s="193">
        <v>0.875</v>
      </c>
      <c r="C5509" s="198">
        <v>19.434837999999999</v>
      </c>
    </row>
    <row r="5510" spans="1:3" x14ac:dyDescent="0.25">
      <c r="A5510" s="192">
        <v>42598</v>
      </c>
      <c r="B5510" s="193">
        <v>0.91666666666666663</v>
      </c>
      <c r="C5510" s="198">
        <v>19.195120040000003</v>
      </c>
    </row>
    <row r="5511" spans="1:3" x14ac:dyDescent="0.25">
      <c r="A5511" s="192">
        <v>42598</v>
      </c>
      <c r="B5511" s="193">
        <v>0.95833333333333337</v>
      </c>
      <c r="C5511" s="198">
        <v>17.372453659999998</v>
      </c>
    </row>
    <row r="5512" spans="1:3" x14ac:dyDescent="0.25">
      <c r="A5512" s="192">
        <v>42598</v>
      </c>
      <c r="B5512" s="196">
        <v>1</v>
      </c>
      <c r="C5512" s="198">
        <v>15.656907160000001</v>
      </c>
    </row>
    <row r="5513" spans="1:3" x14ac:dyDescent="0.25">
      <c r="A5513" s="192">
        <v>42599</v>
      </c>
      <c r="B5513" s="193">
        <v>4.1666666666666664E-2</v>
      </c>
      <c r="C5513" s="198">
        <v>14.669691419999999</v>
      </c>
    </row>
    <row r="5514" spans="1:3" x14ac:dyDescent="0.25">
      <c r="A5514" s="192">
        <v>42599</v>
      </c>
      <c r="B5514" s="193">
        <v>8.3333333333333329E-2</v>
      </c>
      <c r="C5514" s="198">
        <v>13.741970719999999</v>
      </c>
    </row>
    <row r="5515" spans="1:3" x14ac:dyDescent="0.25">
      <c r="A5515" s="192">
        <v>42599</v>
      </c>
      <c r="B5515" s="193">
        <v>0.125</v>
      </c>
      <c r="C5515" s="198">
        <v>13.04826038</v>
      </c>
    </row>
    <row r="5516" spans="1:3" x14ac:dyDescent="0.25">
      <c r="A5516" s="192">
        <v>42599</v>
      </c>
      <c r="B5516" s="193">
        <v>0.16666666666666666</v>
      </c>
      <c r="C5516" s="198">
        <v>12.890939940000001</v>
      </c>
    </row>
    <row r="5517" spans="1:3" x14ac:dyDescent="0.25">
      <c r="A5517" s="192">
        <v>42599</v>
      </c>
      <c r="B5517" s="193">
        <v>0.20833333333333334</v>
      </c>
      <c r="C5517" s="198">
        <v>12.71409508</v>
      </c>
    </row>
    <row r="5518" spans="1:3" x14ac:dyDescent="0.25">
      <c r="A5518" s="192">
        <v>42599</v>
      </c>
      <c r="B5518" s="193">
        <v>0.25</v>
      </c>
      <c r="C5518" s="198">
        <v>13.679834779999998</v>
      </c>
    </row>
    <row r="5519" spans="1:3" x14ac:dyDescent="0.25">
      <c r="A5519" s="192">
        <v>42599</v>
      </c>
      <c r="B5519" s="193">
        <v>0.29166666666666669</v>
      </c>
      <c r="C5519" s="198">
        <v>15.1958769</v>
      </c>
    </row>
    <row r="5520" spans="1:3" x14ac:dyDescent="0.25">
      <c r="A5520" s="192">
        <v>42599</v>
      </c>
      <c r="B5520" s="193">
        <v>0.33333333333333331</v>
      </c>
      <c r="C5520" s="198">
        <v>17.143420580000001</v>
      </c>
    </row>
    <row r="5521" spans="1:3" x14ac:dyDescent="0.25">
      <c r="A5521" s="192">
        <v>42599</v>
      </c>
      <c r="B5521" s="193">
        <v>0.375</v>
      </c>
      <c r="C5521" s="198">
        <v>17.972345300000001</v>
      </c>
    </row>
    <row r="5522" spans="1:3" x14ac:dyDescent="0.25">
      <c r="A5522" s="192">
        <v>42599</v>
      </c>
      <c r="B5522" s="193">
        <v>0.41666666666666669</v>
      </c>
      <c r="C5522" s="198">
        <v>18.579600320000001</v>
      </c>
    </row>
    <row r="5523" spans="1:3" x14ac:dyDescent="0.25">
      <c r="A5523" s="192">
        <v>42599</v>
      </c>
      <c r="B5523" s="193">
        <v>0.45833333333333331</v>
      </c>
      <c r="C5523" s="198">
        <v>18.709675100000002</v>
      </c>
    </row>
    <row r="5524" spans="1:3" x14ac:dyDescent="0.25">
      <c r="A5524" s="192">
        <v>42599</v>
      </c>
      <c r="B5524" s="193">
        <v>0.5</v>
      </c>
      <c r="C5524" s="198">
        <v>18.887959159999998</v>
      </c>
    </row>
    <row r="5525" spans="1:3" x14ac:dyDescent="0.25">
      <c r="A5525" s="192">
        <v>42599</v>
      </c>
      <c r="B5525" s="193">
        <v>0.54166666666666663</v>
      </c>
      <c r="C5525" s="198">
        <v>18.59211054</v>
      </c>
    </row>
    <row r="5526" spans="1:3" x14ac:dyDescent="0.25">
      <c r="A5526" s="192">
        <v>42599</v>
      </c>
      <c r="B5526" s="193">
        <v>0.58333333333333337</v>
      </c>
      <c r="C5526" s="198">
        <v>18.363213339999998</v>
      </c>
    </row>
    <row r="5527" spans="1:3" x14ac:dyDescent="0.25">
      <c r="A5527" s="192">
        <v>42599</v>
      </c>
      <c r="B5527" s="193">
        <v>0.625</v>
      </c>
      <c r="C5527" s="198">
        <v>17.916174059999999</v>
      </c>
    </row>
    <row r="5528" spans="1:3" x14ac:dyDescent="0.25">
      <c r="A5528" s="192">
        <v>42599</v>
      </c>
      <c r="B5528" s="193">
        <v>0.66666666666666663</v>
      </c>
      <c r="C5528" s="198">
        <v>18.402223899999999</v>
      </c>
    </row>
    <row r="5529" spans="1:3" x14ac:dyDescent="0.25">
      <c r="A5529" s="192">
        <v>42599</v>
      </c>
      <c r="B5529" s="193">
        <v>0.70833333333333337</v>
      </c>
      <c r="C5529" s="198">
        <v>18.155484040000001</v>
      </c>
    </row>
    <row r="5530" spans="1:3" x14ac:dyDescent="0.25">
      <c r="A5530" s="192">
        <v>42599</v>
      </c>
      <c r="B5530" s="193">
        <v>0.75</v>
      </c>
      <c r="C5530" s="198">
        <v>18.57571214</v>
      </c>
    </row>
    <row r="5531" spans="1:3" x14ac:dyDescent="0.25">
      <c r="A5531" s="192">
        <v>42599</v>
      </c>
      <c r="B5531" s="193">
        <v>0.79166666666666663</v>
      </c>
      <c r="C5531" s="198">
        <v>18.265832020000001</v>
      </c>
    </row>
    <row r="5532" spans="1:3" x14ac:dyDescent="0.25">
      <c r="A5532" s="192">
        <v>42599</v>
      </c>
      <c r="B5532" s="193">
        <v>0.83333333333333337</v>
      </c>
      <c r="C5532" s="198">
        <v>18.301760819999998</v>
      </c>
    </row>
    <row r="5533" spans="1:3" x14ac:dyDescent="0.25">
      <c r="A5533" s="192">
        <v>42599</v>
      </c>
      <c r="B5533" s="193">
        <v>0.875</v>
      </c>
      <c r="C5533" s="198">
        <v>18.85086338</v>
      </c>
    </row>
    <row r="5534" spans="1:3" x14ac:dyDescent="0.25">
      <c r="A5534" s="192">
        <v>42599</v>
      </c>
      <c r="B5534" s="193">
        <v>0.91666666666666663</v>
      </c>
      <c r="C5534" s="198">
        <v>18.137316800000001</v>
      </c>
    </row>
    <row r="5535" spans="1:3" x14ac:dyDescent="0.25">
      <c r="A5535" s="192">
        <v>42599</v>
      </c>
      <c r="B5535" s="193">
        <v>0.95833333333333337</v>
      </c>
      <c r="C5535" s="198">
        <v>16.765163519999998</v>
      </c>
    </row>
    <row r="5536" spans="1:3" x14ac:dyDescent="0.25">
      <c r="A5536" s="192">
        <v>42599</v>
      </c>
      <c r="B5536" s="196">
        <v>1</v>
      </c>
      <c r="C5536" s="198">
        <v>15.26027174</v>
      </c>
    </row>
    <row r="5537" spans="1:3" x14ac:dyDescent="0.25">
      <c r="A5537" s="192">
        <v>42600</v>
      </c>
      <c r="B5537" s="193">
        <v>4.1666666666666664E-2</v>
      </c>
      <c r="C5537" s="198">
        <v>13.88006672</v>
      </c>
    </row>
    <row r="5538" spans="1:3" x14ac:dyDescent="0.25">
      <c r="A5538" s="192">
        <v>42600</v>
      </c>
      <c r="B5538" s="193">
        <v>8.3333333333333329E-2</v>
      </c>
      <c r="C5538" s="198">
        <v>12.94057658</v>
      </c>
    </row>
    <row r="5539" spans="1:3" x14ac:dyDescent="0.25">
      <c r="A5539" s="192">
        <v>42600</v>
      </c>
      <c r="B5539" s="193">
        <v>0.125</v>
      </c>
      <c r="C5539" s="198">
        <v>12.488595999999999</v>
      </c>
    </row>
    <row r="5540" spans="1:3" x14ac:dyDescent="0.25">
      <c r="A5540" s="192">
        <v>42600</v>
      </c>
      <c r="B5540" s="193">
        <v>0.16666666666666666</v>
      </c>
      <c r="C5540" s="198">
        <v>12.70045242</v>
      </c>
    </row>
    <row r="5541" spans="1:3" x14ac:dyDescent="0.25">
      <c r="A5541" s="192">
        <v>42600</v>
      </c>
      <c r="B5541" s="193">
        <v>0.20833333333333334</v>
      </c>
      <c r="C5541" s="198">
        <v>12.621931699999999</v>
      </c>
    </row>
    <row r="5542" spans="1:3" x14ac:dyDescent="0.25">
      <c r="A5542" s="192">
        <v>42600</v>
      </c>
      <c r="B5542" s="193">
        <v>0.25</v>
      </c>
      <c r="C5542" s="198">
        <v>13.13502798</v>
      </c>
    </row>
    <row r="5543" spans="1:3" x14ac:dyDescent="0.25">
      <c r="A5543" s="192">
        <v>42600</v>
      </c>
      <c r="B5543" s="193">
        <v>0.29166666666666669</v>
      </c>
      <c r="C5543" s="198">
        <v>14.53845368</v>
      </c>
    </row>
    <row r="5544" spans="1:3" x14ac:dyDescent="0.25">
      <c r="A5544" s="192">
        <v>42600</v>
      </c>
      <c r="B5544" s="193">
        <v>0.33333333333333331</v>
      </c>
      <c r="C5544" s="198">
        <v>16.9589949</v>
      </c>
    </row>
    <row r="5545" spans="1:3" x14ac:dyDescent="0.25">
      <c r="A5545" s="192">
        <v>42600</v>
      </c>
      <c r="B5545" s="193">
        <v>0.375</v>
      </c>
      <c r="C5545" s="198">
        <v>17.92934172</v>
      </c>
    </row>
    <row r="5546" spans="1:3" x14ac:dyDescent="0.25">
      <c r="A5546" s="192">
        <v>42600</v>
      </c>
      <c r="B5546" s="193">
        <v>0.41666666666666669</v>
      </c>
      <c r="C5546" s="198">
        <v>18.320490599999999</v>
      </c>
    </row>
    <row r="5547" spans="1:3" x14ac:dyDescent="0.25">
      <c r="A5547" s="192">
        <v>42600</v>
      </c>
      <c r="B5547" s="193">
        <v>0.45833333333333331</v>
      </c>
      <c r="C5547" s="198">
        <v>18.32352994</v>
      </c>
    </row>
    <row r="5548" spans="1:3" x14ac:dyDescent="0.25">
      <c r="A5548" s="192">
        <v>42600</v>
      </c>
      <c r="B5548" s="193">
        <v>0.5</v>
      </c>
      <c r="C5548" s="198">
        <v>18.61360118</v>
      </c>
    </row>
    <row r="5549" spans="1:3" x14ac:dyDescent="0.25">
      <c r="A5549" s="192">
        <v>42600</v>
      </c>
      <c r="B5549" s="193">
        <v>0.54166666666666663</v>
      </c>
      <c r="C5549" s="198">
        <v>18.36065176</v>
      </c>
    </row>
    <row r="5550" spans="1:3" x14ac:dyDescent="0.25">
      <c r="A5550" s="192">
        <v>42600</v>
      </c>
      <c r="B5550" s="193">
        <v>0.58333333333333337</v>
      </c>
      <c r="C5550" s="198">
        <v>18.27573778</v>
      </c>
    </row>
    <row r="5551" spans="1:3" x14ac:dyDescent="0.25">
      <c r="A5551" s="192">
        <v>42600</v>
      </c>
      <c r="B5551" s="193">
        <v>0.625</v>
      </c>
      <c r="C5551" s="198">
        <v>18.64398602</v>
      </c>
    </row>
    <row r="5552" spans="1:3" x14ac:dyDescent="0.25">
      <c r="A5552" s="192">
        <v>42600</v>
      </c>
      <c r="B5552" s="193">
        <v>0.66666666666666663</v>
      </c>
      <c r="C5552" s="198">
        <v>18.661212800000001</v>
      </c>
    </row>
    <row r="5553" spans="1:3" x14ac:dyDescent="0.25">
      <c r="A5553" s="192">
        <v>42600</v>
      </c>
      <c r="B5553" s="193">
        <v>0.70833333333333337</v>
      </c>
      <c r="C5553" s="198">
        <v>17.952646720000001</v>
      </c>
    </row>
    <row r="5554" spans="1:3" x14ac:dyDescent="0.25">
      <c r="A5554" s="192">
        <v>42600</v>
      </c>
      <c r="B5554" s="193">
        <v>0.75</v>
      </c>
      <c r="C5554" s="198">
        <v>18.194677840000001</v>
      </c>
    </row>
    <row r="5555" spans="1:3" x14ac:dyDescent="0.25">
      <c r="A5555" s="192">
        <v>42600</v>
      </c>
      <c r="B5555" s="193">
        <v>0.79166666666666663</v>
      </c>
      <c r="C5555" s="198">
        <v>17.986028999999998</v>
      </c>
    </row>
    <row r="5556" spans="1:3" x14ac:dyDescent="0.25">
      <c r="A5556" s="192">
        <v>42600</v>
      </c>
      <c r="B5556" s="193">
        <v>0.83333333333333337</v>
      </c>
      <c r="C5556" s="198">
        <v>18.080530599999999</v>
      </c>
    </row>
    <row r="5557" spans="1:3" x14ac:dyDescent="0.25">
      <c r="A5557" s="192">
        <v>42600</v>
      </c>
      <c r="B5557" s="193">
        <v>0.875</v>
      </c>
      <c r="C5557" s="198">
        <v>18.942688499999999</v>
      </c>
    </row>
    <row r="5558" spans="1:3" x14ac:dyDescent="0.25">
      <c r="A5558" s="192">
        <v>42600</v>
      </c>
      <c r="B5558" s="193">
        <v>0.91666666666666663</v>
      </c>
      <c r="C5558" s="198">
        <v>18.734535179999998</v>
      </c>
    </row>
    <row r="5559" spans="1:3" x14ac:dyDescent="0.25">
      <c r="A5559" s="192">
        <v>42600</v>
      </c>
      <c r="B5559" s="193">
        <v>0.95833333333333337</v>
      </c>
      <c r="C5559" s="198">
        <v>16.88284522</v>
      </c>
    </row>
    <row r="5560" spans="1:3" x14ac:dyDescent="0.25">
      <c r="A5560" s="192">
        <v>42600</v>
      </c>
      <c r="B5560" s="196">
        <v>1</v>
      </c>
      <c r="C5560" s="198">
        <v>15.395486119999999</v>
      </c>
    </row>
    <row r="5561" spans="1:3" x14ac:dyDescent="0.25">
      <c r="A5561" s="192">
        <v>42601</v>
      </c>
      <c r="B5561" s="193">
        <v>4.1666666666666664E-2</v>
      </c>
      <c r="C5561" s="198">
        <v>14.500300639999999</v>
      </c>
    </row>
    <row r="5562" spans="1:3" x14ac:dyDescent="0.25">
      <c r="A5562" s="192">
        <v>42601</v>
      </c>
      <c r="B5562" s="193">
        <v>8.3333333333333329E-2</v>
      </c>
      <c r="C5562" s="198">
        <v>13.99966584</v>
      </c>
    </row>
    <row r="5563" spans="1:3" x14ac:dyDescent="0.25">
      <c r="A5563" s="192">
        <v>42601</v>
      </c>
      <c r="B5563" s="193">
        <v>0.125</v>
      </c>
      <c r="C5563" s="198">
        <v>13.900239839999999</v>
      </c>
    </row>
    <row r="5564" spans="1:3" x14ac:dyDescent="0.25">
      <c r="A5564" s="192">
        <v>42601</v>
      </c>
      <c r="B5564" s="193">
        <v>0.16666666666666666</v>
      </c>
      <c r="C5564" s="198">
        <v>13.598172119999999</v>
      </c>
    </row>
    <row r="5565" spans="1:3" x14ac:dyDescent="0.25">
      <c r="A5565" s="192">
        <v>42601</v>
      </c>
      <c r="B5565" s="193">
        <v>0.20833333333333334</v>
      </c>
      <c r="C5565" s="198">
        <v>13.1510918</v>
      </c>
    </row>
    <row r="5566" spans="1:3" x14ac:dyDescent="0.25">
      <c r="A5566" s="192">
        <v>42601</v>
      </c>
      <c r="B5566" s="193">
        <v>0.25</v>
      </c>
      <c r="C5566" s="198">
        <v>13.568320680000001</v>
      </c>
    </row>
    <row r="5567" spans="1:3" x14ac:dyDescent="0.25">
      <c r="A5567" s="192">
        <v>42601</v>
      </c>
      <c r="B5567" s="193">
        <v>0.29166666666666669</v>
      </c>
      <c r="C5567" s="198">
        <v>15.132180480000001</v>
      </c>
    </row>
    <row r="5568" spans="1:3" x14ac:dyDescent="0.25">
      <c r="A5568" s="192">
        <v>42601</v>
      </c>
      <c r="B5568" s="193">
        <v>0.33333333333333331</v>
      </c>
      <c r="C5568" s="198">
        <v>17.4893225</v>
      </c>
    </row>
    <row r="5569" spans="1:3" x14ac:dyDescent="0.25">
      <c r="A5569" s="192">
        <v>42601</v>
      </c>
      <c r="B5569" s="193">
        <v>0.375</v>
      </c>
      <c r="C5569" s="198">
        <v>18.478090499999997</v>
      </c>
    </row>
    <row r="5570" spans="1:3" x14ac:dyDescent="0.25">
      <c r="A5570" s="192">
        <v>42601</v>
      </c>
      <c r="B5570" s="193">
        <v>0.41666666666666669</v>
      </c>
      <c r="C5570" s="198">
        <v>18.721127259999999</v>
      </c>
    </row>
    <row r="5571" spans="1:3" x14ac:dyDescent="0.25">
      <c r="A5571" s="192">
        <v>42601</v>
      </c>
      <c r="B5571" s="193">
        <v>0.45833333333333331</v>
      </c>
      <c r="C5571" s="198">
        <v>18.84760562</v>
      </c>
    </row>
    <row r="5572" spans="1:3" x14ac:dyDescent="0.25">
      <c r="A5572" s="192">
        <v>42601</v>
      </c>
      <c r="B5572" s="193">
        <v>0.5</v>
      </c>
      <c r="C5572" s="198">
        <v>19.021162660000002</v>
      </c>
    </row>
    <row r="5573" spans="1:3" x14ac:dyDescent="0.25">
      <c r="A5573" s="192">
        <v>42601</v>
      </c>
      <c r="B5573" s="193">
        <v>0.54166666666666663</v>
      </c>
      <c r="C5573" s="198">
        <v>18.82698388</v>
      </c>
    </row>
    <row r="5574" spans="1:3" x14ac:dyDescent="0.25">
      <c r="A5574" s="192">
        <v>42601</v>
      </c>
      <c r="B5574" s="193">
        <v>0.58333333333333337</v>
      </c>
      <c r="C5574" s="198">
        <v>18.461503280000002</v>
      </c>
    </row>
    <row r="5575" spans="1:3" x14ac:dyDescent="0.25">
      <c r="A5575" s="192">
        <v>42601</v>
      </c>
      <c r="B5575" s="193">
        <v>0.625</v>
      </c>
      <c r="C5575" s="198">
        <v>18.304003680000001</v>
      </c>
    </row>
    <row r="5576" spans="1:3" x14ac:dyDescent="0.25">
      <c r="A5576" s="192">
        <v>42601</v>
      </c>
      <c r="B5576" s="193">
        <v>0.66666666666666663</v>
      </c>
      <c r="C5576" s="198">
        <v>18.645478560000001</v>
      </c>
    </row>
    <row r="5577" spans="1:3" x14ac:dyDescent="0.25">
      <c r="A5577" s="192">
        <v>42601</v>
      </c>
      <c r="B5577" s="193">
        <v>0.70833333333333337</v>
      </c>
      <c r="C5577" s="198">
        <v>18.553124179999998</v>
      </c>
    </row>
    <row r="5578" spans="1:3" x14ac:dyDescent="0.25">
      <c r="A5578" s="192">
        <v>42601</v>
      </c>
      <c r="B5578" s="193">
        <v>0.75</v>
      </c>
      <c r="C5578" s="198">
        <v>18.431773120000003</v>
      </c>
    </row>
    <row r="5579" spans="1:3" x14ac:dyDescent="0.25">
      <c r="A5579" s="192">
        <v>42601</v>
      </c>
      <c r="B5579" s="193">
        <v>0.79166666666666663</v>
      </c>
      <c r="C5579" s="198">
        <v>18.82333826</v>
      </c>
    </row>
    <row r="5580" spans="1:3" x14ac:dyDescent="0.25">
      <c r="A5580" s="192">
        <v>42601</v>
      </c>
      <c r="B5580" s="193">
        <v>0.83333333333333337</v>
      </c>
      <c r="C5580" s="198">
        <v>19.377918680000001</v>
      </c>
    </row>
    <row r="5581" spans="1:3" x14ac:dyDescent="0.25">
      <c r="A5581" s="192">
        <v>42601</v>
      </c>
      <c r="B5581" s="193">
        <v>0.875</v>
      </c>
      <c r="C5581" s="198">
        <v>20.38818186</v>
      </c>
    </row>
    <row r="5582" spans="1:3" x14ac:dyDescent="0.25">
      <c r="A5582" s="192">
        <v>42601</v>
      </c>
      <c r="B5582" s="193">
        <v>0.91666666666666663</v>
      </c>
      <c r="C5582" s="198">
        <v>20.230841820000002</v>
      </c>
    </row>
    <row r="5583" spans="1:3" x14ac:dyDescent="0.25">
      <c r="A5583" s="192">
        <v>42601</v>
      </c>
      <c r="B5583" s="193">
        <v>0.95833333333333337</v>
      </c>
      <c r="C5583" s="198">
        <v>18.855920900000001</v>
      </c>
    </row>
    <row r="5584" spans="1:3" x14ac:dyDescent="0.25">
      <c r="A5584" s="192">
        <v>42601</v>
      </c>
      <c r="B5584" s="196">
        <v>1</v>
      </c>
      <c r="C5584" s="198">
        <v>16.865498080000002</v>
      </c>
    </row>
    <row r="5585" spans="1:3" x14ac:dyDescent="0.25">
      <c r="A5585" s="192">
        <v>42602</v>
      </c>
      <c r="B5585" s="193">
        <v>4.1666666666666664E-2</v>
      </c>
      <c r="C5585" s="198">
        <v>15.018422080000001</v>
      </c>
    </row>
    <row r="5586" spans="1:3" x14ac:dyDescent="0.25">
      <c r="A5586" s="192">
        <v>42602</v>
      </c>
      <c r="B5586" s="193">
        <v>8.3333333333333329E-2</v>
      </c>
      <c r="C5586" s="198">
        <v>14.43224874</v>
      </c>
    </row>
    <row r="5587" spans="1:3" x14ac:dyDescent="0.25">
      <c r="A5587" s="192">
        <v>42602</v>
      </c>
      <c r="B5587" s="193">
        <v>0.125</v>
      </c>
      <c r="C5587" s="198">
        <v>14.24043324</v>
      </c>
    </row>
    <row r="5588" spans="1:3" x14ac:dyDescent="0.25">
      <c r="A5588" s="192">
        <v>42602</v>
      </c>
      <c r="B5588" s="193">
        <v>0.16666666666666666</v>
      </c>
      <c r="C5588" s="198">
        <v>14.04369288</v>
      </c>
    </row>
    <row r="5589" spans="1:3" x14ac:dyDescent="0.25">
      <c r="A5589" s="192">
        <v>42602</v>
      </c>
      <c r="B5589" s="193">
        <v>0.20833333333333334</v>
      </c>
      <c r="C5589" s="198">
        <v>13.495885019999999</v>
      </c>
    </row>
    <row r="5590" spans="1:3" x14ac:dyDescent="0.25">
      <c r="A5590" s="192">
        <v>42602</v>
      </c>
      <c r="B5590" s="193">
        <v>0.25</v>
      </c>
      <c r="C5590" s="198">
        <v>13.5182906</v>
      </c>
    </row>
    <row r="5591" spans="1:3" x14ac:dyDescent="0.25">
      <c r="A5591" s="192">
        <v>42602</v>
      </c>
      <c r="B5591" s="193">
        <v>0.29166666666666669</v>
      </c>
      <c r="C5591" s="198">
        <v>14.545681179999999</v>
      </c>
    </row>
    <row r="5592" spans="1:3" x14ac:dyDescent="0.25">
      <c r="A5592" s="192">
        <v>42602</v>
      </c>
      <c r="B5592" s="193">
        <v>0.33333333333333331</v>
      </c>
      <c r="C5592" s="198">
        <v>15.70037436</v>
      </c>
    </row>
    <row r="5593" spans="1:3" x14ac:dyDescent="0.25">
      <c r="A5593" s="192">
        <v>42602</v>
      </c>
      <c r="B5593" s="193">
        <v>0.375</v>
      </c>
      <c r="C5593" s="198">
        <v>16.754122559999999</v>
      </c>
    </row>
    <row r="5594" spans="1:3" x14ac:dyDescent="0.25">
      <c r="A5594" s="192">
        <v>42602</v>
      </c>
      <c r="B5594" s="193">
        <v>0.41666666666666669</v>
      </c>
      <c r="C5594" s="198">
        <v>17.50785174</v>
      </c>
    </row>
    <row r="5595" spans="1:3" x14ac:dyDescent="0.25">
      <c r="A5595" s="192">
        <v>42602</v>
      </c>
      <c r="B5595" s="193">
        <v>0.45833333333333331</v>
      </c>
      <c r="C5595" s="198">
        <v>18.305043119999997</v>
      </c>
    </row>
    <row r="5596" spans="1:3" x14ac:dyDescent="0.25">
      <c r="A5596" s="192">
        <v>42602</v>
      </c>
      <c r="B5596" s="193">
        <v>0.5</v>
      </c>
      <c r="C5596" s="198">
        <v>17.82129776</v>
      </c>
    </row>
    <row r="5597" spans="1:3" x14ac:dyDescent="0.25">
      <c r="A5597" s="192">
        <v>42602</v>
      </c>
      <c r="B5597" s="193">
        <v>0.54166666666666663</v>
      </c>
      <c r="C5597" s="198">
        <v>17.629243379999998</v>
      </c>
    </row>
    <row r="5598" spans="1:3" x14ac:dyDescent="0.25">
      <c r="A5598" s="192">
        <v>42602</v>
      </c>
      <c r="B5598" s="193">
        <v>0.58333333333333337</v>
      </c>
      <c r="C5598" s="198">
        <v>17.439472040000002</v>
      </c>
    </row>
    <row r="5599" spans="1:3" x14ac:dyDescent="0.25">
      <c r="A5599" s="192">
        <v>42602</v>
      </c>
      <c r="B5599" s="193">
        <v>0.625</v>
      </c>
      <c r="C5599" s="198">
        <v>17.32904658</v>
      </c>
    </row>
    <row r="5600" spans="1:3" x14ac:dyDescent="0.25">
      <c r="A5600" s="192">
        <v>42602</v>
      </c>
      <c r="B5600" s="193">
        <v>0.66666666666666663</v>
      </c>
      <c r="C5600" s="198">
        <v>17.253453520000001</v>
      </c>
    </row>
    <row r="5601" spans="1:3" x14ac:dyDescent="0.25">
      <c r="A5601" s="192">
        <v>42602</v>
      </c>
      <c r="B5601" s="193">
        <v>0.70833333333333337</v>
      </c>
      <c r="C5601" s="198">
        <v>17.72768696</v>
      </c>
    </row>
    <row r="5602" spans="1:3" x14ac:dyDescent="0.25">
      <c r="A5602" s="192">
        <v>42602</v>
      </c>
      <c r="B5602" s="193">
        <v>0.75</v>
      </c>
      <c r="C5602" s="198">
        <v>18.153040519999998</v>
      </c>
    </row>
    <row r="5603" spans="1:3" x14ac:dyDescent="0.25">
      <c r="A5603" s="192">
        <v>42602</v>
      </c>
      <c r="B5603" s="193">
        <v>0.79166666666666663</v>
      </c>
      <c r="C5603" s="198">
        <v>18.770429319999998</v>
      </c>
    </row>
    <row r="5604" spans="1:3" x14ac:dyDescent="0.25">
      <c r="A5604" s="192">
        <v>42602</v>
      </c>
      <c r="B5604" s="193">
        <v>0.83333333333333337</v>
      </c>
      <c r="C5604" s="198">
        <v>18.635740119999998</v>
      </c>
    </row>
    <row r="5605" spans="1:3" x14ac:dyDescent="0.25">
      <c r="A5605" s="192">
        <v>42602</v>
      </c>
      <c r="B5605" s="193">
        <v>0.875</v>
      </c>
      <c r="C5605" s="198">
        <v>19.351982319999998</v>
      </c>
    </row>
    <row r="5606" spans="1:3" x14ac:dyDescent="0.25">
      <c r="A5606" s="192">
        <v>42602</v>
      </c>
      <c r="B5606" s="193">
        <v>0.91666666666666663</v>
      </c>
      <c r="C5606" s="198">
        <v>19.252117760000001</v>
      </c>
    </row>
    <row r="5607" spans="1:3" x14ac:dyDescent="0.25">
      <c r="A5607" s="192">
        <v>42602</v>
      </c>
      <c r="B5607" s="193">
        <v>0.95833333333333337</v>
      </c>
      <c r="C5607" s="198">
        <v>17.548912380000001</v>
      </c>
    </row>
    <row r="5608" spans="1:3" x14ac:dyDescent="0.25">
      <c r="A5608" s="192">
        <v>42602</v>
      </c>
      <c r="B5608" s="196">
        <v>1</v>
      </c>
      <c r="C5608" s="198">
        <v>16.04273366</v>
      </c>
    </row>
    <row r="5609" spans="1:3" x14ac:dyDescent="0.25">
      <c r="A5609" s="192">
        <v>42603</v>
      </c>
      <c r="B5609" s="193">
        <v>4.1666666666666664E-2</v>
      </c>
      <c r="C5609" s="198">
        <v>14.87962312</v>
      </c>
    </row>
    <row r="5610" spans="1:3" x14ac:dyDescent="0.25">
      <c r="A5610" s="192">
        <v>42603</v>
      </c>
      <c r="B5610" s="193">
        <v>8.3333333333333329E-2</v>
      </c>
      <c r="C5610" s="198">
        <v>13.98558008</v>
      </c>
    </row>
    <row r="5611" spans="1:3" x14ac:dyDescent="0.25">
      <c r="A5611" s="192">
        <v>42603</v>
      </c>
      <c r="B5611" s="193">
        <v>0.125</v>
      </c>
      <c r="C5611" s="198">
        <v>13.790405199999999</v>
      </c>
    </row>
    <row r="5612" spans="1:3" x14ac:dyDescent="0.25">
      <c r="A5612" s="192">
        <v>42603</v>
      </c>
      <c r="B5612" s="193">
        <v>0.16666666666666666</v>
      </c>
      <c r="C5612" s="198">
        <v>13.411123760000001</v>
      </c>
    </row>
    <row r="5613" spans="1:3" x14ac:dyDescent="0.25">
      <c r="A5613" s="192">
        <v>42603</v>
      </c>
      <c r="B5613" s="193">
        <v>0.20833333333333334</v>
      </c>
      <c r="C5613" s="198">
        <v>13.11863544</v>
      </c>
    </row>
    <row r="5614" spans="1:3" x14ac:dyDescent="0.25">
      <c r="A5614" s="192">
        <v>42603</v>
      </c>
      <c r="B5614" s="193">
        <v>0.25</v>
      </c>
      <c r="C5614" s="198">
        <v>13.457667260000001</v>
      </c>
    </row>
    <row r="5615" spans="1:3" x14ac:dyDescent="0.25">
      <c r="A5615" s="192">
        <v>42603</v>
      </c>
      <c r="B5615" s="193">
        <v>0.29166666666666669</v>
      </c>
      <c r="C5615" s="198">
        <v>14.23632394</v>
      </c>
    </row>
    <row r="5616" spans="1:3" x14ac:dyDescent="0.25">
      <c r="A5616" s="192">
        <v>42603</v>
      </c>
      <c r="B5616" s="193">
        <v>0.33333333333333331</v>
      </c>
      <c r="C5616" s="198">
        <v>14.987445959999999</v>
      </c>
    </row>
    <row r="5617" spans="1:3" x14ac:dyDescent="0.25">
      <c r="A5617" s="192">
        <v>42603</v>
      </c>
      <c r="B5617" s="193">
        <v>0.375</v>
      </c>
      <c r="C5617" s="198">
        <v>16.839035619999997</v>
      </c>
    </row>
    <row r="5618" spans="1:3" x14ac:dyDescent="0.25">
      <c r="A5618" s="192">
        <v>42603</v>
      </c>
      <c r="B5618" s="193">
        <v>0.41666666666666669</v>
      </c>
      <c r="C5618" s="198">
        <v>17.898079760000002</v>
      </c>
    </row>
    <row r="5619" spans="1:3" x14ac:dyDescent="0.25">
      <c r="A5619" s="192">
        <v>42603</v>
      </c>
      <c r="B5619" s="193">
        <v>0.45833333333333331</v>
      </c>
      <c r="C5619" s="198">
        <v>17.554420759999999</v>
      </c>
    </row>
    <row r="5620" spans="1:3" x14ac:dyDescent="0.25">
      <c r="A5620" s="192">
        <v>42603</v>
      </c>
      <c r="B5620" s="193">
        <v>0.5</v>
      </c>
      <c r="C5620" s="198">
        <v>17.232164860000001</v>
      </c>
    </row>
    <row r="5621" spans="1:3" x14ac:dyDescent="0.25">
      <c r="A5621" s="192">
        <v>42603</v>
      </c>
      <c r="B5621" s="193">
        <v>0.54166666666666663</v>
      </c>
      <c r="C5621" s="198">
        <v>17.500913240000003</v>
      </c>
    </row>
    <row r="5622" spans="1:3" x14ac:dyDescent="0.25">
      <c r="A5622" s="192">
        <v>42603</v>
      </c>
      <c r="B5622" s="193">
        <v>0.58333333333333337</v>
      </c>
      <c r="C5622" s="198">
        <v>17.692675399999999</v>
      </c>
    </row>
    <row r="5623" spans="1:3" x14ac:dyDescent="0.25">
      <c r="A5623" s="192">
        <v>42603</v>
      </c>
      <c r="B5623" s="193">
        <v>0.625</v>
      </c>
      <c r="C5623" s="198">
        <v>17.067800159999997</v>
      </c>
    </row>
    <row r="5624" spans="1:3" x14ac:dyDescent="0.25">
      <c r="A5624" s="192">
        <v>42603</v>
      </c>
      <c r="B5624" s="193">
        <v>0.66666666666666663</v>
      </c>
      <c r="C5624" s="198">
        <v>16.911766660000001</v>
      </c>
    </row>
    <row r="5625" spans="1:3" x14ac:dyDescent="0.25">
      <c r="A5625" s="192">
        <v>42603</v>
      </c>
      <c r="B5625" s="193">
        <v>0.70833333333333337</v>
      </c>
      <c r="C5625" s="198">
        <v>17.07560256</v>
      </c>
    </row>
    <row r="5626" spans="1:3" x14ac:dyDescent="0.25">
      <c r="A5626" s="192">
        <v>42603</v>
      </c>
      <c r="B5626" s="193">
        <v>0.75</v>
      </c>
      <c r="C5626" s="198">
        <v>17.08832344</v>
      </c>
    </row>
    <row r="5627" spans="1:3" x14ac:dyDescent="0.25">
      <c r="A5627" s="192">
        <v>42603</v>
      </c>
      <c r="B5627" s="193">
        <v>0.79166666666666663</v>
      </c>
      <c r="C5627" s="198">
        <v>17.813136180000001</v>
      </c>
    </row>
    <row r="5628" spans="1:3" x14ac:dyDescent="0.25">
      <c r="A5628" s="192">
        <v>42603</v>
      </c>
      <c r="B5628" s="193">
        <v>0.83333333333333337</v>
      </c>
      <c r="C5628" s="198">
        <v>18.247484240000002</v>
      </c>
    </row>
    <row r="5629" spans="1:3" x14ac:dyDescent="0.25">
      <c r="A5629" s="192">
        <v>42603</v>
      </c>
      <c r="B5629" s="193">
        <v>0.875</v>
      </c>
      <c r="C5629" s="198">
        <v>19.03476526</v>
      </c>
    </row>
    <row r="5630" spans="1:3" x14ac:dyDescent="0.25">
      <c r="A5630" s="192">
        <v>42603</v>
      </c>
      <c r="B5630" s="193">
        <v>0.91666666666666663</v>
      </c>
      <c r="C5630" s="198">
        <v>18.27115032</v>
      </c>
    </row>
    <row r="5631" spans="1:3" x14ac:dyDescent="0.25">
      <c r="A5631" s="192">
        <v>42603</v>
      </c>
      <c r="B5631" s="193">
        <v>0.95833333333333337</v>
      </c>
      <c r="C5631" s="198">
        <v>16.322503399999999</v>
      </c>
    </row>
    <row r="5632" spans="1:3" x14ac:dyDescent="0.25">
      <c r="A5632" s="192">
        <v>42603</v>
      </c>
      <c r="B5632" s="196">
        <v>1</v>
      </c>
      <c r="C5632" s="198">
        <v>14.405317660000001</v>
      </c>
    </row>
    <row r="5633" spans="1:3" x14ac:dyDescent="0.25">
      <c r="A5633" s="192">
        <v>42604</v>
      </c>
      <c r="B5633" s="193">
        <v>4.1666666666666664E-2</v>
      </c>
      <c r="C5633" s="198">
        <v>13.875321019999999</v>
      </c>
    </row>
    <row r="5634" spans="1:3" x14ac:dyDescent="0.25">
      <c r="A5634" s="192">
        <v>42604</v>
      </c>
      <c r="B5634" s="193">
        <v>8.3333333333333329E-2</v>
      </c>
      <c r="C5634" s="198">
        <v>13.334980460000001</v>
      </c>
    </row>
    <row r="5635" spans="1:3" x14ac:dyDescent="0.25">
      <c r="A5635" s="192">
        <v>42604</v>
      </c>
      <c r="B5635" s="193">
        <v>0.125</v>
      </c>
      <c r="C5635" s="198">
        <v>12.952392980000001</v>
      </c>
    </row>
    <row r="5636" spans="1:3" x14ac:dyDescent="0.25">
      <c r="A5636" s="192">
        <v>42604</v>
      </c>
      <c r="B5636" s="193">
        <v>0.16666666666666666</v>
      </c>
      <c r="C5636" s="198">
        <v>12.931773080000001</v>
      </c>
    </row>
    <row r="5637" spans="1:3" x14ac:dyDescent="0.25">
      <c r="A5637" s="192">
        <v>42604</v>
      </c>
      <c r="B5637" s="193">
        <v>0.20833333333333334</v>
      </c>
      <c r="C5637" s="198">
        <v>12.476753159999999</v>
      </c>
    </row>
    <row r="5638" spans="1:3" x14ac:dyDescent="0.25">
      <c r="A5638" s="192">
        <v>42604</v>
      </c>
      <c r="B5638" s="193">
        <v>0.25</v>
      </c>
      <c r="C5638" s="198">
        <v>13.16146854</v>
      </c>
    </row>
    <row r="5639" spans="1:3" x14ac:dyDescent="0.25">
      <c r="A5639" s="192">
        <v>42604</v>
      </c>
      <c r="B5639" s="193">
        <v>0.29166666666666669</v>
      </c>
      <c r="C5639" s="198">
        <v>14.83018478</v>
      </c>
    </row>
    <row r="5640" spans="1:3" x14ac:dyDescent="0.25">
      <c r="A5640" s="192">
        <v>42604</v>
      </c>
      <c r="B5640" s="193">
        <v>0.33333333333333331</v>
      </c>
      <c r="C5640" s="198">
        <v>16.60883596</v>
      </c>
    </row>
    <row r="5641" spans="1:3" x14ac:dyDescent="0.25">
      <c r="A5641" s="192">
        <v>42604</v>
      </c>
      <c r="B5641" s="193">
        <v>0.375</v>
      </c>
      <c r="C5641" s="198">
        <v>18.16309038</v>
      </c>
    </row>
    <row r="5642" spans="1:3" x14ac:dyDescent="0.25">
      <c r="A5642" s="192">
        <v>42604</v>
      </c>
      <c r="B5642" s="193">
        <v>0.41666666666666669</v>
      </c>
      <c r="C5642" s="198">
        <v>18.557281360000001</v>
      </c>
    </row>
    <row r="5643" spans="1:3" x14ac:dyDescent="0.25">
      <c r="A5643" s="192">
        <v>42604</v>
      </c>
      <c r="B5643" s="193">
        <v>0.45833333333333331</v>
      </c>
      <c r="C5643" s="198">
        <v>18.766182300000001</v>
      </c>
    </row>
    <row r="5644" spans="1:3" x14ac:dyDescent="0.25">
      <c r="A5644" s="192">
        <v>42604</v>
      </c>
      <c r="B5644" s="193">
        <v>0.5</v>
      </c>
      <c r="C5644" s="198">
        <v>18.5803288</v>
      </c>
    </row>
    <row r="5645" spans="1:3" x14ac:dyDescent="0.25">
      <c r="A5645" s="192">
        <v>42604</v>
      </c>
      <c r="B5645" s="193">
        <v>0.54166666666666663</v>
      </c>
      <c r="C5645" s="198">
        <v>18.249150420000003</v>
      </c>
    </row>
    <row r="5646" spans="1:3" x14ac:dyDescent="0.25">
      <c r="A5646" s="192">
        <v>42604</v>
      </c>
      <c r="B5646" s="193">
        <v>0.58333333333333337</v>
      </c>
      <c r="C5646" s="198">
        <v>18.319738840000003</v>
      </c>
    </row>
    <row r="5647" spans="1:3" x14ac:dyDescent="0.25">
      <c r="A5647" s="192">
        <v>42604</v>
      </c>
      <c r="B5647" s="193">
        <v>0.625</v>
      </c>
      <c r="C5647" s="198">
        <v>18.339429199999998</v>
      </c>
    </row>
    <row r="5648" spans="1:3" x14ac:dyDescent="0.25">
      <c r="A5648" s="192">
        <v>42604</v>
      </c>
      <c r="B5648" s="193">
        <v>0.66666666666666663</v>
      </c>
      <c r="C5648" s="198">
        <v>17.724367699999998</v>
      </c>
    </row>
    <row r="5649" spans="1:3" x14ac:dyDescent="0.25">
      <c r="A5649" s="192">
        <v>42604</v>
      </c>
      <c r="B5649" s="193">
        <v>0.70833333333333337</v>
      </c>
      <c r="C5649" s="198">
        <v>17.192798279999998</v>
      </c>
    </row>
    <row r="5650" spans="1:3" x14ac:dyDescent="0.25">
      <c r="A5650" s="192">
        <v>42604</v>
      </c>
      <c r="B5650" s="193">
        <v>0.75</v>
      </c>
      <c r="C5650" s="198">
        <v>17.00564554</v>
      </c>
    </row>
    <row r="5651" spans="1:3" x14ac:dyDescent="0.25">
      <c r="A5651" s="192">
        <v>42604</v>
      </c>
      <c r="B5651" s="193">
        <v>0.79166666666666663</v>
      </c>
      <c r="C5651" s="198">
        <v>17.495280879999999</v>
      </c>
    </row>
    <row r="5652" spans="1:3" x14ac:dyDescent="0.25">
      <c r="A5652" s="192">
        <v>42604</v>
      </c>
      <c r="B5652" s="193">
        <v>0.83333333333333337</v>
      </c>
      <c r="C5652" s="198">
        <v>18.275977640000001</v>
      </c>
    </row>
    <row r="5653" spans="1:3" x14ac:dyDescent="0.25">
      <c r="A5653" s="192">
        <v>42604</v>
      </c>
      <c r="B5653" s="193">
        <v>0.875</v>
      </c>
      <c r="C5653" s="198">
        <v>17.916149059999999</v>
      </c>
    </row>
    <row r="5654" spans="1:3" x14ac:dyDescent="0.25">
      <c r="A5654" s="192">
        <v>42604</v>
      </c>
      <c r="B5654" s="193">
        <v>0.91666666666666663</v>
      </c>
      <c r="C5654" s="198">
        <v>17.00411472</v>
      </c>
    </row>
    <row r="5655" spans="1:3" x14ac:dyDescent="0.25">
      <c r="A5655" s="192">
        <v>42604</v>
      </c>
      <c r="B5655" s="193">
        <v>0.95833333333333337</v>
      </c>
      <c r="C5655" s="198">
        <v>15.519469919999999</v>
      </c>
    </row>
    <row r="5656" spans="1:3" x14ac:dyDescent="0.25">
      <c r="A5656" s="192">
        <v>42604</v>
      </c>
      <c r="B5656" s="196">
        <v>1</v>
      </c>
      <c r="C5656" s="198">
        <v>13.9513727</v>
      </c>
    </row>
    <row r="5657" spans="1:3" x14ac:dyDescent="0.25">
      <c r="A5657" s="192">
        <v>42605</v>
      </c>
      <c r="B5657" s="193">
        <v>4.1666666666666664E-2</v>
      </c>
      <c r="C5657" s="198">
        <v>13.079097460000002</v>
      </c>
    </row>
    <row r="5658" spans="1:3" x14ac:dyDescent="0.25">
      <c r="A5658" s="192">
        <v>42605</v>
      </c>
      <c r="B5658" s="193">
        <v>8.3333333333333329E-2</v>
      </c>
      <c r="C5658" s="198">
        <v>12.6008149</v>
      </c>
    </row>
    <row r="5659" spans="1:3" x14ac:dyDescent="0.25">
      <c r="A5659" s="192">
        <v>42605</v>
      </c>
      <c r="B5659" s="193">
        <v>0.125</v>
      </c>
      <c r="C5659" s="198">
        <v>12.5506075</v>
      </c>
    </row>
    <row r="5660" spans="1:3" x14ac:dyDescent="0.25">
      <c r="A5660" s="192">
        <v>42605</v>
      </c>
      <c r="B5660" s="193">
        <v>0.16666666666666666</v>
      </c>
      <c r="C5660" s="198">
        <v>12.8231137</v>
      </c>
    </row>
    <row r="5661" spans="1:3" x14ac:dyDescent="0.25">
      <c r="A5661" s="192">
        <v>42605</v>
      </c>
      <c r="B5661" s="193">
        <v>0.20833333333333334</v>
      </c>
      <c r="C5661" s="198">
        <v>12.953700899999999</v>
      </c>
    </row>
    <row r="5662" spans="1:3" x14ac:dyDescent="0.25">
      <c r="A5662" s="192">
        <v>42605</v>
      </c>
      <c r="B5662" s="193">
        <v>0.25</v>
      </c>
      <c r="C5662" s="198">
        <v>13.250379220000001</v>
      </c>
    </row>
    <row r="5663" spans="1:3" x14ac:dyDescent="0.25">
      <c r="A5663" s="192">
        <v>42605</v>
      </c>
      <c r="B5663" s="193">
        <v>0.29166666666666669</v>
      </c>
      <c r="C5663" s="198">
        <v>14.739495720000001</v>
      </c>
    </row>
    <row r="5664" spans="1:3" x14ac:dyDescent="0.25">
      <c r="A5664" s="192">
        <v>42605</v>
      </c>
      <c r="B5664" s="193">
        <v>0.33333333333333331</v>
      </c>
      <c r="C5664" s="198">
        <v>15.018211020000001</v>
      </c>
    </row>
    <row r="5665" spans="1:3" x14ac:dyDescent="0.25">
      <c r="A5665" s="192">
        <v>42605</v>
      </c>
      <c r="B5665" s="193">
        <v>0.375</v>
      </c>
      <c r="C5665" s="198">
        <v>17.8236077</v>
      </c>
    </row>
    <row r="5666" spans="1:3" x14ac:dyDescent="0.25">
      <c r="A5666" s="192">
        <v>42605</v>
      </c>
      <c r="B5666" s="193">
        <v>0.41666666666666669</v>
      </c>
      <c r="C5666" s="198">
        <v>18.038510300000002</v>
      </c>
    </row>
    <row r="5667" spans="1:3" x14ac:dyDescent="0.25">
      <c r="A5667" s="192">
        <v>42605</v>
      </c>
      <c r="B5667" s="193">
        <v>0.45833333333333331</v>
      </c>
      <c r="C5667" s="198">
        <v>17.946964179999998</v>
      </c>
    </row>
    <row r="5668" spans="1:3" x14ac:dyDescent="0.25">
      <c r="A5668" s="192">
        <v>42605</v>
      </c>
      <c r="B5668" s="193">
        <v>0.5</v>
      </c>
      <c r="C5668" s="198">
        <v>17.74767362</v>
      </c>
    </row>
    <row r="5669" spans="1:3" x14ac:dyDescent="0.25">
      <c r="A5669" s="192">
        <v>42605</v>
      </c>
      <c r="B5669" s="193">
        <v>0.54166666666666663</v>
      </c>
      <c r="C5669" s="198">
        <v>17.502497859999998</v>
      </c>
    </row>
    <row r="5670" spans="1:3" x14ac:dyDescent="0.25">
      <c r="A5670" s="192">
        <v>42605</v>
      </c>
      <c r="B5670" s="193">
        <v>0.58333333333333337</v>
      </c>
      <c r="C5670" s="198">
        <v>17.172839840000002</v>
      </c>
    </row>
    <row r="5671" spans="1:3" x14ac:dyDescent="0.25">
      <c r="A5671" s="192">
        <v>42605</v>
      </c>
      <c r="B5671" s="193">
        <v>0.625</v>
      </c>
      <c r="C5671" s="198">
        <v>16.655490220000001</v>
      </c>
    </row>
    <row r="5672" spans="1:3" x14ac:dyDescent="0.25">
      <c r="A5672" s="192">
        <v>42605</v>
      </c>
      <c r="B5672" s="193">
        <v>0.66666666666666663</v>
      </c>
      <c r="C5672" s="198">
        <v>16.56186666</v>
      </c>
    </row>
    <row r="5673" spans="1:3" x14ac:dyDescent="0.25">
      <c r="A5673" s="192">
        <v>42605</v>
      </c>
      <c r="B5673" s="193">
        <v>0.70833333333333337</v>
      </c>
      <c r="C5673" s="198">
        <v>16.742157979999998</v>
      </c>
    </row>
    <row r="5674" spans="1:3" x14ac:dyDescent="0.25">
      <c r="A5674" s="192">
        <v>42605</v>
      </c>
      <c r="B5674" s="193">
        <v>0.75</v>
      </c>
      <c r="C5674" s="198">
        <v>17.293332979999999</v>
      </c>
    </row>
    <row r="5675" spans="1:3" x14ac:dyDescent="0.25">
      <c r="A5675" s="192">
        <v>42605</v>
      </c>
      <c r="B5675" s="193">
        <v>0.79166666666666663</v>
      </c>
      <c r="C5675" s="198">
        <v>17.979969000000001</v>
      </c>
    </row>
    <row r="5676" spans="1:3" x14ac:dyDescent="0.25">
      <c r="A5676" s="192">
        <v>42605</v>
      </c>
      <c r="B5676" s="193">
        <v>0.83333333333333337</v>
      </c>
      <c r="C5676" s="198">
        <v>18.707371599999998</v>
      </c>
    </row>
    <row r="5677" spans="1:3" x14ac:dyDescent="0.25">
      <c r="A5677" s="192">
        <v>42605</v>
      </c>
      <c r="B5677" s="193">
        <v>0.875</v>
      </c>
      <c r="C5677" s="198">
        <v>19.041683239999998</v>
      </c>
    </row>
    <row r="5678" spans="1:3" x14ac:dyDescent="0.25">
      <c r="A5678" s="192">
        <v>42605</v>
      </c>
      <c r="B5678" s="193">
        <v>0.91666666666666663</v>
      </c>
      <c r="C5678" s="198">
        <v>18.27502028</v>
      </c>
    </row>
    <row r="5679" spans="1:3" x14ac:dyDescent="0.25">
      <c r="A5679" s="192">
        <v>42605</v>
      </c>
      <c r="B5679" s="193">
        <v>0.95833333333333337</v>
      </c>
      <c r="C5679" s="198">
        <v>16.632065780000001</v>
      </c>
    </row>
    <row r="5680" spans="1:3" x14ac:dyDescent="0.25">
      <c r="A5680" s="192">
        <v>42605</v>
      </c>
      <c r="B5680" s="196">
        <v>1</v>
      </c>
      <c r="C5680" s="198">
        <v>15.11008034</v>
      </c>
    </row>
    <row r="5681" spans="1:3" x14ac:dyDescent="0.25">
      <c r="A5681" s="192">
        <v>42606</v>
      </c>
      <c r="B5681" s="193">
        <v>4.1666666666666664E-2</v>
      </c>
      <c r="C5681" s="198">
        <v>13.999360860000001</v>
      </c>
    </row>
    <row r="5682" spans="1:3" x14ac:dyDescent="0.25">
      <c r="A5682" s="192">
        <v>42606</v>
      </c>
      <c r="B5682" s="193">
        <v>8.3333333333333329E-2</v>
      </c>
      <c r="C5682" s="198">
        <v>13.61522658</v>
      </c>
    </row>
    <row r="5683" spans="1:3" x14ac:dyDescent="0.25">
      <c r="A5683" s="192">
        <v>42606</v>
      </c>
      <c r="B5683" s="193">
        <v>0.125</v>
      </c>
      <c r="C5683" s="198">
        <v>13.30772204</v>
      </c>
    </row>
    <row r="5684" spans="1:3" x14ac:dyDescent="0.25">
      <c r="A5684" s="192">
        <v>42606</v>
      </c>
      <c r="B5684" s="193">
        <v>0.16666666666666666</v>
      </c>
      <c r="C5684" s="198">
        <v>12.749485479999999</v>
      </c>
    </row>
    <row r="5685" spans="1:3" x14ac:dyDescent="0.25">
      <c r="A5685" s="192">
        <v>42606</v>
      </c>
      <c r="B5685" s="193">
        <v>0.20833333333333334</v>
      </c>
      <c r="C5685" s="198">
        <v>12.553044180000001</v>
      </c>
    </row>
    <row r="5686" spans="1:3" x14ac:dyDescent="0.25">
      <c r="A5686" s="192">
        <v>42606</v>
      </c>
      <c r="B5686" s="193">
        <v>0.25</v>
      </c>
      <c r="C5686" s="198">
        <v>13.41777688</v>
      </c>
    </row>
    <row r="5687" spans="1:3" x14ac:dyDescent="0.25">
      <c r="A5687" s="192">
        <v>42606</v>
      </c>
      <c r="B5687" s="193">
        <v>0.29166666666666669</v>
      </c>
      <c r="C5687" s="198">
        <v>15.077112940000001</v>
      </c>
    </row>
    <row r="5688" spans="1:3" x14ac:dyDescent="0.25">
      <c r="A5688" s="192">
        <v>42606</v>
      </c>
      <c r="B5688" s="193">
        <v>0.33333333333333331</v>
      </c>
      <c r="C5688" s="198">
        <v>16.533057359999997</v>
      </c>
    </row>
    <row r="5689" spans="1:3" x14ac:dyDescent="0.25">
      <c r="A5689" s="192">
        <v>42606</v>
      </c>
      <c r="B5689" s="193">
        <v>0.375</v>
      </c>
      <c r="C5689" s="198">
        <v>17.727633619999999</v>
      </c>
    </row>
    <row r="5690" spans="1:3" x14ac:dyDescent="0.25">
      <c r="A5690" s="192">
        <v>42606</v>
      </c>
      <c r="B5690" s="193">
        <v>0.41666666666666669</v>
      </c>
      <c r="C5690" s="198">
        <v>17.746367079999999</v>
      </c>
    </row>
    <row r="5691" spans="1:3" x14ac:dyDescent="0.25">
      <c r="A5691" s="192">
        <v>42606</v>
      </c>
      <c r="B5691" s="193">
        <v>0.45833333333333331</v>
      </c>
      <c r="C5691" s="198">
        <v>17.389562779999999</v>
      </c>
    </row>
    <row r="5692" spans="1:3" x14ac:dyDescent="0.25">
      <c r="A5692" s="192">
        <v>42606</v>
      </c>
      <c r="B5692" s="193">
        <v>0.5</v>
      </c>
      <c r="C5692" s="198">
        <v>17.5364194</v>
      </c>
    </row>
    <row r="5693" spans="1:3" x14ac:dyDescent="0.25">
      <c r="A5693" s="192">
        <v>42606</v>
      </c>
      <c r="B5693" s="193">
        <v>0.54166666666666663</v>
      </c>
      <c r="C5693" s="198">
        <v>17.40178946</v>
      </c>
    </row>
    <row r="5694" spans="1:3" x14ac:dyDescent="0.25">
      <c r="A5694" s="192">
        <v>42606</v>
      </c>
      <c r="B5694" s="193">
        <v>0.58333333333333337</v>
      </c>
      <c r="C5694" s="198">
        <v>17.297212479999999</v>
      </c>
    </row>
    <row r="5695" spans="1:3" x14ac:dyDescent="0.25">
      <c r="A5695" s="192">
        <v>42606</v>
      </c>
      <c r="B5695" s="193">
        <v>0.625</v>
      </c>
      <c r="C5695" s="198">
        <v>17.028914499999999</v>
      </c>
    </row>
    <row r="5696" spans="1:3" x14ac:dyDescent="0.25">
      <c r="A5696" s="192">
        <v>42606</v>
      </c>
      <c r="B5696" s="193">
        <v>0.66666666666666663</v>
      </c>
      <c r="C5696" s="198">
        <v>16.934401519999998</v>
      </c>
    </row>
    <row r="5697" spans="1:3" x14ac:dyDescent="0.25">
      <c r="A5697" s="192">
        <v>42606</v>
      </c>
      <c r="B5697" s="193">
        <v>0.70833333333333337</v>
      </c>
      <c r="C5697" s="198">
        <v>16.794726820000001</v>
      </c>
    </row>
    <row r="5698" spans="1:3" x14ac:dyDescent="0.25">
      <c r="A5698" s="192">
        <v>42606</v>
      </c>
      <c r="B5698" s="193">
        <v>0.75</v>
      </c>
      <c r="C5698" s="198">
        <v>17.06621324</v>
      </c>
    </row>
    <row r="5699" spans="1:3" x14ac:dyDescent="0.25">
      <c r="A5699" s="192">
        <v>42606</v>
      </c>
      <c r="B5699" s="193">
        <v>0.79166666666666663</v>
      </c>
      <c r="C5699" s="198">
        <v>17.679122579999998</v>
      </c>
    </row>
    <row r="5700" spans="1:3" x14ac:dyDescent="0.25">
      <c r="A5700" s="192">
        <v>42606</v>
      </c>
      <c r="B5700" s="193">
        <v>0.83333333333333337</v>
      </c>
      <c r="C5700" s="198">
        <v>17.852748940000001</v>
      </c>
    </row>
    <row r="5701" spans="1:3" x14ac:dyDescent="0.25">
      <c r="A5701" s="192">
        <v>42606</v>
      </c>
      <c r="B5701" s="193">
        <v>0.875</v>
      </c>
      <c r="C5701" s="198">
        <v>18.58124656</v>
      </c>
    </row>
    <row r="5702" spans="1:3" x14ac:dyDescent="0.25">
      <c r="A5702" s="192">
        <v>42606</v>
      </c>
      <c r="B5702" s="193">
        <v>0.91666666666666663</v>
      </c>
      <c r="C5702" s="198">
        <v>18.40769268</v>
      </c>
    </row>
    <row r="5703" spans="1:3" x14ac:dyDescent="0.25">
      <c r="A5703" s="192">
        <v>42606</v>
      </c>
      <c r="B5703" s="193">
        <v>0.95833333333333337</v>
      </c>
      <c r="C5703" s="198">
        <v>16.42009084</v>
      </c>
    </row>
    <row r="5704" spans="1:3" x14ac:dyDescent="0.25">
      <c r="A5704" s="192">
        <v>42606</v>
      </c>
      <c r="B5704" s="196">
        <v>1</v>
      </c>
      <c r="C5704" s="198">
        <v>14.827038759999999</v>
      </c>
    </row>
    <row r="5705" spans="1:3" x14ac:dyDescent="0.25">
      <c r="A5705" s="192">
        <v>42607</v>
      </c>
      <c r="B5705" s="193">
        <v>4.1666666666666664E-2</v>
      </c>
      <c r="C5705" s="198">
        <v>14.0064507</v>
      </c>
    </row>
    <row r="5706" spans="1:3" x14ac:dyDescent="0.25">
      <c r="A5706" s="192">
        <v>42607</v>
      </c>
      <c r="B5706" s="193">
        <v>8.3333333333333329E-2</v>
      </c>
      <c r="C5706" s="198">
        <v>13.317692580000001</v>
      </c>
    </row>
    <row r="5707" spans="1:3" x14ac:dyDescent="0.25">
      <c r="A5707" s="192">
        <v>42607</v>
      </c>
      <c r="B5707" s="193">
        <v>0.125</v>
      </c>
      <c r="C5707" s="198">
        <v>12.612033180000001</v>
      </c>
    </row>
    <row r="5708" spans="1:3" x14ac:dyDescent="0.25">
      <c r="A5708" s="192">
        <v>42607</v>
      </c>
      <c r="B5708" s="193">
        <v>0.16666666666666666</v>
      </c>
      <c r="C5708" s="198">
        <v>12.46662852</v>
      </c>
    </row>
    <row r="5709" spans="1:3" x14ac:dyDescent="0.25">
      <c r="A5709" s="192">
        <v>42607</v>
      </c>
      <c r="B5709" s="193">
        <v>0.20833333333333334</v>
      </c>
      <c r="C5709" s="198">
        <v>12.54553492</v>
      </c>
    </row>
    <row r="5710" spans="1:3" x14ac:dyDescent="0.25">
      <c r="A5710" s="192">
        <v>42607</v>
      </c>
      <c r="B5710" s="193">
        <v>0.25</v>
      </c>
      <c r="C5710" s="198">
        <v>13.289785459999999</v>
      </c>
    </row>
    <row r="5711" spans="1:3" x14ac:dyDescent="0.25">
      <c r="A5711" s="192">
        <v>42607</v>
      </c>
      <c r="B5711" s="193">
        <v>0.29166666666666669</v>
      </c>
      <c r="C5711" s="198">
        <v>15.027582519999999</v>
      </c>
    </row>
    <row r="5712" spans="1:3" x14ac:dyDescent="0.25">
      <c r="A5712" s="192">
        <v>42607</v>
      </c>
      <c r="B5712" s="193">
        <v>0.33333333333333331</v>
      </c>
      <c r="C5712" s="198">
        <v>16.723012399999998</v>
      </c>
    </row>
    <row r="5713" spans="1:3" x14ac:dyDescent="0.25">
      <c r="A5713" s="192">
        <v>42607</v>
      </c>
      <c r="B5713" s="193">
        <v>0.375</v>
      </c>
      <c r="C5713" s="198">
        <v>17.771687099999998</v>
      </c>
    </row>
    <row r="5714" spans="1:3" x14ac:dyDescent="0.25">
      <c r="A5714" s="192">
        <v>42607</v>
      </c>
      <c r="B5714" s="193">
        <v>0.41666666666666669</v>
      </c>
      <c r="C5714" s="198">
        <v>16.777481820000002</v>
      </c>
    </row>
    <row r="5715" spans="1:3" x14ac:dyDescent="0.25">
      <c r="A5715" s="192">
        <v>42607</v>
      </c>
      <c r="B5715" s="193">
        <v>0.45833333333333331</v>
      </c>
      <c r="C5715" s="198">
        <v>17.719592799999997</v>
      </c>
    </row>
    <row r="5716" spans="1:3" x14ac:dyDescent="0.25">
      <c r="A5716" s="192">
        <v>42607</v>
      </c>
      <c r="B5716" s="193">
        <v>0.5</v>
      </c>
      <c r="C5716" s="198">
        <v>17.734667819999999</v>
      </c>
    </row>
    <row r="5717" spans="1:3" x14ac:dyDescent="0.25">
      <c r="A5717" s="192">
        <v>42607</v>
      </c>
      <c r="B5717" s="193">
        <v>0.54166666666666663</v>
      </c>
      <c r="C5717" s="198">
        <v>17.05845004</v>
      </c>
    </row>
    <row r="5718" spans="1:3" x14ac:dyDescent="0.25">
      <c r="A5718" s="192">
        <v>42607</v>
      </c>
      <c r="B5718" s="193">
        <v>0.58333333333333337</v>
      </c>
      <c r="C5718" s="198">
        <v>17.175387739999998</v>
      </c>
    </row>
    <row r="5719" spans="1:3" x14ac:dyDescent="0.25">
      <c r="A5719" s="192">
        <v>42607</v>
      </c>
      <c r="B5719" s="193">
        <v>0.625</v>
      </c>
      <c r="C5719" s="198">
        <v>16.892186600000002</v>
      </c>
    </row>
    <row r="5720" spans="1:3" x14ac:dyDescent="0.25">
      <c r="A5720" s="192">
        <v>42607</v>
      </c>
      <c r="B5720" s="193">
        <v>0.66666666666666663</v>
      </c>
      <c r="C5720" s="198">
        <v>17.151814659999999</v>
      </c>
    </row>
    <row r="5721" spans="1:3" x14ac:dyDescent="0.25">
      <c r="A5721" s="192">
        <v>42607</v>
      </c>
      <c r="B5721" s="193">
        <v>0.70833333333333337</v>
      </c>
      <c r="C5721" s="198">
        <v>16.960664300000001</v>
      </c>
    </row>
    <row r="5722" spans="1:3" x14ac:dyDescent="0.25">
      <c r="A5722" s="192">
        <v>42607</v>
      </c>
      <c r="B5722" s="193">
        <v>0.75</v>
      </c>
      <c r="C5722" s="198">
        <v>17.349864780000001</v>
      </c>
    </row>
    <row r="5723" spans="1:3" x14ac:dyDescent="0.25">
      <c r="A5723" s="192">
        <v>42607</v>
      </c>
      <c r="B5723" s="193">
        <v>0.79166666666666663</v>
      </c>
      <c r="C5723" s="198">
        <v>17.414534080000003</v>
      </c>
    </row>
    <row r="5724" spans="1:3" x14ac:dyDescent="0.25">
      <c r="A5724" s="192">
        <v>42607</v>
      </c>
      <c r="B5724" s="193">
        <v>0.83333333333333337</v>
      </c>
      <c r="C5724" s="198">
        <v>17.84651478</v>
      </c>
    </row>
    <row r="5725" spans="1:3" x14ac:dyDescent="0.25">
      <c r="A5725" s="192">
        <v>42607</v>
      </c>
      <c r="B5725" s="193">
        <v>0.875</v>
      </c>
      <c r="C5725" s="198">
        <v>19.054973499999999</v>
      </c>
    </row>
    <row r="5726" spans="1:3" x14ac:dyDescent="0.25">
      <c r="A5726" s="192">
        <v>42607</v>
      </c>
      <c r="B5726" s="193">
        <v>0.91666666666666663</v>
      </c>
      <c r="C5726" s="198">
        <v>17.95265908</v>
      </c>
    </row>
    <row r="5727" spans="1:3" x14ac:dyDescent="0.25">
      <c r="A5727" s="192">
        <v>42607</v>
      </c>
      <c r="B5727" s="193">
        <v>0.95833333333333337</v>
      </c>
      <c r="C5727" s="198">
        <v>16.34110604</v>
      </c>
    </row>
    <row r="5728" spans="1:3" x14ac:dyDescent="0.25">
      <c r="A5728" s="192">
        <v>42607</v>
      </c>
      <c r="B5728" s="196">
        <v>1</v>
      </c>
      <c r="C5728" s="198">
        <v>15.08565158</v>
      </c>
    </row>
    <row r="5729" spans="1:3" x14ac:dyDescent="0.25">
      <c r="A5729" s="192">
        <v>42608</v>
      </c>
      <c r="B5729" s="193">
        <v>4.1666666666666664E-2</v>
      </c>
      <c r="C5729" s="198">
        <v>14.699629940000001</v>
      </c>
    </row>
    <row r="5730" spans="1:3" x14ac:dyDescent="0.25">
      <c r="A5730" s="192">
        <v>42608</v>
      </c>
      <c r="B5730" s="193">
        <v>8.3333333333333329E-2</v>
      </c>
      <c r="C5730" s="198">
        <v>13.666011580000001</v>
      </c>
    </row>
    <row r="5731" spans="1:3" x14ac:dyDescent="0.25">
      <c r="A5731" s="192">
        <v>42608</v>
      </c>
      <c r="B5731" s="193">
        <v>0.125</v>
      </c>
      <c r="C5731" s="198">
        <v>13.347074940000001</v>
      </c>
    </row>
    <row r="5732" spans="1:3" x14ac:dyDescent="0.25">
      <c r="A5732" s="192">
        <v>42608</v>
      </c>
      <c r="B5732" s="193">
        <v>0.16666666666666666</v>
      </c>
      <c r="C5732" s="198">
        <v>12.767289399999999</v>
      </c>
    </row>
    <row r="5733" spans="1:3" x14ac:dyDescent="0.25">
      <c r="A5733" s="192">
        <v>42608</v>
      </c>
      <c r="B5733" s="193">
        <v>0.20833333333333334</v>
      </c>
      <c r="C5733" s="198">
        <v>12.89133108</v>
      </c>
    </row>
    <row r="5734" spans="1:3" x14ac:dyDescent="0.25">
      <c r="A5734" s="192">
        <v>42608</v>
      </c>
      <c r="B5734" s="193">
        <v>0.25</v>
      </c>
      <c r="C5734" s="198">
        <v>13.805402280000001</v>
      </c>
    </row>
    <row r="5735" spans="1:3" x14ac:dyDescent="0.25">
      <c r="A5735" s="192">
        <v>42608</v>
      </c>
      <c r="B5735" s="193">
        <v>0.29166666666666669</v>
      </c>
      <c r="C5735" s="198">
        <v>15.158926020000001</v>
      </c>
    </row>
    <row r="5736" spans="1:3" x14ac:dyDescent="0.25">
      <c r="A5736" s="192">
        <v>42608</v>
      </c>
      <c r="B5736" s="193">
        <v>0.33333333333333331</v>
      </c>
      <c r="C5736" s="198">
        <v>16.942704039999999</v>
      </c>
    </row>
    <row r="5737" spans="1:3" x14ac:dyDescent="0.25">
      <c r="A5737" s="192">
        <v>42608</v>
      </c>
      <c r="B5737" s="193">
        <v>0.375</v>
      </c>
      <c r="C5737" s="198">
        <v>18.24917962</v>
      </c>
    </row>
    <row r="5738" spans="1:3" x14ac:dyDescent="0.25">
      <c r="A5738" s="192">
        <v>42608</v>
      </c>
      <c r="B5738" s="193">
        <v>0.41666666666666669</v>
      </c>
      <c r="C5738" s="198">
        <v>18.591900860000003</v>
      </c>
    </row>
    <row r="5739" spans="1:3" x14ac:dyDescent="0.25">
      <c r="A5739" s="192">
        <v>42608</v>
      </c>
      <c r="B5739" s="193">
        <v>0.45833333333333331</v>
      </c>
      <c r="C5739" s="198">
        <v>18.407812979999999</v>
      </c>
    </row>
    <row r="5740" spans="1:3" x14ac:dyDescent="0.25">
      <c r="A5740" s="192">
        <v>42608</v>
      </c>
      <c r="B5740" s="193">
        <v>0.5</v>
      </c>
      <c r="C5740" s="198">
        <v>18.265023239999998</v>
      </c>
    </row>
    <row r="5741" spans="1:3" x14ac:dyDescent="0.25">
      <c r="A5741" s="192">
        <v>42608</v>
      </c>
      <c r="B5741" s="193">
        <v>0.54166666666666663</v>
      </c>
      <c r="C5741" s="198">
        <v>17.946610400000001</v>
      </c>
    </row>
    <row r="5742" spans="1:3" x14ac:dyDescent="0.25">
      <c r="A5742" s="192">
        <v>42608</v>
      </c>
      <c r="B5742" s="193">
        <v>0.58333333333333337</v>
      </c>
      <c r="C5742" s="198">
        <v>17.633634839999999</v>
      </c>
    </row>
    <row r="5743" spans="1:3" x14ac:dyDescent="0.25">
      <c r="A5743" s="192">
        <v>42608</v>
      </c>
      <c r="B5743" s="193">
        <v>0.625</v>
      </c>
      <c r="C5743" s="198">
        <v>17.401457579999999</v>
      </c>
    </row>
    <row r="5744" spans="1:3" x14ac:dyDescent="0.25">
      <c r="A5744" s="192">
        <v>42608</v>
      </c>
      <c r="B5744" s="193">
        <v>0.66666666666666663</v>
      </c>
      <c r="C5744" s="198">
        <v>17.675909479999998</v>
      </c>
    </row>
    <row r="5745" spans="1:3" x14ac:dyDescent="0.25">
      <c r="A5745" s="192">
        <v>42608</v>
      </c>
      <c r="B5745" s="193">
        <v>0.70833333333333337</v>
      </c>
      <c r="C5745" s="198">
        <v>17.17344434</v>
      </c>
    </row>
    <row r="5746" spans="1:3" x14ac:dyDescent="0.25">
      <c r="A5746" s="192">
        <v>42608</v>
      </c>
      <c r="B5746" s="193">
        <v>0.75</v>
      </c>
      <c r="C5746" s="198">
        <v>17.367557939999998</v>
      </c>
    </row>
    <row r="5747" spans="1:3" x14ac:dyDescent="0.25">
      <c r="A5747" s="192">
        <v>42608</v>
      </c>
      <c r="B5747" s="193">
        <v>0.79166666666666663</v>
      </c>
      <c r="C5747" s="198">
        <v>17.41014032</v>
      </c>
    </row>
    <row r="5748" spans="1:3" x14ac:dyDescent="0.25">
      <c r="A5748" s="192">
        <v>42608</v>
      </c>
      <c r="B5748" s="193">
        <v>0.83333333333333337</v>
      </c>
      <c r="C5748" s="198">
        <v>17.9310759</v>
      </c>
    </row>
    <row r="5749" spans="1:3" x14ac:dyDescent="0.25">
      <c r="A5749" s="192">
        <v>42608</v>
      </c>
      <c r="B5749" s="193">
        <v>0.875</v>
      </c>
      <c r="C5749" s="198">
        <v>18.403098320000002</v>
      </c>
    </row>
    <row r="5750" spans="1:3" x14ac:dyDescent="0.25">
      <c r="A5750" s="192">
        <v>42608</v>
      </c>
      <c r="B5750" s="193">
        <v>0.91666666666666663</v>
      </c>
      <c r="C5750" s="198">
        <v>18.241315719999999</v>
      </c>
    </row>
    <row r="5751" spans="1:3" x14ac:dyDescent="0.25">
      <c r="A5751" s="192">
        <v>42608</v>
      </c>
      <c r="B5751" s="193">
        <v>0.95833333333333337</v>
      </c>
      <c r="C5751" s="198">
        <v>17.236932920000001</v>
      </c>
    </row>
    <row r="5752" spans="1:3" x14ac:dyDescent="0.25">
      <c r="A5752" s="192">
        <v>42608</v>
      </c>
      <c r="B5752" s="196">
        <v>1</v>
      </c>
      <c r="C5752" s="198">
        <v>15.733734739999999</v>
      </c>
    </row>
    <row r="5753" spans="1:3" x14ac:dyDescent="0.25">
      <c r="A5753" s="192">
        <v>42609</v>
      </c>
      <c r="B5753" s="193">
        <v>4.1666666666666664E-2</v>
      </c>
      <c r="C5753" s="198">
        <v>14.58561398</v>
      </c>
    </row>
    <row r="5754" spans="1:3" x14ac:dyDescent="0.25">
      <c r="A5754" s="192">
        <v>42609</v>
      </c>
      <c r="B5754" s="193">
        <v>8.3333333333333329E-2</v>
      </c>
      <c r="C5754" s="198">
        <v>13.970994660000001</v>
      </c>
    </row>
    <row r="5755" spans="1:3" x14ac:dyDescent="0.25">
      <c r="A5755" s="192">
        <v>42609</v>
      </c>
      <c r="B5755" s="193">
        <v>0.125</v>
      </c>
      <c r="C5755" s="198">
        <v>13.374445959999999</v>
      </c>
    </row>
    <row r="5756" spans="1:3" x14ac:dyDescent="0.25">
      <c r="A5756" s="192">
        <v>42609</v>
      </c>
      <c r="B5756" s="193">
        <v>0.16666666666666666</v>
      </c>
      <c r="C5756" s="198">
        <v>13.3260443</v>
      </c>
    </row>
    <row r="5757" spans="1:3" x14ac:dyDescent="0.25">
      <c r="A5757" s="192">
        <v>42609</v>
      </c>
      <c r="B5757" s="193">
        <v>0.20833333333333334</v>
      </c>
      <c r="C5757" s="198">
        <v>12.99414928</v>
      </c>
    </row>
    <row r="5758" spans="1:3" x14ac:dyDescent="0.25">
      <c r="A5758" s="192">
        <v>42609</v>
      </c>
      <c r="B5758" s="193">
        <v>0.25</v>
      </c>
      <c r="C5758" s="198">
        <v>13.043088879999999</v>
      </c>
    </row>
    <row r="5759" spans="1:3" x14ac:dyDescent="0.25">
      <c r="A5759" s="192">
        <v>42609</v>
      </c>
      <c r="B5759" s="193">
        <v>0.29166666666666669</v>
      </c>
      <c r="C5759" s="198">
        <v>14.1448649</v>
      </c>
    </row>
    <row r="5760" spans="1:3" x14ac:dyDescent="0.25">
      <c r="A5760" s="192">
        <v>42609</v>
      </c>
      <c r="B5760" s="193">
        <v>0.33333333333333331</v>
      </c>
      <c r="C5760" s="198">
        <v>15.06892762</v>
      </c>
    </row>
    <row r="5761" spans="1:3" x14ac:dyDescent="0.25">
      <c r="A5761" s="192">
        <v>42609</v>
      </c>
      <c r="B5761" s="193">
        <v>0.375</v>
      </c>
      <c r="C5761" s="198">
        <v>16.47578656</v>
      </c>
    </row>
    <row r="5762" spans="1:3" x14ac:dyDescent="0.25">
      <c r="A5762" s="192">
        <v>42609</v>
      </c>
      <c r="B5762" s="193">
        <v>0.41666666666666669</v>
      </c>
      <c r="C5762" s="198">
        <v>17.272786019999998</v>
      </c>
    </row>
    <row r="5763" spans="1:3" x14ac:dyDescent="0.25">
      <c r="A5763" s="192">
        <v>42609</v>
      </c>
      <c r="B5763" s="193">
        <v>0.45833333333333331</v>
      </c>
      <c r="C5763" s="198">
        <v>16.772065980000001</v>
      </c>
    </row>
    <row r="5764" spans="1:3" x14ac:dyDescent="0.25">
      <c r="A5764" s="192">
        <v>42609</v>
      </c>
      <c r="B5764" s="193">
        <v>0.5</v>
      </c>
      <c r="C5764" s="198">
        <v>16.643841599999998</v>
      </c>
    </row>
    <row r="5765" spans="1:3" x14ac:dyDescent="0.25">
      <c r="A5765" s="192">
        <v>42609</v>
      </c>
      <c r="B5765" s="193">
        <v>0.54166666666666663</v>
      </c>
      <c r="C5765" s="198">
        <v>16.610329419999999</v>
      </c>
    </row>
    <row r="5766" spans="1:3" x14ac:dyDescent="0.25">
      <c r="A5766" s="192">
        <v>42609</v>
      </c>
      <c r="B5766" s="193">
        <v>0.58333333333333337</v>
      </c>
      <c r="C5766" s="198">
        <v>16.16010078</v>
      </c>
    </row>
    <row r="5767" spans="1:3" x14ac:dyDescent="0.25">
      <c r="A5767" s="192">
        <v>42609</v>
      </c>
      <c r="B5767" s="193">
        <v>0.625</v>
      </c>
      <c r="C5767" s="198">
        <v>16.257900200000002</v>
      </c>
    </row>
    <row r="5768" spans="1:3" x14ac:dyDescent="0.25">
      <c r="A5768" s="192">
        <v>42609</v>
      </c>
      <c r="B5768" s="193">
        <v>0.66666666666666663</v>
      </c>
      <c r="C5768" s="198">
        <v>16.02984592</v>
      </c>
    </row>
    <row r="5769" spans="1:3" x14ac:dyDescent="0.25">
      <c r="A5769" s="192">
        <v>42609</v>
      </c>
      <c r="B5769" s="193">
        <v>0.70833333333333337</v>
      </c>
      <c r="C5769" s="198">
        <v>15.86406708</v>
      </c>
    </row>
    <row r="5770" spans="1:3" x14ac:dyDescent="0.25">
      <c r="A5770" s="192">
        <v>42609</v>
      </c>
      <c r="B5770" s="193">
        <v>0.75</v>
      </c>
      <c r="C5770" s="198">
        <v>16.164670539999999</v>
      </c>
    </row>
    <row r="5771" spans="1:3" x14ac:dyDescent="0.25">
      <c r="A5771" s="192">
        <v>42609</v>
      </c>
      <c r="B5771" s="193">
        <v>0.79166666666666663</v>
      </c>
      <c r="C5771" s="198">
        <v>17.048173200000001</v>
      </c>
    </row>
    <row r="5772" spans="1:3" x14ac:dyDescent="0.25">
      <c r="A5772" s="192">
        <v>42609</v>
      </c>
      <c r="B5772" s="193">
        <v>0.83333333333333337</v>
      </c>
      <c r="C5772" s="198">
        <v>17.617132059999999</v>
      </c>
    </row>
    <row r="5773" spans="1:3" x14ac:dyDescent="0.25">
      <c r="A5773" s="192">
        <v>42609</v>
      </c>
      <c r="B5773" s="193">
        <v>0.875</v>
      </c>
      <c r="C5773" s="198">
        <v>18.552731720000001</v>
      </c>
    </row>
    <row r="5774" spans="1:3" x14ac:dyDescent="0.25">
      <c r="A5774" s="192">
        <v>42609</v>
      </c>
      <c r="B5774" s="193">
        <v>0.91666666666666663</v>
      </c>
      <c r="C5774" s="198">
        <v>17.99349222</v>
      </c>
    </row>
    <row r="5775" spans="1:3" x14ac:dyDescent="0.25">
      <c r="A5775" s="192">
        <v>42609</v>
      </c>
      <c r="B5775" s="193">
        <v>0.95833333333333337</v>
      </c>
      <c r="C5775" s="198">
        <v>16.665882939999999</v>
      </c>
    </row>
    <row r="5776" spans="1:3" x14ac:dyDescent="0.25">
      <c r="A5776" s="192">
        <v>42609</v>
      </c>
      <c r="B5776" s="196">
        <v>1</v>
      </c>
      <c r="C5776" s="198">
        <v>15.205065619999999</v>
      </c>
    </row>
    <row r="5777" spans="1:3" x14ac:dyDescent="0.25">
      <c r="A5777" s="192">
        <v>42610</v>
      </c>
      <c r="B5777" s="193">
        <v>4.1666666666666664E-2</v>
      </c>
      <c r="C5777" s="198">
        <v>14.259931679999999</v>
      </c>
    </row>
    <row r="5778" spans="1:3" x14ac:dyDescent="0.25">
      <c r="A5778" s="192">
        <v>42610</v>
      </c>
      <c r="B5778" s="193">
        <v>8.3333333333333329E-2</v>
      </c>
      <c r="C5778" s="198">
        <v>13.61511398</v>
      </c>
    </row>
    <row r="5779" spans="1:3" x14ac:dyDescent="0.25">
      <c r="A5779" s="192">
        <v>42610</v>
      </c>
      <c r="B5779" s="193">
        <v>0.125</v>
      </c>
      <c r="C5779" s="198">
        <v>13.290122799999999</v>
      </c>
    </row>
    <row r="5780" spans="1:3" x14ac:dyDescent="0.25">
      <c r="A5780" s="192">
        <v>42610</v>
      </c>
      <c r="B5780" s="193">
        <v>0.16666666666666666</v>
      </c>
      <c r="C5780" s="198">
        <v>12.57648414</v>
      </c>
    </row>
    <row r="5781" spans="1:3" x14ac:dyDescent="0.25">
      <c r="A5781" s="192">
        <v>42610</v>
      </c>
      <c r="B5781" s="193">
        <v>0.20833333333333334</v>
      </c>
      <c r="C5781" s="198">
        <v>12.75042824</v>
      </c>
    </row>
    <row r="5782" spans="1:3" x14ac:dyDescent="0.25">
      <c r="A5782" s="192">
        <v>42610</v>
      </c>
      <c r="B5782" s="193">
        <v>0.25</v>
      </c>
      <c r="C5782" s="198">
        <v>13.34789234</v>
      </c>
    </row>
    <row r="5783" spans="1:3" x14ac:dyDescent="0.25">
      <c r="A5783" s="192">
        <v>42610</v>
      </c>
      <c r="B5783" s="193">
        <v>0.29166666666666669</v>
      </c>
      <c r="C5783" s="198">
        <v>14.315130960000001</v>
      </c>
    </row>
    <row r="5784" spans="1:3" x14ac:dyDescent="0.25">
      <c r="A5784" s="192">
        <v>42610</v>
      </c>
      <c r="B5784" s="193">
        <v>0.33333333333333331</v>
      </c>
      <c r="C5784" s="198">
        <v>15.08303482</v>
      </c>
    </row>
    <row r="5785" spans="1:3" x14ac:dyDescent="0.25">
      <c r="A5785" s="192">
        <v>42610</v>
      </c>
      <c r="B5785" s="193">
        <v>0.375</v>
      </c>
      <c r="C5785" s="198">
        <v>16.60055126</v>
      </c>
    </row>
    <row r="5786" spans="1:3" x14ac:dyDescent="0.25">
      <c r="A5786" s="192">
        <v>42610</v>
      </c>
      <c r="B5786" s="193">
        <v>0.41666666666666669</v>
      </c>
      <c r="C5786" s="198">
        <v>16.86821922</v>
      </c>
    </row>
    <row r="5787" spans="1:3" x14ac:dyDescent="0.25">
      <c r="A5787" s="192">
        <v>42610</v>
      </c>
      <c r="B5787" s="193">
        <v>0.45833333333333331</v>
      </c>
      <c r="C5787" s="198">
        <v>16.77924836</v>
      </c>
    </row>
    <row r="5788" spans="1:3" x14ac:dyDescent="0.25">
      <c r="A5788" s="192">
        <v>42610</v>
      </c>
      <c r="B5788" s="193">
        <v>0.5</v>
      </c>
      <c r="C5788" s="198">
        <v>16.567231</v>
      </c>
    </row>
    <row r="5789" spans="1:3" x14ac:dyDescent="0.25">
      <c r="A5789" s="192">
        <v>42610</v>
      </c>
      <c r="B5789" s="193">
        <v>0.54166666666666663</v>
      </c>
      <c r="C5789" s="198">
        <v>16.589503919999999</v>
      </c>
    </row>
    <row r="5790" spans="1:3" x14ac:dyDescent="0.25">
      <c r="A5790" s="192">
        <v>42610</v>
      </c>
      <c r="B5790" s="193">
        <v>0.58333333333333337</v>
      </c>
      <c r="C5790" s="198">
        <v>15.91609482</v>
      </c>
    </row>
    <row r="5791" spans="1:3" x14ac:dyDescent="0.25">
      <c r="A5791" s="192">
        <v>42610</v>
      </c>
      <c r="B5791" s="193">
        <v>0.625</v>
      </c>
      <c r="C5791" s="198">
        <v>15.41794958</v>
      </c>
    </row>
    <row r="5792" spans="1:3" x14ac:dyDescent="0.25">
      <c r="A5792" s="192">
        <v>42610</v>
      </c>
      <c r="B5792" s="193">
        <v>0.66666666666666663</v>
      </c>
      <c r="C5792" s="198">
        <v>15.716027899999998</v>
      </c>
    </row>
    <row r="5793" spans="1:3" x14ac:dyDescent="0.25">
      <c r="A5793" s="192">
        <v>42610</v>
      </c>
      <c r="B5793" s="193">
        <v>0.70833333333333337</v>
      </c>
      <c r="C5793" s="198">
        <v>15.93534116</v>
      </c>
    </row>
    <row r="5794" spans="1:3" x14ac:dyDescent="0.25">
      <c r="A5794" s="192">
        <v>42610</v>
      </c>
      <c r="B5794" s="193">
        <v>0.75</v>
      </c>
      <c r="C5794" s="198">
        <v>16.421026300000001</v>
      </c>
    </row>
    <row r="5795" spans="1:3" x14ac:dyDescent="0.25">
      <c r="A5795" s="192">
        <v>42610</v>
      </c>
      <c r="B5795" s="193">
        <v>0.79166666666666663</v>
      </c>
      <c r="C5795" s="198">
        <v>17.177414199999998</v>
      </c>
    </row>
    <row r="5796" spans="1:3" x14ac:dyDescent="0.25">
      <c r="A5796" s="192">
        <v>42610</v>
      </c>
      <c r="B5796" s="193">
        <v>0.83333333333333337</v>
      </c>
      <c r="C5796" s="198">
        <v>17.21334392</v>
      </c>
    </row>
    <row r="5797" spans="1:3" x14ac:dyDescent="0.25">
      <c r="A5797" s="192">
        <v>42610</v>
      </c>
      <c r="B5797" s="193">
        <v>0.875</v>
      </c>
      <c r="C5797" s="198">
        <v>17.95038426</v>
      </c>
    </row>
    <row r="5798" spans="1:3" x14ac:dyDescent="0.25">
      <c r="A5798" s="192">
        <v>42610</v>
      </c>
      <c r="B5798" s="193">
        <v>0.91666666666666663</v>
      </c>
      <c r="C5798" s="198">
        <v>17.034253379999999</v>
      </c>
    </row>
    <row r="5799" spans="1:3" x14ac:dyDescent="0.25">
      <c r="A5799" s="192">
        <v>42610</v>
      </c>
      <c r="B5799" s="193">
        <v>0.95833333333333337</v>
      </c>
      <c r="C5799" s="198">
        <v>15.517817359999999</v>
      </c>
    </row>
    <row r="5800" spans="1:3" x14ac:dyDescent="0.25">
      <c r="A5800" s="192">
        <v>42610</v>
      </c>
      <c r="B5800" s="196">
        <v>1</v>
      </c>
      <c r="C5800" s="198">
        <v>14.372163800000001</v>
      </c>
    </row>
    <row r="5801" spans="1:3" x14ac:dyDescent="0.25">
      <c r="A5801" s="192">
        <v>42611</v>
      </c>
      <c r="B5801" s="193">
        <v>4.1666666666666664E-2</v>
      </c>
      <c r="C5801" s="198">
        <v>13.18688702</v>
      </c>
    </row>
    <row r="5802" spans="1:3" x14ac:dyDescent="0.25">
      <c r="A5802" s="192">
        <v>42611</v>
      </c>
      <c r="B5802" s="193">
        <v>8.3333333333333329E-2</v>
      </c>
      <c r="C5802" s="198">
        <v>12.44059232</v>
      </c>
    </row>
    <row r="5803" spans="1:3" x14ac:dyDescent="0.25">
      <c r="A5803" s="192">
        <v>42611</v>
      </c>
      <c r="B5803" s="193">
        <v>0.125</v>
      </c>
      <c r="C5803" s="198">
        <v>12.37611862</v>
      </c>
    </row>
    <row r="5804" spans="1:3" x14ac:dyDescent="0.25">
      <c r="A5804" s="192">
        <v>42611</v>
      </c>
      <c r="B5804" s="193">
        <v>0.16666666666666666</v>
      </c>
      <c r="C5804" s="198">
        <v>12.424580000000001</v>
      </c>
    </row>
    <row r="5805" spans="1:3" x14ac:dyDescent="0.25">
      <c r="A5805" s="192">
        <v>42611</v>
      </c>
      <c r="B5805" s="193">
        <v>0.20833333333333334</v>
      </c>
      <c r="C5805" s="198">
        <v>12.41263094</v>
      </c>
    </row>
    <row r="5806" spans="1:3" x14ac:dyDescent="0.25">
      <c r="A5806" s="192">
        <v>42611</v>
      </c>
      <c r="B5806" s="193">
        <v>0.25</v>
      </c>
      <c r="C5806" s="198">
        <v>12.96077844</v>
      </c>
    </row>
    <row r="5807" spans="1:3" x14ac:dyDescent="0.25">
      <c r="A5807" s="192">
        <v>42611</v>
      </c>
      <c r="B5807" s="193">
        <v>0.29166666666666669</v>
      </c>
      <c r="C5807" s="198">
        <v>14.605078219999999</v>
      </c>
    </row>
    <row r="5808" spans="1:3" x14ac:dyDescent="0.25">
      <c r="A5808" s="192">
        <v>42611</v>
      </c>
      <c r="B5808" s="193">
        <v>0.33333333333333331</v>
      </c>
      <c r="C5808" s="198">
        <v>16.27259368</v>
      </c>
    </row>
    <row r="5809" spans="1:3" x14ac:dyDescent="0.25">
      <c r="A5809" s="192">
        <v>42611</v>
      </c>
      <c r="B5809" s="193">
        <v>0.375</v>
      </c>
      <c r="C5809" s="198">
        <v>17.632384399999999</v>
      </c>
    </row>
    <row r="5810" spans="1:3" x14ac:dyDescent="0.25">
      <c r="A5810" s="192">
        <v>42611</v>
      </c>
      <c r="B5810" s="193">
        <v>0.41666666666666669</v>
      </c>
      <c r="C5810" s="198">
        <v>17.890563660000002</v>
      </c>
    </row>
    <row r="5811" spans="1:3" x14ac:dyDescent="0.25">
      <c r="A5811" s="192">
        <v>42611</v>
      </c>
      <c r="B5811" s="193">
        <v>0.45833333333333331</v>
      </c>
      <c r="C5811" s="198">
        <v>17.251515120000001</v>
      </c>
    </row>
    <row r="5812" spans="1:3" x14ac:dyDescent="0.25">
      <c r="A5812" s="192">
        <v>42611</v>
      </c>
      <c r="B5812" s="193">
        <v>0.5</v>
      </c>
      <c r="C5812" s="198">
        <v>17.109169860000002</v>
      </c>
    </row>
    <row r="5813" spans="1:3" x14ac:dyDescent="0.25">
      <c r="A5813" s="192">
        <v>42611</v>
      </c>
      <c r="B5813" s="193">
        <v>0.54166666666666663</v>
      </c>
      <c r="C5813" s="198">
        <v>16.53082444</v>
      </c>
    </row>
    <row r="5814" spans="1:3" x14ac:dyDescent="0.25">
      <c r="A5814" s="192">
        <v>42611</v>
      </c>
      <c r="B5814" s="193">
        <v>0.58333333333333337</v>
      </c>
      <c r="C5814" s="198">
        <v>16.937688419999997</v>
      </c>
    </row>
    <row r="5815" spans="1:3" x14ac:dyDescent="0.25">
      <c r="A5815" s="192">
        <v>42611</v>
      </c>
      <c r="B5815" s="193">
        <v>0.625</v>
      </c>
      <c r="C5815" s="198">
        <v>17.458197739999999</v>
      </c>
    </row>
    <row r="5816" spans="1:3" x14ac:dyDescent="0.25">
      <c r="A5816" s="192">
        <v>42611</v>
      </c>
      <c r="B5816" s="193">
        <v>0.66666666666666663</v>
      </c>
      <c r="C5816" s="198">
        <v>16.929197199999997</v>
      </c>
    </row>
    <row r="5817" spans="1:3" x14ac:dyDescent="0.25">
      <c r="A5817" s="192">
        <v>42611</v>
      </c>
      <c r="B5817" s="193">
        <v>0.70833333333333337</v>
      </c>
      <c r="C5817" s="198">
        <v>16.904390060000001</v>
      </c>
    </row>
    <row r="5818" spans="1:3" x14ac:dyDescent="0.25">
      <c r="A5818" s="192">
        <v>42611</v>
      </c>
      <c r="B5818" s="193">
        <v>0.75</v>
      </c>
      <c r="C5818" s="198">
        <v>16.817008879999999</v>
      </c>
    </row>
    <row r="5819" spans="1:3" x14ac:dyDescent="0.25">
      <c r="A5819" s="192">
        <v>42611</v>
      </c>
      <c r="B5819" s="193">
        <v>0.79166666666666663</v>
      </c>
      <c r="C5819" s="198">
        <v>16.957132659999999</v>
      </c>
    </row>
    <row r="5820" spans="1:3" x14ac:dyDescent="0.25">
      <c r="A5820" s="192">
        <v>42611</v>
      </c>
      <c r="B5820" s="193">
        <v>0.83333333333333337</v>
      </c>
      <c r="C5820" s="198">
        <v>17.500169300000003</v>
      </c>
    </row>
    <row r="5821" spans="1:3" x14ac:dyDescent="0.25">
      <c r="A5821" s="192">
        <v>42611</v>
      </c>
      <c r="B5821" s="193">
        <v>0.875</v>
      </c>
      <c r="C5821" s="198">
        <v>18.36581194</v>
      </c>
    </row>
    <row r="5822" spans="1:3" x14ac:dyDescent="0.25">
      <c r="A5822" s="192">
        <v>42611</v>
      </c>
      <c r="B5822" s="193">
        <v>0.91666666666666663</v>
      </c>
      <c r="C5822" s="198">
        <v>17.315336500000001</v>
      </c>
    </row>
    <row r="5823" spans="1:3" x14ac:dyDescent="0.25">
      <c r="A5823" s="192">
        <v>42611</v>
      </c>
      <c r="B5823" s="193">
        <v>0.95833333333333337</v>
      </c>
      <c r="C5823" s="198">
        <v>15.876212659999998</v>
      </c>
    </row>
    <row r="5824" spans="1:3" x14ac:dyDescent="0.25">
      <c r="A5824" s="192">
        <v>42611</v>
      </c>
      <c r="B5824" s="196">
        <v>1</v>
      </c>
      <c r="C5824" s="198">
        <v>14.97972564</v>
      </c>
    </row>
    <row r="5825" spans="1:3" x14ac:dyDescent="0.25">
      <c r="A5825" s="192">
        <v>42612</v>
      </c>
      <c r="B5825" s="193">
        <v>4.1666666666666664E-2</v>
      </c>
      <c r="C5825" s="198">
        <v>13.54473254</v>
      </c>
    </row>
    <row r="5826" spans="1:3" x14ac:dyDescent="0.25">
      <c r="A5826" s="192">
        <v>42612</v>
      </c>
      <c r="B5826" s="193">
        <v>8.3333333333333329E-2</v>
      </c>
      <c r="C5826" s="198">
        <v>13.039205239999999</v>
      </c>
    </row>
    <row r="5827" spans="1:3" x14ac:dyDescent="0.25">
      <c r="A5827" s="192">
        <v>42612</v>
      </c>
      <c r="B5827" s="193">
        <v>0.125</v>
      </c>
      <c r="C5827" s="198">
        <v>13.137628300000001</v>
      </c>
    </row>
    <row r="5828" spans="1:3" x14ac:dyDescent="0.25">
      <c r="A5828" s="192">
        <v>42612</v>
      </c>
      <c r="B5828" s="193">
        <v>0.16666666666666666</v>
      </c>
      <c r="C5828" s="198">
        <v>13.17390812</v>
      </c>
    </row>
    <row r="5829" spans="1:3" x14ac:dyDescent="0.25">
      <c r="A5829" s="192">
        <v>42612</v>
      </c>
      <c r="B5829" s="193">
        <v>0.20833333333333334</v>
      </c>
      <c r="C5829" s="198">
        <v>12.882070799999999</v>
      </c>
    </row>
    <row r="5830" spans="1:3" x14ac:dyDescent="0.25">
      <c r="A5830" s="192">
        <v>42612</v>
      </c>
      <c r="B5830" s="193">
        <v>0.25</v>
      </c>
      <c r="C5830" s="198">
        <v>13.527393159999999</v>
      </c>
    </row>
    <row r="5831" spans="1:3" x14ac:dyDescent="0.25">
      <c r="A5831" s="192">
        <v>42612</v>
      </c>
      <c r="B5831" s="193">
        <v>0.29166666666666669</v>
      </c>
      <c r="C5831" s="198">
        <v>14.87340264</v>
      </c>
    </row>
    <row r="5832" spans="1:3" x14ac:dyDescent="0.25">
      <c r="A5832" s="192">
        <v>42612</v>
      </c>
      <c r="B5832" s="193">
        <v>0.33333333333333331</v>
      </c>
      <c r="C5832" s="198">
        <v>17.22301672</v>
      </c>
    </row>
    <row r="5833" spans="1:3" x14ac:dyDescent="0.25">
      <c r="A5833" s="192">
        <v>42612</v>
      </c>
      <c r="B5833" s="193">
        <v>0.375</v>
      </c>
      <c r="C5833" s="198">
        <v>18.143971699999998</v>
      </c>
    </row>
    <row r="5834" spans="1:3" x14ac:dyDescent="0.25">
      <c r="A5834" s="192">
        <v>42612</v>
      </c>
      <c r="B5834" s="193">
        <v>0.41666666666666669</v>
      </c>
      <c r="C5834" s="198">
        <v>18.00414928</v>
      </c>
    </row>
    <row r="5835" spans="1:3" x14ac:dyDescent="0.25">
      <c r="A5835" s="192">
        <v>42612</v>
      </c>
      <c r="B5835" s="193">
        <v>0.45833333333333331</v>
      </c>
      <c r="C5835" s="198">
        <v>17.8235393</v>
      </c>
    </row>
    <row r="5836" spans="1:3" x14ac:dyDescent="0.25">
      <c r="A5836" s="192">
        <v>42612</v>
      </c>
      <c r="B5836" s="193">
        <v>0.5</v>
      </c>
      <c r="C5836" s="198">
        <v>17.579485460000001</v>
      </c>
    </row>
    <row r="5837" spans="1:3" x14ac:dyDescent="0.25">
      <c r="A5837" s="192">
        <v>42612</v>
      </c>
      <c r="B5837" s="193">
        <v>0.54166666666666663</v>
      </c>
      <c r="C5837" s="198">
        <v>15.1694149</v>
      </c>
    </row>
    <row r="5838" spans="1:3" x14ac:dyDescent="0.25">
      <c r="A5838" s="192">
        <v>42612</v>
      </c>
      <c r="B5838" s="193">
        <v>0.58333333333333337</v>
      </c>
      <c r="C5838" s="198">
        <v>17.977904719999998</v>
      </c>
    </row>
    <row r="5839" spans="1:3" x14ac:dyDescent="0.25">
      <c r="A5839" s="192">
        <v>42612</v>
      </c>
      <c r="B5839" s="193">
        <v>0.625</v>
      </c>
      <c r="C5839" s="198">
        <v>17.206921859999998</v>
      </c>
    </row>
    <row r="5840" spans="1:3" x14ac:dyDescent="0.25">
      <c r="A5840" s="192">
        <v>42612</v>
      </c>
      <c r="B5840" s="193">
        <v>0.66666666666666663</v>
      </c>
      <c r="C5840" s="198">
        <v>16.846016479999999</v>
      </c>
    </row>
    <row r="5841" spans="1:3" x14ac:dyDescent="0.25">
      <c r="A5841" s="192">
        <v>42612</v>
      </c>
      <c r="B5841" s="193">
        <v>0.70833333333333337</v>
      </c>
      <c r="C5841" s="198">
        <v>16.54045764</v>
      </c>
    </row>
    <row r="5842" spans="1:3" x14ac:dyDescent="0.25">
      <c r="A5842" s="192">
        <v>42612</v>
      </c>
      <c r="B5842" s="193">
        <v>0.75</v>
      </c>
      <c r="C5842" s="198">
        <v>16.7801118</v>
      </c>
    </row>
    <row r="5843" spans="1:3" x14ac:dyDescent="0.25">
      <c r="A5843" s="192">
        <v>42612</v>
      </c>
      <c r="B5843" s="193">
        <v>0.79166666666666663</v>
      </c>
      <c r="C5843" s="198">
        <v>16.913683219999999</v>
      </c>
    </row>
    <row r="5844" spans="1:3" x14ac:dyDescent="0.25">
      <c r="A5844" s="192">
        <v>42612</v>
      </c>
      <c r="B5844" s="193">
        <v>0.83333333333333337</v>
      </c>
      <c r="C5844" s="198">
        <v>17.688033220000001</v>
      </c>
    </row>
    <row r="5845" spans="1:3" x14ac:dyDescent="0.25">
      <c r="A5845" s="192">
        <v>42612</v>
      </c>
      <c r="B5845" s="193">
        <v>0.875</v>
      </c>
      <c r="C5845" s="198">
        <v>17.937909100000002</v>
      </c>
    </row>
    <row r="5846" spans="1:3" x14ac:dyDescent="0.25">
      <c r="A5846" s="192">
        <v>42612</v>
      </c>
      <c r="B5846" s="193">
        <v>0.91666666666666663</v>
      </c>
      <c r="C5846" s="198">
        <v>17.491724120000001</v>
      </c>
    </row>
    <row r="5847" spans="1:3" x14ac:dyDescent="0.25">
      <c r="A5847" s="192">
        <v>42612</v>
      </c>
      <c r="B5847" s="193">
        <v>0.95833333333333337</v>
      </c>
      <c r="C5847" s="198">
        <v>16.31248682</v>
      </c>
    </row>
    <row r="5848" spans="1:3" x14ac:dyDescent="0.25">
      <c r="A5848" s="192">
        <v>42612</v>
      </c>
      <c r="B5848" s="196">
        <v>1</v>
      </c>
      <c r="C5848" s="198">
        <v>15.28671368</v>
      </c>
    </row>
    <row r="5849" spans="1:3" x14ac:dyDescent="0.25">
      <c r="A5849" s="192">
        <v>42613</v>
      </c>
      <c r="B5849" s="193">
        <v>4.1666666666666664E-2</v>
      </c>
      <c r="C5849" s="198">
        <v>13.9825658</v>
      </c>
    </row>
    <row r="5850" spans="1:3" x14ac:dyDescent="0.25">
      <c r="A5850" s="192">
        <v>42613</v>
      </c>
      <c r="B5850" s="193">
        <v>8.3333333333333329E-2</v>
      </c>
      <c r="C5850" s="198">
        <v>13.427772940000001</v>
      </c>
    </row>
    <row r="5851" spans="1:3" x14ac:dyDescent="0.25">
      <c r="A5851" s="192">
        <v>42613</v>
      </c>
      <c r="B5851" s="193">
        <v>0.125</v>
      </c>
      <c r="C5851" s="198">
        <v>13.34654338</v>
      </c>
    </row>
    <row r="5852" spans="1:3" x14ac:dyDescent="0.25">
      <c r="A5852" s="192">
        <v>42613</v>
      </c>
      <c r="B5852" s="193">
        <v>0.16666666666666666</v>
      </c>
      <c r="C5852" s="198">
        <v>12.50829912</v>
      </c>
    </row>
    <row r="5853" spans="1:3" x14ac:dyDescent="0.25">
      <c r="A5853" s="192">
        <v>42613</v>
      </c>
      <c r="B5853" s="193">
        <v>0.20833333333333334</v>
      </c>
      <c r="C5853" s="198">
        <v>12.411077300000001</v>
      </c>
    </row>
    <row r="5854" spans="1:3" x14ac:dyDescent="0.25">
      <c r="A5854" s="192">
        <v>42613</v>
      </c>
      <c r="B5854" s="193">
        <v>0.25</v>
      </c>
      <c r="C5854" s="198">
        <v>13.149346240000002</v>
      </c>
    </row>
    <row r="5855" spans="1:3" x14ac:dyDescent="0.25">
      <c r="A5855" s="192">
        <v>42613</v>
      </c>
      <c r="B5855" s="193">
        <v>0.29166666666666669</v>
      </c>
      <c r="C5855" s="198">
        <v>15.108705860000001</v>
      </c>
    </row>
    <row r="5856" spans="1:3" x14ac:dyDescent="0.25">
      <c r="A5856" s="192">
        <v>42613</v>
      </c>
      <c r="B5856" s="193">
        <v>0.33333333333333331</v>
      </c>
      <c r="C5856" s="198">
        <v>17.468278180000002</v>
      </c>
    </row>
    <row r="5857" spans="1:3" x14ac:dyDescent="0.25">
      <c r="A5857" s="192">
        <v>42613</v>
      </c>
      <c r="B5857" s="193">
        <v>0.375</v>
      </c>
      <c r="C5857" s="198">
        <v>17.891884340000001</v>
      </c>
    </row>
    <row r="5858" spans="1:3" x14ac:dyDescent="0.25">
      <c r="A5858" s="192">
        <v>42613</v>
      </c>
      <c r="B5858" s="193">
        <v>0.41666666666666669</v>
      </c>
      <c r="C5858" s="198">
        <v>17.897818520000001</v>
      </c>
    </row>
    <row r="5859" spans="1:3" x14ac:dyDescent="0.25">
      <c r="A5859" s="192">
        <v>42613</v>
      </c>
      <c r="B5859" s="193">
        <v>0.45833333333333331</v>
      </c>
      <c r="C5859" s="198">
        <v>17.885497000000001</v>
      </c>
    </row>
    <row r="5860" spans="1:3" x14ac:dyDescent="0.25">
      <c r="A5860" s="192">
        <v>42613</v>
      </c>
      <c r="B5860" s="193">
        <v>0.5</v>
      </c>
      <c r="C5860" s="198">
        <v>18.039437539999998</v>
      </c>
    </row>
    <row r="5861" spans="1:3" x14ac:dyDescent="0.25">
      <c r="A5861" s="192">
        <v>42613</v>
      </c>
      <c r="B5861" s="193">
        <v>0.54166666666666663</v>
      </c>
      <c r="C5861" s="198">
        <v>18.110462680000001</v>
      </c>
    </row>
    <row r="5862" spans="1:3" x14ac:dyDescent="0.25">
      <c r="A5862" s="192">
        <v>42613</v>
      </c>
      <c r="B5862" s="193">
        <v>0.58333333333333337</v>
      </c>
      <c r="C5862" s="198">
        <v>17.985186479999999</v>
      </c>
    </row>
    <row r="5863" spans="1:3" x14ac:dyDescent="0.25">
      <c r="A5863" s="192">
        <v>42613</v>
      </c>
      <c r="B5863" s="193">
        <v>0.625</v>
      </c>
      <c r="C5863" s="198">
        <v>17.384496120000001</v>
      </c>
    </row>
    <row r="5864" spans="1:3" x14ac:dyDescent="0.25">
      <c r="A5864" s="192">
        <v>42613</v>
      </c>
      <c r="B5864" s="193">
        <v>0.66666666666666663</v>
      </c>
      <c r="C5864" s="198">
        <v>17.533830460000001</v>
      </c>
    </row>
    <row r="5865" spans="1:3" x14ac:dyDescent="0.25">
      <c r="A5865" s="192">
        <v>42613</v>
      </c>
      <c r="B5865" s="193">
        <v>0.70833333333333337</v>
      </c>
      <c r="C5865" s="198">
        <v>16.780719919999999</v>
      </c>
    </row>
    <row r="5866" spans="1:3" x14ac:dyDescent="0.25">
      <c r="A5866" s="192">
        <v>42613</v>
      </c>
      <c r="B5866" s="193">
        <v>0.75</v>
      </c>
      <c r="C5866" s="198">
        <v>16.934060560000002</v>
      </c>
    </row>
    <row r="5867" spans="1:3" x14ac:dyDescent="0.25">
      <c r="A5867" s="192">
        <v>42613</v>
      </c>
      <c r="B5867" s="193">
        <v>0.79166666666666663</v>
      </c>
      <c r="C5867" s="198">
        <v>17.097844039999998</v>
      </c>
    </row>
    <row r="5868" spans="1:3" x14ac:dyDescent="0.25">
      <c r="A5868" s="192">
        <v>42613</v>
      </c>
      <c r="B5868" s="193">
        <v>0.83333333333333337</v>
      </c>
      <c r="C5868" s="198">
        <v>17.604102579999999</v>
      </c>
    </row>
    <row r="5869" spans="1:3" x14ac:dyDescent="0.25">
      <c r="A5869" s="192">
        <v>42613</v>
      </c>
      <c r="B5869" s="193">
        <v>0.875</v>
      </c>
      <c r="C5869" s="198">
        <v>18.483991460000002</v>
      </c>
    </row>
    <row r="5870" spans="1:3" x14ac:dyDescent="0.25">
      <c r="A5870" s="192">
        <v>42613</v>
      </c>
      <c r="B5870" s="193">
        <v>0.91666666666666663</v>
      </c>
      <c r="C5870" s="198">
        <v>17.491318379999999</v>
      </c>
    </row>
    <row r="5871" spans="1:3" x14ac:dyDescent="0.25">
      <c r="A5871" s="192">
        <v>42613</v>
      </c>
      <c r="B5871" s="193">
        <v>0.95833333333333337</v>
      </c>
      <c r="C5871" s="198">
        <v>16.00831384</v>
      </c>
    </row>
    <row r="5872" spans="1:3" x14ac:dyDescent="0.25">
      <c r="A5872" s="192">
        <v>42613</v>
      </c>
      <c r="B5872" s="196">
        <v>1</v>
      </c>
      <c r="C5872" s="198">
        <v>15.067606939999999</v>
      </c>
    </row>
    <row r="5873" spans="1:3" x14ac:dyDescent="0.25">
      <c r="A5873" s="192">
        <v>42614</v>
      </c>
      <c r="B5873" s="193">
        <v>4.1666666666666664E-2</v>
      </c>
      <c r="C5873" s="198">
        <v>14.38010248</v>
      </c>
    </row>
    <row r="5874" spans="1:3" x14ac:dyDescent="0.25">
      <c r="A5874" s="192">
        <v>42614</v>
      </c>
      <c r="B5874" s="193">
        <v>8.3333333333333329E-2</v>
      </c>
      <c r="C5874" s="198">
        <v>13.14823024</v>
      </c>
    </row>
    <row r="5875" spans="1:3" x14ac:dyDescent="0.25">
      <c r="A5875" s="192">
        <v>42614</v>
      </c>
      <c r="B5875" s="193">
        <v>0.125</v>
      </c>
      <c r="C5875" s="198">
        <v>13.180811960000002</v>
      </c>
    </row>
    <row r="5876" spans="1:3" x14ac:dyDescent="0.25">
      <c r="A5876" s="192">
        <v>42614</v>
      </c>
      <c r="B5876" s="193">
        <v>0.16666666666666666</v>
      </c>
      <c r="C5876" s="198">
        <v>12.948097219999999</v>
      </c>
    </row>
    <row r="5877" spans="1:3" x14ac:dyDescent="0.25">
      <c r="A5877" s="192">
        <v>42614</v>
      </c>
      <c r="B5877" s="193">
        <v>0.20833333333333334</v>
      </c>
      <c r="C5877" s="198">
        <v>13.018632760000001</v>
      </c>
    </row>
    <row r="5878" spans="1:3" x14ac:dyDescent="0.25">
      <c r="A5878" s="192">
        <v>42614</v>
      </c>
      <c r="B5878" s="193">
        <v>0.25</v>
      </c>
      <c r="C5878" s="198">
        <v>14.257827799999999</v>
      </c>
    </row>
    <row r="5879" spans="1:3" x14ac:dyDescent="0.25">
      <c r="A5879" s="192">
        <v>42614</v>
      </c>
      <c r="B5879" s="193">
        <v>0.29166666666666669</v>
      </c>
      <c r="C5879" s="198">
        <v>15.75750158</v>
      </c>
    </row>
    <row r="5880" spans="1:3" x14ac:dyDescent="0.25">
      <c r="A5880" s="192">
        <v>42614</v>
      </c>
      <c r="B5880" s="193">
        <v>0.33333333333333331</v>
      </c>
      <c r="C5880" s="198">
        <v>16.806879239999997</v>
      </c>
    </row>
    <row r="5881" spans="1:3" x14ac:dyDescent="0.25">
      <c r="A5881" s="192">
        <v>42614</v>
      </c>
      <c r="B5881" s="193">
        <v>0.375</v>
      </c>
      <c r="C5881" s="198">
        <v>18.215674739999997</v>
      </c>
    </row>
    <row r="5882" spans="1:3" x14ac:dyDescent="0.25">
      <c r="A5882" s="192">
        <v>42614</v>
      </c>
      <c r="B5882" s="193">
        <v>0.41666666666666669</v>
      </c>
      <c r="C5882" s="198">
        <v>18.0321298</v>
      </c>
    </row>
    <row r="5883" spans="1:3" x14ac:dyDescent="0.25">
      <c r="A5883" s="192">
        <v>42614</v>
      </c>
      <c r="B5883" s="193">
        <v>0.45833333333333331</v>
      </c>
      <c r="C5883" s="198">
        <v>17.413607240000001</v>
      </c>
    </row>
    <row r="5884" spans="1:3" x14ac:dyDescent="0.25">
      <c r="A5884" s="192">
        <v>42614</v>
      </c>
      <c r="B5884" s="193">
        <v>0.5</v>
      </c>
      <c r="C5884" s="198">
        <v>17.425262699999998</v>
      </c>
    </row>
    <row r="5885" spans="1:3" x14ac:dyDescent="0.25">
      <c r="A5885" s="192">
        <v>42614</v>
      </c>
      <c r="B5885" s="193">
        <v>0.54166666666666663</v>
      </c>
      <c r="C5885" s="198">
        <v>17.13355804</v>
      </c>
    </row>
    <row r="5886" spans="1:3" x14ac:dyDescent="0.25">
      <c r="A5886" s="192">
        <v>42614</v>
      </c>
      <c r="B5886" s="193">
        <v>0.58333333333333337</v>
      </c>
      <c r="C5886" s="198">
        <v>17.455779740000001</v>
      </c>
    </row>
    <row r="5887" spans="1:3" x14ac:dyDescent="0.25">
      <c r="A5887" s="192">
        <v>42614</v>
      </c>
      <c r="B5887" s="193">
        <v>0.625</v>
      </c>
      <c r="C5887" s="198">
        <v>17.262809959999998</v>
      </c>
    </row>
    <row r="5888" spans="1:3" x14ac:dyDescent="0.25">
      <c r="A5888" s="192">
        <v>42614</v>
      </c>
      <c r="B5888" s="193">
        <v>0.66666666666666663</v>
      </c>
      <c r="C5888" s="198">
        <v>17.05054234</v>
      </c>
    </row>
    <row r="5889" spans="1:3" x14ac:dyDescent="0.25">
      <c r="A5889" s="192">
        <v>42614</v>
      </c>
      <c r="B5889" s="193">
        <v>0.70833333333333337</v>
      </c>
      <c r="C5889" s="198">
        <v>16.675571260000002</v>
      </c>
    </row>
    <row r="5890" spans="1:3" x14ac:dyDescent="0.25">
      <c r="A5890" s="192">
        <v>42614</v>
      </c>
      <c r="B5890" s="193">
        <v>0.75</v>
      </c>
      <c r="C5890" s="198">
        <v>16.80578238</v>
      </c>
    </row>
    <row r="5891" spans="1:3" x14ac:dyDescent="0.25">
      <c r="A5891" s="192">
        <v>42614</v>
      </c>
      <c r="B5891" s="193">
        <v>0.79166666666666663</v>
      </c>
      <c r="C5891" s="198">
        <v>17.269642300000001</v>
      </c>
    </row>
    <row r="5892" spans="1:3" x14ac:dyDescent="0.25">
      <c r="A5892" s="192">
        <v>42614</v>
      </c>
      <c r="B5892" s="193">
        <v>0.83333333333333337</v>
      </c>
      <c r="C5892" s="198">
        <v>17.706787660000003</v>
      </c>
    </row>
    <row r="5893" spans="1:3" x14ac:dyDescent="0.25">
      <c r="A5893" s="192">
        <v>42614</v>
      </c>
      <c r="B5893" s="193">
        <v>0.875</v>
      </c>
      <c r="C5893" s="198">
        <v>18.523615599999999</v>
      </c>
    </row>
    <row r="5894" spans="1:3" x14ac:dyDescent="0.25">
      <c r="A5894" s="192">
        <v>42614</v>
      </c>
      <c r="B5894" s="193">
        <v>0.91666666666666663</v>
      </c>
      <c r="C5894" s="198">
        <v>17.803994419999999</v>
      </c>
    </row>
    <row r="5895" spans="1:3" x14ac:dyDescent="0.25">
      <c r="A5895" s="192">
        <v>42614</v>
      </c>
      <c r="B5895" s="193">
        <v>0.95833333333333337</v>
      </c>
      <c r="C5895" s="198">
        <v>16.16393476</v>
      </c>
    </row>
    <row r="5896" spans="1:3" x14ac:dyDescent="0.25">
      <c r="A5896" s="192">
        <v>42614</v>
      </c>
      <c r="B5896" s="196">
        <v>1</v>
      </c>
      <c r="C5896" s="198">
        <v>15.558137159999999</v>
      </c>
    </row>
    <row r="5897" spans="1:3" x14ac:dyDescent="0.25">
      <c r="A5897" s="192">
        <v>42615</v>
      </c>
      <c r="B5897" s="193">
        <v>4.1666666666666664E-2</v>
      </c>
      <c r="C5897" s="198">
        <v>13.760863740000001</v>
      </c>
    </row>
    <row r="5898" spans="1:3" x14ac:dyDescent="0.25">
      <c r="A5898" s="192">
        <v>42615</v>
      </c>
      <c r="B5898" s="193">
        <v>8.3333333333333329E-2</v>
      </c>
      <c r="C5898" s="198">
        <v>13.051592399999999</v>
      </c>
    </row>
    <row r="5899" spans="1:3" x14ac:dyDescent="0.25">
      <c r="A5899" s="192">
        <v>42615</v>
      </c>
      <c r="B5899" s="193">
        <v>0.125</v>
      </c>
      <c r="C5899" s="198">
        <v>12.92106538</v>
      </c>
    </row>
    <row r="5900" spans="1:3" x14ac:dyDescent="0.25">
      <c r="A5900" s="192">
        <v>42615</v>
      </c>
      <c r="B5900" s="193">
        <v>0.16666666666666666</v>
      </c>
      <c r="C5900" s="198">
        <v>12.84696578</v>
      </c>
    </row>
    <row r="5901" spans="1:3" x14ac:dyDescent="0.25">
      <c r="A5901" s="192">
        <v>42615</v>
      </c>
      <c r="B5901" s="193">
        <v>0.20833333333333334</v>
      </c>
      <c r="C5901" s="198">
        <v>13.12310398</v>
      </c>
    </row>
    <row r="5902" spans="1:3" x14ac:dyDescent="0.25">
      <c r="A5902" s="192">
        <v>42615</v>
      </c>
      <c r="B5902" s="193">
        <v>0.25</v>
      </c>
      <c r="C5902" s="198">
        <v>13.879993780000001</v>
      </c>
    </row>
    <row r="5903" spans="1:3" x14ac:dyDescent="0.25">
      <c r="A5903" s="192">
        <v>42615</v>
      </c>
      <c r="B5903" s="193">
        <v>0.29166666666666669</v>
      </c>
      <c r="C5903" s="198">
        <v>15.739916020000001</v>
      </c>
    </row>
    <row r="5904" spans="1:3" x14ac:dyDescent="0.25">
      <c r="A5904" s="192">
        <v>42615</v>
      </c>
      <c r="B5904" s="193">
        <v>0.33333333333333331</v>
      </c>
      <c r="C5904" s="198">
        <v>17.567199980000002</v>
      </c>
    </row>
    <row r="5905" spans="1:3" x14ac:dyDescent="0.25">
      <c r="A5905" s="192">
        <v>42615</v>
      </c>
      <c r="B5905" s="193">
        <v>0.375</v>
      </c>
      <c r="C5905" s="198">
        <v>18.049013319999997</v>
      </c>
    </row>
    <row r="5906" spans="1:3" x14ac:dyDescent="0.25">
      <c r="A5906" s="192">
        <v>42615</v>
      </c>
      <c r="B5906" s="193">
        <v>0.41666666666666669</v>
      </c>
      <c r="C5906" s="198">
        <v>17.560666300000001</v>
      </c>
    </row>
    <row r="5907" spans="1:3" x14ac:dyDescent="0.25">
      <c r="A5907" s="192">
        <v>42615</v>
      </c>
      <c r="B5907" s="193">
        <v>0.45833333333333331</v>
      </c>
      <c r="C5907" s="198">
        <v>18.128986919999999</v>
      </c>
    </row>
    <row r="5908" spans="1:3" x14ac:dyDescent="0.25">
      <c r="A5908" s="192">
        <v>42615</v>
      </c>
      <c r="B5908" s="193">
        <v>0.5</v>
      </c>
      <c r="C5908" s="198">
        <v>17.963160199999997</v>
      </c>
    </row>
    <row r="5909" spans="1:3" x14ac:dyDescent="0.25">
      <c r="A5909" s="192">
        <v>42615</v>
      </c>
      <c r="B5909" s="193">
        <v>0.54166666666666663</v>
      </c>
      <c r="C5909" s="198">
        <v>17.231928679999999</v>
      </c>
    </row>
    <row r="5910" spans="1:3" x14ac:dyDescent="0.25">
      <c r="A5910" s="192">
        <v>42615</v>
      </c>
      <c r="B5910" s="193">
        <v>0.58333333333333337</v>
      </c>
      <c r="C5910" s="198">
        <v>16.738849180000003</v>
      </c>
    </row>
    <row r="5911" spans="1:3" x14ac:dyDescent="0.25">
      <c r="A5911" s="192">
        <v>42615</v>
      </c>
      <c r="B5911" s="193">
        <v>0.625</v>
      </c>
      <c r="C5911" s="198">
        <v>16.6010062</v>
      </c>
    </row>
    <row r="5912" spans="1:3" x14ac:dyDescent="0.25">
      <c r="A5912" s="192">
        <v>42615</v>
      </c>
      <c r="B5912" s="193">
        <v>0.66666666666666663</v>
      </c>
      <c r="C5912" s="198">
        <v>16.054447</v>
      </c>
    </row>
    <row r="5913" spans="1:3" x14ac:dyDescent="0.25">
      <c r="A5913" s="192">
        <v>42615</v>
      </c>
      <c r="B5913" s="193">
        <v>0.70833333333333337</v>
      </c>
      <c r="C5913" s="198">
        <v>16.64390586</v>
      </c>
    </row>
    <row r="5914" spans="1:3" x14ac:dyDescent="0.25">
      <c r="A5914" s="192">
        <v>42615</v>
      </c>
      <c r="B5914" s="193">
        <v>0.75</v>
      </c>
      <c r="C5914" s="198">
        <v>17.5931295</v>
      </c>
    </row>
    <row r="5915" spans="1:3" x14ac:dyDescent="0.25">
      <c r="A5915" s="192">
        <v>42615</v>
      </c>
      <c r="B5915" s="193">
        <v>0.79166666666666663</v>
      </c>
      <c r="C5915" s="198">
        <v>18.42461948</v>
      </c>
    </row>
    <row r="5916" spans="1:3" x14ac:dyDescent="0.25">
      <c r="A5916" s="192">
        <v>42615</v>
      </c>
      <c r="B5916" s="193">
        <v>0.83333333333333337</v>
      </c>
      <c r="C5916" s="198">
        <v>19.07837288</v>
      </c>
    </row>
    <row r="5917" spans="1:3" x14ac:dyDescent="0.25">
      <c r="A5917" s="192">
        <v>42615</v>
      </c>
      <c r="B5917" s="193">
        <v>0.875</v>
      </c>
      <c r="C5917" s="198">
        <v>19.386502440000001</v>
      </c>
    </row>
    <row r="5918" spans="1:3" x14ac:dyDescent="0.25">
      <c r="A5918" s="192">
        <v>42615</v>
      </c>
      <c r="B5918" s="193">
        <v>0.91666666666666663</v>
      </c>
      <c r="C5918" s="198">
        <v>19.010088940000003</v>
      </c>
    </row>
    <row r="5919" spans="1:3" x14ac:dyDescent="0.25">
      <c r="A5919" s="192">
        <v>42615</v>
      </c>
      <c r="B5919" s="193">
        <v>0.95833333333333337</v>
      </c>
      <c r="C5919" s="198">
        <v>17.94294472</v>
      </c>
    </row>
    <row r="5920" spans="1:3" x14ac:dyDescent="0.25">
      <c r="A5920" s="192">
        <v>42615</v>
      </c>
      <c r="B5920" s="196">
        <v>1</v>
      </c>
      <c r="C5920" s="198">
        <v>16.022366779999999</v>
      </c>
    </row>
    <row r="5921" spans="1:3" x14ac:dyDescent="0.25">
      <c r="A5921" s="192">
        <v>42616</v>
      </c>
      <c r="B5921" s="193">
        <v>4.1666666666666664E-2</v>
      </c>
      <c r="C5921" s="198">
        <v>14.896265</v>
      </c>
    </row>
    <row r="5922" spans="1:3" x14ac:dyDescent="0.25">
      <c r="A5922" s="192">
        <v>42616</v>
      </c>
      <c r="B5922" s="193">
        <v>8.3333333333333329E-2</v>
      </c>
      <c r="C5922" s="198">
        <v>13.698945699999999</v>
      </c>
    </row>
    <row r="5923" spans="1:3" x14ac:dyDescent="0.25">
      <c r="A5923" s="192">
        <v>42616</v>
      </c>
      <c r="B5923" s="193">
        <v>0.125</v>
      </c>
      <c r="C5923" s="198">
        <v>13.45936678</v>
      </c>
    </row>
    <row r="5924" spans="1:3" x14ac:dyDescent="0.25">
      <c r="A5924" s="192">
        <v>42616</v>
      </c>
      <c r="B5924" s="193">
        <v>0.16666666666666666</v>
      </c>
      <c r="C5924" s="198">
        <v>13.322366260000001</v>
      </c>
    </row>
    <row r="5925" spans="1:3" x14ac:dyDescent="0.25">
      <c r="A5925" s="192">
        <v>42616</v>
      </c>
      <c r="B5925" s="193">
        <v>0.20833333333333334</v>
      </c>
      <c r="C5925" s="198">
        <v>13.117075419999999</v>
      </c>
    </row>
    <row r="5926" spans="1:3" x14ac:dyDescent="0.25">
      <c r="A5926" s="192">
        <v>42616</v>
      </c>
      <c r="B5926" s="193">
        <v>0.25</v>
      </c>
      <c r="C5926" s="198">
        <v>13.398045939999999</v>
      </c>
    </row>
    <row r="5927" spans="1:3" x14ac:dyDescent="0.25">
      <c r="A5927" s="192">
        <v>42616</v>
      </c>
      <c r="B5927" s="193">
        <v>0.29166666666666669</v>
      </c>
      <c r="C5927" s="198">
        <v>14.290759620000001</v>
      </c>
    </row>
    <row r="5928" spans="1:3" x14ac:dyDescent="0.25">
      <c r="A5928" s="192">
        <v>42616</v>
      </c>
      <c r="B5928" s="193">
        <v>0.33333333333333331</v>
      </c>
      <c r="C5928" s="198">
        <v>15.58930428</v>
      </c>
    </row>
    <row r="5929" spans="1:3" x14ac:dyDescent="0.25">
      <c r="A5929" s="192">
        <v>42616</v>
      </c>
      <c r="B5929" s="193">
        <v>0.375</v>
      </c>
      <c r="C5929" s="198">
        <v>17.533435700000002</v>
      </c>
    </row>
    <row r="5930" spans="1:3" x14ac:dyDescent="0.25">
      <c r="A5930" s="192">
        <v>42616</v>
      </c>
      <c r="B5930" s="193">
        <v>0.41666666666666669</v>
      </c>
      <c r="C5930" s="198">
        <v>18.361331960000001</v>
      </c>
    </row>
    <row r="5931" spans="1:3" x14ac:dyDescent="0.25">
      <c r="A5931" s="192">
        <v>42616</v>
      </c>
      <c r="B5931" s="193">
        <v>0.45833333333333331</v>
      </c>
      <c r="C5931" s="198">
        <v>18.381307239999998</v>
      </c>
    </row>
    <row r="5932" spans="1:3" x14ac:dyDescent="0.25">
      <c r="A5932" s="192">
        <v>42616</v>
      </c>
      <c r="B5932" s="193">
        <v>0.5</v>
      </c>
      <c r="C5932" s="198">
        <v>17.94466838</v>
      </c>
    </row>
    <row r="5933" spans="1:3" x14ac:dyDescent="0.25">
      <c r="A5933" s="192">
        <v>42616</v>
      </c>
      <c r="B5933" s="193">
        <v>0.54166666666666663</v>
      </c>
      <c r="C5933" s="198">
        <v>17.47006932</v>
      </c>
    </row>
    <row r="5934" spans="1:3" x14ac:dyDescent="0.25">
      <c r="A5934" s="192">
        <v>42616</v>
      </c>
      <c r="B5934" s="193">
        <v>0.58333333333333337</v>
      </c>
      <c r="C5934" s="198">
        <v>17.018938500000001</v>
      </c>
    </row>
    <row r="5935" spans="1:3" x14ac:dyDescent="0.25">
      <c r="A5935" s="192">
        <v>42616</v>
      </c>
      <c r="B5935" s="193">
        <v>0.625</v>
      </c>
      <c r="C5935" s="198">
        <v>16.676760659999999</v>
      </c>
    </row>
    <row r="5936" spans="1:3" x14ac:dyDescent="0.25">
      <c r="A5936" s="192">
        <v>42616</v>
      </c>
      <c r="B5936" s="193">
        <v>0.66666666666666663</v>
      </c>
      <c r="C5936" s="198">
        <v>16.860860840000001</v>
      </c>
    </row>
    <row r="5937" spans="1:3" x14ac:dyDescent="0.25">
      <c r="A5937" s="192">
        <v>42616</v>
      </c>
      <c r="B5937" s="193">
        <v>0.70833333333333337</v>
      </c>
      <c r="C5937" s="198">
        <v>18.17884192</v>
      </c>
    </row>
    <row r="5938" spans="1:3" x14ac:dyDescent="0.25">
      <c r="A5938" s="192">
        <v>42616</v>
      </c>
      <c r="B5938" s="193">
        <v>0.75</v>
      </c>
      <c r="C5938" s="198">
        <v>18.689269939999999</v>
      </c>
    </row>
    <row r="5939" spans="1:3" x14ac:dyDescent="0.25">
      <c r="A5939" s="192">
        <v>42616</v>
      </c>
      <c r="B5939" s="193">
        <v>0.79166666666666663</v>
      </c>
      <c r="C5939" s="198">
        <v>19.37258078</v>
      </c>
    </row>
    <row r="5940" spans="1:3" x14ac:dyDescent="0.25">
      <c r="A5940" s="192">
        <v>42616</v>
      </c>
      <c r="B5940" s="193">
        <v>0.83333333333333337</v>
      </c>
      <c r="C5940" s="198">
        <v>20.656566459999997</v>
      </c>
    </row>
    <row r="5941" spans="1:3" x14ac:dyDescent="0.25">
      <c r="A5941" s="192">
        <v>42616</v>
      </c>
      <c r="B5941" s="193">
        <v>0.875</v>
      </c>
      <c r="C5941" s="198">
        <v>20.969209679999999</v>
      </c>
    </row>
    <row r="5942" spans="1:3" x14ac:dyDescent="0.25">
      <c r="A5942" s="192">
        <v>42616</v>
      </c>
      <c r="B5942" s="193">
        <v>0.91666666666666663</v>
      </c>
      <c r="C5942" s="198">
        <v>19.91039074</v>
      </c>
    </row>
    <row r="5943" spans="1:3" x14ac:dyDescent="0.25">
      <c r="A5943" s="192">
        <v>42616</v>
      </c>
      <c r="B5943" s="193">
        <v>0.95833333333333337</v>
      </c>
      <c r="C5943" s="198">
        <v>18.2075642</v>
      </c>
    </row>
    <row r="5944" spans="1:3" x14ac:dyDescent="0.25">
      <c r="A5944" s="192">
        <v>42616</v>
      </c>
      <c r="B5944" s="196">
        <v>1</v>
      </c>
      <c r="C5944" s="198">
        <v>16.0478655</v>
      </c>
    </row>
    <row r="5945" spans="1:3" x14ac:dyDescent="0.25">
      <c r="A5945" s="192">
        <v>42617</v>
      </c>
      <c r="B5945" s="193">
        <v>4.1666666666666664E-2</v>
      </c>
      <c r="C5945" s="198">
        <v>14.810130639999999</v>
      </c>
    </row>
    <row r="5946" spans="1:3" x14ac:dyDescent="0.25">
      <c r="A5946" s="192">
        <v>42617</v>
      </c>
      <c r="B5946" s="193">
        <v>8.3333333333333329E-2</v>
      </c>
      <c r="C5946" s="198">
        <v>14.15578642</v>
      </c>
    </row>
    <row r="5947" spans="1:3" x14ac:dyDescent="0.25">
      <c r="A5947" s="192">
        <v>42617</v>
      </c>
      <c r="B5947" s="193">
        <v>0.125</v>
      </c>
      <c r="C5947" s="198">
        <v>13.524651499999999</v>
      </c>
    </row>
    <row r="5948" spans="1:3" x14ac:dyDescent="0.25">
      <c r="A5948" s="192">
        <v>42617</v>
      </c>
      <c r="B5948" s="193">
        <v>0.16666666666666666</v>
      </c>
      <c r="C5948" s="198">
        <v>13.07752968</v>
      </c>
    </row>
    <row r="5949" spans="1:3" x14ac:dyDescent="0.25">
      <c r="A5949" s="192">
        <v>42617</v>
      </c>
      <c r="B5949" s="193">
        <v>0.20833333333333334</v>
      </c>
      <c r="C5949" s="198">
        <v>13.24482796</v>
      </c>
    </row>
    <row r="5950" spans="1:3" x14ac:dyDescent="0.25">
      <c r="A5950" s="192">
        <v>42617</v>
      </c>
      <c r="B5950" s="193">
        <v>0.25</v>
      </c>
      <c r="C5950" s="198">
        <v>13.61944256</v>
      </c>
    </row>
    <row r="5951" spans="1:3" x14ac:dyDescent="0.25">
      <c r="A5951" s="192">
        <v>42617</v>
      </c>
      <c r="B5951" s="193">
        <v>0.29166666666666669</v>
      </c>
      <c r="C5951" s="198">
        <v>14.49858014</v>
      </c>
    </row>
    <row r="5952" spans="1:3" x14ac:dyDescent="0.25">
      <c r="A5952" s="192">
        <v>42617</v>
      </c>
      <c r="B5952" s="193">
        <v>0.33333333333333331</v>
      </c>
      <c r="C5952" s="198">
        <v>15.95699544</v>
      </c>
    </row>
    <row r="5953" spans="1:3" x14ac:dyDescent="0.25">
      <c r="A5953" s="192">
        <v>42617</v>
      </c>
      <c r="B5953" s="193">
        <v>0.375</v>
      </c>
      <c r="C5953" s="198">
        <v>18.105953160000002</v>
      </c>
    </row>
    <row r="5954" spans="1:3" x14ac:dyDescent="0.25">
      <c r="A5954" s="192">
        <v>42617</v>
      </c>
      <c r="B5954" s="193">
        <v>0.41666666666666669</v>
      </c>
      <c r="C5954" s="198">
        <v>18.939584379999999</v>
      </c>
    </row>
    <row r="5955" spans="1:3" x14ac:dyDescent="0.25">
      <c r="A5955" s="192">
        <v>42617</v>
      </c>
      <c r="B5955" s="193">
        <v>0.45833333333333331</v>
      </c>
      <c r="C5955" s="198">
        <v>19.053701099999998</v>
      </c>
    </row>
    <row r="5956" spans="1:3" x14ac:dyDescent="0.25">
      <c r="A5956" s="192">
        <v>42617</v>
      </c>
      <c r="B5956" s="193">
        <v>0.5</v>
      </c>
      <c r="C5956" s="198">
        <v>18.268530340000002</v>
      </c>
    </row>
    <row r="5957" spans="1:3" x14ac:dyDescent="0.25">
      <c r="A5957" s="192">
        <v>42617</v>
      </c>
      <c r="B5957" s="193">
        <v>0.54166666666666663</v>
      </c>
      <c r="C5957" s="198">
        <v>17.96777646</v>
      </c>
    </row>
    <row r="5958" spans="1:3" x14ac:dyDescent="0.25">
      <c r="A5958" s="192">
        <v>42617</v>
      </c>
      <c r="B5958" s="193">
        <v>0.58333333333333337</v>
      </c>
      <c r="C5958" s="198">
        <v>17.636570259999999</v>
      </c>
    </row>
    <row r="5959" spans="1:3" x14ac:dyDescent="0.25">
      <c r="A5959" s="192">
        <v>42617</v>
      </c>
      <c r="B5959" s="193">
        <v>0.625</v>
      </c>
      <c r="C5959" s="198">
        <v>17.139620799999999</v>
      </c>
    </row>
    <row r="5960" spans="1:3" x14ac:dyDescent="0.25">
      <c r="A5960" s="192">
        <v>42617</v>
      </c>
      <c r="B5960" s="193">
        <v>0.66666666666666663</v>
      </c>
      <c r="C5960" s="198">
        <v>16.6393849</v>
      </c>
    </row>
    <row r="5961" spans="1:3" x14ac:dyDescent="0.25">
      <c r="A5961" s="192">
        <v>42617</v>
      </c>
      <c r="B5961" s="193">
        <v>0.70833333333333337</v>
      </c>
      <c r="C5961" s="198">
        <v>16.90938332</v>
      </c>
    </row>
    <row r="5962" spans="1:3" x14ac:dyDescent="0.25">
      <c r="A5962" s="192">
        <v>42617</v>
      </c>
      <c r="B5962" s="193">
        <v>0.75</v>
      </c>
      <c r="C5962" s="198">
        <v>18.254583620000002</v>
      </c>
    </row>
    <row r="5963" spans="1:3" x14ac:dyDescent="0.25">
      <c r="A5963" s="192">
        <v>42617</v>
      </c>
      <c r="B5963" s="193">
        <v>0.79166666666666663</v>
      </c>
      <c r="C5963" s="198">
        <v>19.323653480000001</v>
      </c>
    </row>
    <row r="5964" spans="1:3" x14ac:dyDescent="0.25">
      <c r="A5964" s="192">
        <v>42617</v>
      </c>
      <c r="B5964" s="193">
        <v>0.83333333333333337</v>
      </c>
      <c r="C5964" s="198">
        <v>20.64690044</v>
      </c>
    </row>
    <row r="5965" spans="1:3" x14ac:dyDescent="0.25">
      <c r="A5965" s="192">
        <v>42617</v>
      </c>
      <c r="B5965" s="193">
        <v>0.875</v>
      </c>
      <c r="C5965" s="198">
        <v>21.073912480000001</v>
      </c>
    </row>
    <row r="5966" spans="1:3" x14ac:dyDescent="0.25">
      <c r="A5966" s="192">
        <v>42617</v>
      </c>
      <c r="B5966" s="193">
        <v>0.91666666666666663</v>
      </c>
      <c r="C5966" s="198">
        <v>19.868740200000001</v>
      </c>
    </row>
    <row r="5967" spans="1:3" x14ac:dyDescent="0.25">
      <c r="A5967" s="192">
        <v>42617</v>
      </c>
      <c r="B5967" s="193">
        <v>0.95833333333333337</v>
      </c>
      <c r="C5967" s="198">
        <v>18.06218552</v>
      </c>
    </row>
    <row r="5968" spans="1:3" x14ac:dyDescent="0.25">
      <c r="A5968" s="192">
        <v>42617</v>
      </c>
      <c r="B5968" s="196">
        <v>1</v>
      </c>
      <c r="C5968" s="198">
        <v>15.997218160000001</v>
      </c>
    </row>
    <row r="5969" spans="1:3" x14ac:dyDescent="0.25">
      <c r="A5969" s="192">
        <v>42618</v>
      </c>
      <c r="B5969" s="193">
        <v>4.1666666666666664E-2</v>
      </c>
      <c r="C5969" s="198">
        <v>14.839797000000001</v>
      </c>
    </row>
    <row r="5970" spans="1:3" x14ac:dyDescent="0.25">
      <c r="A5970" s="192">
        <v>42618</v>
      </c>
      <c r="B5970" s="193">
        <v>8.3333333333333329E-2</v>
      </c>
      <c r="C5970" s="198">
        <v>14.013322179999999</v>
      </c>
    </row>
    <row r="5971" spans="1:3" x14ac:dyDescent="0.25">
      <c r="A5971" s="192">
        <v>42618</v>
      </c>
      <c r="B5971" s="193">
        <v>0.125</v>
      </c>
      <c r="C5971" s="198">
        <v>13.601160419999999</v>
      </c>
    </row>
    <row r="5972" spans="1:3" x14ac:dyDescent="0.25">
      <c r="A5972" s="192">
        <v>42618</v>
      </c>
      <c r="B5972" s="193">
        <v>0.16666666666666666</v>
      </c>
      <c r="C5972" s="198">
        <v>13.3841594</v>
      </c>
    </row>
    <row r="5973" spans="1:3" x14ac:dyDescent="0.25">
      <c r="A5973" s="192">
        <v>42618</v>
      </c>
      <c r="B5973" s="193">
        <v>0.20833333333333334</v>
      </c>
      <c r="C5973" s="198">
        <v>13.183056259999999</v>
      </c>
    </row>
    <row r="5974" spans="1:3" x14ac:dyDescent="0.25">
      <c r="A5974" s="192">
        <v>42618</v>
      </c>
      <c r="B5974" s="193">
        <v>0.25</v>
      </c>
      <c r="C5974" s="198">
        <v>13.699776320000002</v>
      </c>
    </row>
    <row r="5975" spans="1:3" x14ac:dyDescent="0.25">
      <c r="A5975" s="192">
        <v>42618</v>
      </c>
      <c r="B5975" s="193">
        <v>0.29166666666666669</v>
      </c>
      <c r="C5975" s="198">
        <v>15.01055358</v>
      </c>
    </row>
    <row r="5976" spans="1:3" x14ac:dyDescent="0.25">
      <c r="A5976" s="192">
        <v>42618</v>
      </c>
      <c r="B5976" s="193">
        <v>0.33333333333333331</v>
      </c>
      <c r="C5976" s="198">
        <v>16.676781640000002</v>
      </c>
    </row>
    <row r="5977" spans="1:3" x14ac:dyDescent="0.25">
      <c r="A5977" s="192">
        <v>42618</v>
      </c>
      <c r="B5977" s="193">
        <v>0.375</v>
      </c>
      <c r="C5977" s="198">
        <v>18.252453760000002</v>
      </c>
    </row>
    <row r="5978" spans="1:3" x14ac:dyDescent="0.25">
      <c r="A5978" s="192">
        <v>42618</v>
      </c>
      <c r="B5978" s="193">
        <v>0.41666666666666669</v>
      </c>
      <c r="C5978" s="198">
        <v>19.429106660000002</v>
      </c>
    </row>
    <row r="5979" spans="1:3" x14ac:dyDescent="0.25">
      <c r="A5979" s="192">
        <v>42618</v>
      </c>
      <c r="B5979" s="193">
        <v>0.45833333333333331</v>
      </c>
      <c r="C5979" s="198">
        <v>19.0597903</v>
      </c>
    </row>
    <row r="5980" spans="1:3" x14ac:dyDescent="0.25">
      <c r="A5980" s="192">
        <v>42618</v>
      </c>
      <c r="B5980" s="193">
        <v>0.5</v>
      </c>
      <c r="C5980" s="198">
        <v>18.327721780000001</v>
      </c>
    </row>
    <row r="5981" spans="1:3" x14ac:dyDescent="0.25">
      <c r="A5981" s="192">
        <v>42618</v>
      </c>
      <c r="B5981" s="193">
        <v>0.54166666666666663</v>
      </c>
      <c r="C5981" s="198">
        <v>17.863844099999998</v>
      </c>
    </row>
    <row r="5982" spans="1:3" x14ac:dyDescent="0.25">
      <c r="A5982" s="192">
        <v>42618</v>
      </c>
      <c r="B5982" s="193">
        <v>0.58333333333333337</v>
      </c>
      <c r="C5982" s="198">
        <v>16.968739320000001</v>
      </c>
    </row>
    <row r="5983" spans="1:3" x14ac:dyDescent="0.25">
      <c r="A5983" s="192">
        <v>42618</v>
      </c>
      <c r="B5983" s="193">
        <v>0.625</v>
      </c>
      <c r="C5983" s="198">
        <v>16.262064219999999</v>
      </c>
    </row>
    <row r="5984" spans="1:3" x14ac:dyDescent="0.25">
      <c r="A5984" s="192">
        <v>42618</v>
      </c>
      <c r="B5984" s="193">
        <v>0.66666666666666663</v>
      </c>
      <c r="C5984" s="198">
        <v>16.645514220000003</v>
      </c>
    </row>
    <row r="5985" spans="1:3" x14ac:dyDescent="0.25">
      <c r="A5985" s="192">
        <v>42618</v>
      </c>
      <c r="B5985" s="193">
        <v>0.70833333333333337</v>
      </c>
      <c r="C5985" s="198">
        <v>17.17660042</v>
      </c>
    </row>
    <row r="5986" spans="1:3" x14ac:dyDescent="0.25">
      <c r="A5986" s="192">
        <v>42618</v>
      </c>
      <c r="B5986" s="193">
        <v>0.75</v>
      </c>
      <c r="C5986" s="198">
        <v>17.5586591</v>
      </c>
    </row>
    <row r="5987" spans="1:3" x14ac:dyDescent="0.25">
      <c r="A5987" s="192">
        <v>42618</v>
      </c>
      <c r="B5987" s="193">
        <v>0.79166666666666663</v>
      </c>
      <c r="C5987" s="198">
        <v>18.212599880000003</v>
      </c>
    </row>
    <row r="5988" spans="1:3" x14ac:dyDescent="0.25">
      <c r="A5988" s="192">
        <v>42618</v>
      </c>
      <c r="B5988" s="193">
        <v>0.83333333333333337</v>
      </c>
      <c r="C5988" s="198">
        <v>18.541581839999999</v>
      </c>
    </row>
    <row r="5989" spans="1:3" x14ac:dyDescent="0.25">
      <c r="A5989" s="192">
        <v>42618</v>
      </c>
      <c r="B5989" s="193">
        <v>0.875</v>
      </c>
      <c r="C5989" s="198">
        <v>18.39646256</v>
      </c>
    </row>
    <row r="5990" spans="1:3" x14ac:dyDescent="0.25">
      <c r="A5990" s="192">
        <v>42618</v>
      </c>
      <c r="B5990" s="193">
        <v>0.91666666666666663</v>
      </c>
      <c r="C5990" s="198">
        <v>17.36124998</v>
      </c>
    </row>
    <row r="5991" spans="1:3" x14ac:dyDescent="0.25">
      <c r="A5991" s="192">
        <v>42618</v>
      </c>
      <c r="B5991" s="193">
        <v>0.95833333333333337</v>
      </c>
      <c r="C5991" s="198">
        <v>16.177060000000001</v>
      </c>
    </row>
    <row r="5992" spans="1:3" x14ac:dyDescent="0.25">
      <c r="A5992" s="192">
        <v>42618</v>
      </c>
      <c r="B5992" s="196">
        <v>1</v>
      </c>
      <c r="C5992" s="198">
        <v>14.82072666</v>
      </c>
    </row>
    <row r="5993" spans="1:3" x14ac:dyDescent="0.25">
      <c r="A5993" s="192">
        <v>42619</v>
      </c>
      <c r="B5993" s="193">
        <v>4.1666666666666664E-2</v>
      </c>
      <c r="C5993" s="198">
        <v>13.9289735</v>
      </c>
    </row>
    <row r="5994" spans="1:3" x14ac:dyDescent="0.25">
      <c r="A5994" s="192">
        <v>42619</v>
      </c>
      <c r="B5994" s="193">
        <v>8.3333333333333329E-2</v>
      </c>
      <c r="C5994" s="198">
        <v>13.07417122</v>
      </c>
    </row>
    <row r="5995" spans="1:3" x14ac:dyDescent="0.25">
      <c r="A5995" s="192">
        <v>42619</v>
      </c>
      <c r="B5995" s="193">
        <v>0.125</v>
      </c>
      <c r="C5995" s="198">
        <v>13.12567924</v>
      </c>
    </row>
    <row r="5996" spans="1:3" x14ac:dyDescent="0.25">
      <c r="A5996" s="192">
        <v>42619</v>
      </c>
      <c r="B5996" s="193">
        <v>0.16666666666666666</v>
      </c>
      <c r="C5996" s="198">
        <v>12.90622194</v>
      </c>
    </row>
    <row r="5997" spans="1:3" x14ac:dyDescent="0.25">
      <c r="A5997" s="192">
        <v>42619</v>
      </c>
      <c r="B5997" s="193">
        <v>0.20833333333333334</v>
      </c>
      <c r="C5997" s="198">
        <v>13.14094802</v>
      </c>
    </row>
    <row r="5998" spans="1:3" x14ac:dyDescent="0.25">
      <c r="A5998" s="192">
        <v>42619</v>
      </c>
      <c r="B5998" s="193">
        <v>0.25</v>
      </c>
      <c r="C5998" s="198">
        <v>13.633723459999999</v>
      </c>
    </row>
    <row r="5999" spans="1:3" x14ac:dyDescent="0.25">
      <c r="A5999" s="192">
        <v>42619</v>
      </c>
      <c r="B5999" s="193">
        <v>0.29166666666666669</v>
      </c>
      <c r="C5999" s="198">
        <v>16.035995759999999</v>
      </c>
    </row>
    <row r="6000" spans="1:3" x14ac:dyDescent="0.25">
      <c r="A6000" s="192">
        <v>42619</v>
      </c>
      <c r="B6000" s="193">
        <v>0.33333333333333331</v>
      </c>
      <c r="C6000" s="198">
        <v>15.15561728</v>
      </c>
    </row>
    <row r="6001" spans="1:3" x14ac:dyDescent="0.25">
      <c r="A6001" s="192">
        <v>42619</v>
      </c>
      <c r="B6001" s="193">
        <v>0.375</v>
      </c>
      <c r="C6001" s="198">
        <v>17.41406224</v>
      </c>
    </row>
    <row r="6002" spans="1:3" x14ac:dyDescent="0.25">
      <c r="A6002" s="192">
        <v>42619</v>
      </c>
      <c r="B6002" s="193">
        <v>0.41666666666666669</v>
      </c>
      <c r="C6002" s="198">
        <v>18.751146479999999</v>
      </c>
    </row>
    <row r="6003" spans="1:3" x14ac:dyDescent="0.25">
      <c r="A6003" s="192">
        <v>42619</v>
      </c>
      <c r="B6003" s="193">
        <v>0.45833333333333331</v>
      </c>
      <c r="C6003" s="198">
        <v>18.362079119999997</v>
      </c>
    </row>
    <row r="6004" spans="1:3" x14ac:dyDescent="0.25">
      <c r="A6004" s="192">
        <v>42619</v>
      </c>
      <c r="B6004" s="193">
        <v>0.5</v>
      </c>
      <c r="C6004" s="198">
        <v>17.8070214</v>
      </c>
    </row>
    <row r="6005" spans="1:3" x14ac:dyDescent="0.25">
      <c r="A6005" s="192">
        <v>42619</v>
      </c>
      <c r="B6005" s="193">
        <v>0.54166666666666663</v>
      </c>
      <c r="C6005" s="198">
        <v>17.1243707</v>
      </c>
    </row>
    <row r="6006" spans="1:3" x14ac:dyDescent="0.25">
      <c r="A6006" s="192">
        <v>42619</v>
      </c>
      <c r="B6006" s="193">
        <v>0.58333333333333337</v>
      </c>
      <c r="C6006" s="198">
        <v>16.993644</v>
      </c>
    </row>
    <row r="6007" spans="1:3" x14ac:dyDescent="0.25">
      <c r="A6007" s="192">
        <v>42619</v>
      </c>
      <c r="B6007" s="193">
        <v>0.625</v>
      </c>
      <c r="C6007" s="198">
        <v>17.23737234</v>
      </c>
    </row>
    <row r="6008" spans="1:3" x14ac:dyDescent="0.25">
      <c r="A6008" s="192">
        <v>42619</v>
      </c>
      <c r="B6008" s="193">
        <v>0.66666666666666663</v>
      </c>
      <c r="C6008" s="198">
        <v>17.152710459999998</v>
      </c>
    </row>
    <row r="6009" spans="1:3" x14ac:dyDescent="0.25">
      <c r="A6009" s="192">
        <v>42619</v>
      </c>
      <c r="B6009" s="193">
        <v>0.70833333333333337</v>
      </c>
      <c r="C6009" s="198">
        <v>16.2824165</v>
      </c>
    </row>
    <row r="6010" spans="1:3" x14ac:dyDescent="0.25">
      <c r="A6010" s="192">
        <v>42619</v>
      </c>
      <c r="B6010" s="193">
        <v>0.75</v>
      </c>
      <c r="C6010" s="198">
        <v>16.154142</v>
      </c>
    </row>
    <row r="6011" spans="1:3" x14ac:dyDescent="0.25">
      <c r="A6011" s="192">
        <v>42619</v>
      </c>
      <c r="B6011" s="193">
        <v>0.79166666666666663</v>
      </c>
      <c r="C6011" s="198">
        <v>16.822024500000001</v>
      </c>
    </row>
    <row r="6012" spans="1:3" x14ac:dyDescent="0.25">
      <c r="A6012" s="192">
        <v>42619</v>
      </c>
      <c r="B6012" s="193">
        <v>0.83333333333333337</v>
      </c>
      <c r="C6012" s="198">
        <v>17.940345780000001</v>
      </c>
    </row>
    <row r="6013" spans="1:3" x14ac:dyDescent="0.25">
      <c r="A6013" s="192">
        <v>42619</v>
      </c>
      <c r="B6013" s="193">
        <v>0.875</v>
      </c>
      <c r="C6013" s="198">
        <v>18.144601320000003</v>
      </c>
    </row>
    <row r="6014" spans="1:3" x14ac:dyDescent="0.25">
      <c r="A6014" s="192">
        <v>42619</v>
      </c>
      <c r="B6014" s="193">
        <v>0.91666666666666663</v>
      </c>
      <c r="C6014" s="198">
        <v>17.436351139999999</v>
      </c>
    </row>
    <row r="6015" spans="1:3" x14ac:dyDescent="0.25">
      <c r="A6015" s="192">
        <v>42619</v>
      </c>
      <c r="B6015" s="193">
        <v>0.95833333333333337</v>
      </c>
      <c r="C6015" s="198">
        <v>15.94891818</v>
      </c>
    </row>
    <row r="6016" spans="1:3" x14ac:dyDescent="0.25">
      <c r="A6016" s="192">
        <v>42619</v>
      </c>
      <c r="B6016" s="196">
        <v>1</v>
      </c>
      <c r="C6016" s="198">
        <v>14.6771136</v>
      </c>
    </row>
    <row r="6017" spans="1:3" x14ac:dyDescent="0.25">
      <c r="A6017" s="192">
        <v>42620</v>
      </c>
      <c r="B6017" s="193">
        <v>4.1666666666666664E-2</v>
      </c>
      <c r="C6017" s="198">
        <v>13.415592759999999</v>
      </c>
    </row>
    <row r="6018" spans="1:3" x14ac:dyDescent="0.25">
      <c r="A6018" s="192">
        <v>42620</v>
      </c>
      <c r="B6018" s="193">
        <v>8.3333333333333329E-2</v>
      </c>
      <c r="C6018" s="198">
        <v>12.6202723</v>
      </c>
    </row>
    <row r="6019" spans="1:3" x14ac:dyDescent="0.25">
      <c r="A6019" s="192">
        <v>42620</v>
      </c>
      <c r="B6019" s="193">
        <v>0.125</v>
      </c>
      <c r="C6019" s="198">
        <v>12.599221139999999</v>
      </c>
    </row>
    <row r="6020" spans="1:3" x14ac:dyDescent="0.25">
      <c r="A6020" s="192">
        <v>42620</v>
      </c>
      <c r="B6020" s="193">
        <v>0.16666666666666666</v>
      </c>
      <c r="C6020" s="198">
        <v>12.30825272</v>
      </c>
    </row>
    <row r="6021" spans="1:3" x14ac:dyDescent="0.25">
      <c r="A6021" s="192">
        <v>42620</v>
      </c>
      <c r="B6021" s="193">
        <v>0.20833333333333334</v>
      </c>
      <c r="C6021" s="198">
        <v>12.54027088</v>
      </c>
    </row>
    <row r="6022" spans="1:3" x14ac:dyDescent="0.25">
      <c r="A6022" s="192">
        <v>42620</v>
      </c>
      <c r="B6022" s="193">
        <v>0.25</v>
      </c>
      <c r="C6022" s="198">
        <v>13.61362828</v>
      </c>
    </row>
    <row r="6023" spans="1:3" x14ac:dyDescent="0.25">
      <c r="A6023" s="192">
        <v>42620</v>
      </c>
      <c r="B6023" s="193">
        <v>0.29166666666666669</v>
      </c>
      <c r="C6023" s="198">
        <v>15.556963739999999</v>
      </c>
    </row>
    <row r="6024" spans="1:3" x14ac:dyDescent="0.25">
      <c r="A6024" s="192">
        <v>42620</v>
      </c>
      <c r="B6024" s="193">
        <v>0.33333333333333331</v>
      </c>
      <c r="C6024" s="198">
        <v>17.524773539999998</v>
      </c>
    </row>
    <row r="6025" spans="1:3" x14ac:dyDescent="0.25">
      <c r="A6025" s="192">
        <v>42620</v>
      </c>
      <c r="B6025" s="193">
        <v>0.375</v>
      </c>
      <c r="C6025" s="198">
        <v>17.977920699999999</v>
      </c>
    </row>
    <row r="6026" spans="1:3" x14ac:dyDescent="0.25">
      <c r="A6026" s="192">
        <v>42620</v>
      </c>
      <c r="B6026" s="193">
        <v>0.41666666666666669</v>
      </c>
      <c r="C6026" s="198">
        <v>18.310284800000002</v>
      </c>
    </row>
    <row r="6027" spans="1:3" x14ac:dyDescent="0.25">
      <c r="A6027" s="192">
        <v>42620</v>
      </c>
      <c r="B6027" s="193">
        <v>0.45833333333333331</v>
      </c>
      <c r="C6027" s="198">
        <v>17.806935239999998</v>
      </c>
    </row>
    <row r="6028" spans="1:3" x14ac:dyDescent="0.25">
      <c r="A6028" s="192">
        <v>42620</v>
      </c>
      <c r="B6028" s="193">
        <v>0.5</v>
      </c>
      <c r="C6028" s="198">
        <v>17.445358800000001</v>
      </c>
    </row>
    <row r="6029" spans="1:3" x14ac:dyDescent="0.25">
      <c r="A6029" s="192">
        <v>42620</v>
      </c>
      <c r="B6029" s="193">
        <v>0.54166666666666663</v>
      </c>
      <c r="C6029" s="198">
        <v>17.548414959999999</v>
      </c>
    </row>
    <row r="6030" spans="1:3" x14ac:dyDescent="0.25">
      <c r="A6030" s="192">
        <v>42620</v>
      </c>
      <c r="B6030" s="193">
        <v>0.58333333333333337</v>
      </c>
      <c r="C6030" s="198">
        <v>17.307369019999999</v>
      </c>
    </row>
    <row r="6031" spans="1:3" x14ac:dyDescent="0.25">
      <c r="A6031" s="192">
        <v>42620</v>
      </c>
      <c r="B6031" s="193">
        <v>0.625</v>
      </c>
      <c r="C6031" s="198">
        <v>17.103552500000003</v>
      </c>
    </row>
    <row r="6032" spans="1:3" x14ac:dyDescent="0.25">
      <c r="A6032" s="192">
        <v>42620</v>
      </c>
      <c r="B6032" s="193">
        <v>0.66666666666666663</v>
      </c>
      <c r="C6032" s="198">
        <v>16.824952099999997</v>
      </c>
    </row>
    <row r="6033" spans="1:3" x14ac:dyDescent="0.25">
      <c r="A6033" s="192">
        <v>42620</v>
      </c>
      <c r="B6033" s="193">
        <v>0.70833333333333337</v>
      </c>
      <c r="C6033" s="198">
        <v>16.391030299999997</v>
      </c>
    </row>
    <row r="6034" spans="1:3" x14ac:dyDescent="0.25">
      <c r="A6034" s="192">
        <v>42620</v>
      </c>
      <c r="B6034" s="193">
        <v>0.75</v>
      </c>
      <c r="C6034" s="198">
        <v>16.796224419999998</v>
      </c>
    </row>
    <row r="6035" spans="1:3" x14ac:dyDescent="0.25">
      <c r="A6035" s="192">
        <v>42620</v>
      </c>
      <c r="B6035" s="193">
        <v>0.79166666666666663</v>
      </c>
      <c r="C6035" s="198">
        <v>17.399201040000001</v>
      </c>
    </row>
    <row r="6036" spans="1:3" x14ac:dyDescent="0.25">
      <c r="A6036" s="192">
        <v>42620</v>
      </c>
      <c r="B6036" s="193">
        <v>0.83333333333333337</v>
      </c>
      <c r="C6036" s="198">
        <v>18.448131060000001</v>
      </c>
    </row>
    <row r="6037" spans="1:3" x14ac:dyDescent="0.25">
      <c r="A6037" s="192">
        <v>42620</v>
      </c>
      <c r="B6037" s="193">
        <v>0.875</v>
      </c>
      <c r="C6037" s="198">
        <v>18.437781680000001</v>
      </c>
    </row>
    <row r="6038" spans="1:3" x14ac:dyDescent="0.25">
      <c r="A6038" s="192">
        <v>42620</v>
      </c>
      <c r="B6038" s="193">
        <v>0.91666666666666663</v>
      </c>
      <c r="C6038" s="198">
        <v>16.985679400000002</v>
      </c>
    </row>
    <row r="6039" spans="1:3" x14ac:dyDescent="0.25">
      <c r="A6039" s="192">
        <v>42620</v>
      </c>
      <c r="B6039" s="193">
        <v>0.95833333333333337</v>
      </c>
      <c r="C6039" s="198">
        <v>15.492278979999998</v>
      </c>
    </row>
    <row r="6040" spans="1:3" x14ac:dyDescent="0.25">
      <c r="A6040" s="192">
        <v>42620</v>
      </c>
      <c r="B6040" s="196">
        <v>1</v>
      </c>
      <c r="C6040" s="198">
        <v>14.288260060000001</v>
      </c>
    </row>
    <row r="6041" spans="1:3" x14ac:dyDescent="0.25">
      <c r="A6041" s="192">
        <v>42621</v>
      </c>
      <c r="B6041" s="193">
        <v>4.1666666666666664E-2</v>
      </c>
      <c r="C6041" s="198">
        <v>14.061916219999999</v>
      </c>
    </row>
    <row r="6042" spans="1:3" x14ac:dyDescent="0.25">
      <c r="A6042" s="192">
        <v>42621</v>
      </c>
      <c r="B6042" s="193">
        <v>8.3333333333333329E-2</v>
      </c>
      <c r="C6042" s="198">
        <v>13.004452160000001</v>
      </c>
    </row>
    <row r="6043" spans="1:3" x14ac:dyDescent="0.25">
      <c r="A6043" s="192">
        <v>42621</v>
      </c>
      <c r="B6043" s="193">
        <v>0.125</v>
      </c>
      <c r="C6043" s="198">
        <v>12.27844548</v>
      </c>
    </row>
    <row r="6044" spans="1:3" x14ac:dyDescent="0.25">
      <c r="A6044" s="192">
        <v>42621</v>
      </c>
      <c r="B6044" s="193">
        <v>0.16666666666666666</v>
      </c>
      <c r="C6044" s="198">
        <v>12.1831958</v>
      </c>
    </row>
    <row r="6045" spans="1:3" x14ac:dyDescent="0.25">
      <c r="A6045" s="192">
        <v>42621</v>
      </c>
      <c r="B6045" s="193">
        <v>0.20833333333333334</v>
      </c>
      <c r="C6045" s="198">
        <v>12.248970119999999</v>
      </c>
    </row>
    <row r="6046" spans="1:3" x14ac:dyDescent="0.25">
      <c r="A6046" s="192">
        <v>42621</v>
      </c>
      <c r="B6046" s="193">
        <v>0.25</v>
      </c>
      <c r="C6046" s="198">
        <v>13.35459788</v>
      </c>
    </row>
    <row r="6047" spans="1:3" x14ac:dyDescent="0.25">
      <c r="A6047" s="192">
        <v>42621</v>
      </c>
      <c r="B6047" s="193">
        <v>0.29166666666666669</v>
      </c>
      <c r="C6047" s="198">
        <v>16.241923919999998</v>
      </c>
    </row>
    <row r="6048" spans="1:3" x14ac:dyDescent="0.25">
      <c r="A6048" s="192">
        <v>42621</v>
      </c>
      <c r="B6048" s="193">
        <v>0.33333333333333331</v>
      </c>
      <c r="C6048" s="198">
        <v>17.295450540000001</v>
      </c>
    </row>
    <row r="6049" spans="1:3" x14ac:dyDescent="0.25">
      <c r="A6049" s="192">
        <v>42621</v>
      </c>
      <c r="B6049" s="193">
        <v>0.375</v>
      </c>
      <c r="C6049" s="198">
        <v>18.238523879999999</v>
      </c>
    </row>
    <row r="6050" spans="1:3" x14ac:dyDescent="0.25">
      <c r="A6050" s="192">
        <v>42621</v>
      </c>
      <c r="B6050" s="193">
        <v>0.41666666666666669</v>
      </c>
      <c r="C6050" s="198">
        <v>18.012804599999999</v>
      </c>
    </row>
    <row r="6051" spans="1:3" x14ac:dyDescent="0.25">
      <c r="A6051" s="192">
        <v>42621</v>
      </c>
      <c r="B6051" s="193">
        <v>0.45833333333333331</v>
      </c>
      <c r="C6051" s="198">
        <v>17.225974900000001</v>
      </c>
    </row>
    <row r="6052" spans="1:3" x14ac:dyDescent="0.25">
      <c r="A6052" s="192">
        <v>42621</v>
      </c>
      <c r="B6052" s="193">
        <v>0.5</v>
      </c>
      <c r="C6052" s="198">
        <v>17.203602139999997</v>
      </c>
    </row>
    <row r="6053" spans="1:3" x14ac:dyDescent="0.25">
      <c r="A6053" s="192">
        <v>42621</v>
      </c>
      <c r="B6053" s="193">
        <v>0.54166666666666663</v>
      </c>
      <c r="C6053" s="198">
        <v>17.52963454</v>
      </c>
    </row>
    <row r="6054" spans="1:3" x14ac:dyDescent="0.25">
      <c r="A6054" s="192">
        <v>42621</v>
      </c>
      <c r="B6054" s="193">
        <v>0.58333333333333337</v>
      </c>
      <c r="C6054" s="198">
        <v>18.0349152</v>
      </c>
    </row>
    <row r="6055" spans="1:3" x14ac:dyDescent="0.25">
      <c r="A6055" s="192">
        <v>42621</v>
      </c>
      <c r="B6055" s="193">
        <v>0.625</v>
      </c>
      <c r="C6055" s="198">
        <v>17.126712999999999</v>
      </c>
    </row>
    <row r="6056" spans="1:3" x14ac:dyDescent="0.25">
      <c r="A6056" s="192">
        <v>42621</v>
      </c>
      <c r="B6056" s="193">
        <v>0.66666666666666663</v>
      </c>
      <c r="C6056" s="198">
        <v>17.42243534</v>
      </c>
    </row>
    <row r="6057" spans="1:3" x14ac:dyDescent="0.25">
      <c r="A6057" s="192">
        <v>42621</v>
      </c>
      <c r="B6057" s="193">
        <v>0.70833333333333337</v>
      </c>
      <c r="C6057" s="198">
        <v>16.744354399999999</v>
      </c>
    </row>
    <row r="6058" spans="1:3" x14ac:dyDescent="0.25">
      <c r="A6058" s="192">
        <v>42621</v>
      </c>
      <c r="B6058" s="193">
        <v>0.75</v>
      </c>
      <c r="C6058" s="198">
        <v>16.53452622</v>
      </c>
    </row>
    <row r="6059" spans="1:3" x14ac:dyDescent="0.25">
      <c r="A6059" s="192">
        <v>42621</v>
      </c>
      <c r="B6059" s="193">
        <v>0.79166666666666663</v>
      </c>
      <c r="C6059" s="198">
        <v>17.27956726</v>
      </c>
    </row>
    <row r="6060" spans="1:3" x14ac:dyDescent="0.25">
      <c r="A6060" s="192">
        <v>42621</v>
      </c>
      <c r="B6060" s="193">
        <v>0.83333333333333337</v>
      </c>
      <c r="C6060" s="198">
        <v>18.211370819999999</v>
      </c>
    </row>
    <row r="6061" spans="1:3" x14ac:dyDescent="0.25">
      <c r="A6061" s="192">
        <v>42621</v>
      </c>
      <c r="B6061" s="193">
        <v>0.875</v>
      </c>
      <c r="C6061" s="198">
        <v>18.609605920000003</v>
      </c>
    </row>
    <row r="6062" spans="1:3" x14ac:dyDescent="0.25">
      <c r="A6062" s="192">
        <v>42621</v>
      </c>
      <c r="B6062" s="193">
        <v>0.91666666666666663</v>
      </c>
      <c r="C6062" s="198">
        <v>17.793844720000003</v>
      </c>
    </row>
    <row r="6063" spans="1:3" x14ac:dyDescent="0.25">
      <c r="A6063" s="192">
        <v>42621</v>
      </c>
      <c r="B6063" s="193">
        <v>0.95833333333333337</v>
      </c>
      <c r="C6063" s="198">
        <v>16.2017354</v>
      </c>
    </row>
    <row r="6064" spans="1:3" x14ac:dyDescent="0.25">
      <c r="A6064" s="192">
        <v>42621</v>
      </c>
      <c r="B6064" s="196">
        <v>1</v>
      </c>
      <c r="C6064" s="198">
        <v>14.518657559999999</v>
      </c>
    </row>
    <row r="6065" spans="1:3" x14ac:dyDescent="0.25">
      <c r="A6065" s="192">
        <v>42622</v>
      </c>
      <c r="B6065" s="193">
        <v>4.1666666666666664E-2</v>
      </c>
      <c r="C6065" s="198">
        <v>13.60958462</v>
      </c>
    </row>
    <row r="6066" spans="1:3" x14ac:dyDescent="0.25">
      <c r="A6066" s="192">
        <v>42622</v>
      </c>
      <c r="B6066" s="193">
        <v>8.3333333333333329E-2</v>
      </c>
      <c r="C6066" s="198">
        <v>13.302171700000001</v>
      </c>
    </row>
    <row r="6067" spans="1:3" x14ac:dyDescent="0.25">
      <c r="A6067" s="192">
        <v>42622</v>
      </c>
      <c r="B6067" s="193">
        <v>0.125</v>
      </c>
      <c r="C6067" s="198">
        <v>13.327636679999999</v>
      </c>
    </row>
    <row r="6068" spans="1:3" x14ac:dyDescent="0.25">
      <c r="A6068" s="192">
        <v>42622</v>
      </c>
      <c r="B6068" s="193">
        <v>0.16666666666666666</v>
      </c>
      <c r="C6068" s="198">
        <v>12.839769259999999</v>
      </c>
    </row>
    <row r="6069" spans="1:3" x14ac:dyDescent="0.25">
      <c r="A6069" s="192">
        <v>42622</v>
      </c>
      <c r="B6069" s="193">
        <v>0.20833333333333334</v>
      </c>
      <c r="C6069" s="198">
        <v>12.80232786</v>
      </c>
    </row>
    <row r="6070" spans="1:3" x14ac:dyDescent="0.25">
      <c r="A6070" s="192">
        <v>42622</v>
      </c>
      <c r="B6070" s="193">
        <v>0.25</v>
      </c>
      <c r="C6070" s="198">
        <v>13.731455400000002</v>
      </c>
    </row>
    <row r="6071" spans="1:3" x14ac:dyDescent="0.25">
      <c r="A6071" s="192">
        <v>42622</v>
      </c>
      <c r="B6071" s="193">
        <v>0.29166666666666669</v>
      </c>
      <c r="C6071" s="198">
        <v>15.6625824</v>
      </c>
    </row>
    <row r="6072" spans="1:3" x14ac:dyDescent="0.25">
      <c r="A6072" s="192">
        <v>42622</v>
      </c>
      <c r="B6072" s="193">
        <v>0.33333333333333331</v>
      </c>
      <c r="C6072" s="198">
        <v>18.024584560000001</v>
      </c>
    </row>
    <row r="6073" spans="1:3" x14ac:dyDescent="0.25">
      <c r="A6073" s="192">
        <v>42622</v>
      </c>
      <c r="B6073" s="193">
        <v>0.375</v>
      </c>
      <c r="C6073" s="198">
        <v>18.140931439999999</v>
      </c>
    </row>
    <row r="6074" spans="1:3" x14ac:dyDescent="0.25">
      <c r="A6074" s="192">
        <v>42622</v>
      </c>
      <c r="B6074" s="193">
        <v>0.41666666666666669</v>
      </c>
      <c r="C6074" s="198">
        <v>17.751510760000002</v>
      </c>
    </row>
    <row r="6075" spans="1:3" x14ac:dyDescent="0.25">
      <c r="A6075" s="192">
        <v>42622</v>
      </c>
      <c r="B6075" s="193">
        <v>0.45833333333333331</v>
      </c>
      <c r="C6075" s="198">
        <v>18.225814839999998</v>
      </c>
    </row>
    <row r="6076" spans="1:3" x14ac:dyDescent="0.25">
      <c r="A6076" s="192">
        <v>42622</v>
      </c>
      <c r="B6076" s="193">
        <v>0.5</v>
      </c>
      <c r="C6076" s="198">
        <v>17.64670628</v>
      </c>
    </row>
    <row r="6077" spans="1:3" x14ac:dyDescent="0.25">
      <c r="A6077" s="192">
        <v>42622</v>
      </c>
      <c r="B6077" s="193">
        <v>0.54166666666666663</v>
      </c>
      <c r="C6077" s="198">
        <v>17.105921240000001</v>
      </c>
    </row>
    <row r="6078" spans="1:3" x14ac:dyDescent="0.25">
      <c r="A6078" s="192">
        <v>42622</v>
      </c>
      <c r="B6078" s="193">
        <v>0.58333333333333337</v>
      </c>
      <c r="C6078" s="198">
        <v>17.561485939999997</v>
      </c>
    </row>
    <row r="6079" spans="1:3" x14ac:dyDescent="0.25">
      <c r="A6079" s="192">
        <v>42622</v>
      </c>
      <c r="B6079" s="193">
        <v>0.625</v>
      </c>
      <c r="C6079" s="198">
        <v>17.556553779999998</v>
      </c>
    </row>
    <row r="6080" spans="1:3" x14ac:dyDescent="0.25">
      <c r="A6080" s="192">
        <v>42622</v>
      </c>
      <c r="B6080" s="193">
        <v>0.66666666666666663</v>
      </c>
      <c r="C6080" s="198">
        <v>17.926827039999999</v>
      </c>
    </row>
    <row r="6081" spans="1:3" x14ac:dyDescent="0.25">
      <c r="A6081" s="192">
        <v>42622</v>
      </c>
      <c r="B6081" s="193">
        <v>0.70833333333333337</v>
      </c>
      <c r="C6081" s="198">
        <v>16.84665472</v>
      </c>
    </row>
    <row r="6082" spans="1:3" x14ac:dyDescent="0.25">
      <c r="A6082" s="192">
        <v>42622</v>
      </c>
      <c r="B6082" s="193">
        <v>0.75</v>
      </c>
      <c r="C6082" s="198">
        <v>16.540678759999999</v>
      </c>
    </row>
    <row r="6083" spans="1:3" x14ac:dyDescent="0.25">
      <c r="A6083" s="192">
        <v>42622</v>
      </c>
      <c r="B6083" s="193">
        <v>0.79166666666666663</v>
      </c>
      <c r="C6083" s="198">
        <v>16.9445376</v>
      </c>
    </row>
    <row r="6084" spans="1:3" x14ac:dyDescent="0.25">
      <c r="A6084" s="192">
        <v>42622</v>
      </c>
      <c r="B6084" s="193">
        <v>0.83333333333333337</v>
      </c>
      <c r="C6084" s="198">
        <v>17.820066920000002</v>
      </c>
    </row>
    <row r="6085" spans="1:3" x14ac:dyDescent="0.25">
      <c r="A6085" s="192">
        <v>42622</v>
      </c>
      <c r="B6085" s="193">
        <v>0.875</v>
      </c>
      <c r="C6085" s="198">
        <v>18.369321280000001</v>
      </c>
    </row>
    <row r="6086" spans="1:3" x14ac:dyDescent="0.25">
      <c r="A6086" s="192">
        <v>42622</v>
      </c>
      <c r="B6086" s="193">
        <v>0.91666666666666663</v>
      </c>
      <c r="C6086" s="198">
        <v>17.74734042</v>
      </c>
    </row>
    <row r="6087" spans="1:3" x14ac:dyDescent="0.25">
      <c r="A6087" s="192">
        <v>42622</v>
      </c>
      <c r="B6087" s="193">
        <v>0.95833333333333337</v>
      </c>
      <c r="C6087" s="198">
        <v>16.318566879999999</v>
      </c>
    </row>
    <row r="6088" spans="1:3" x14ac:dyDescent="0.25">
      <c r="A6088" s="192">
        <v>42622</v>
      </c>
      <c r="B6088" s="196">
        <v>1</v>
      </c>
      <c r="C6088" s="198">
        <v>15.078547140000001</v>
      </c>
    </row>
    <row r="6089" spans="1:3" x14ac:dyDescent="0.25">
      <c r="A6089" s="192">
        <v>42623</v>
      </c>
      <c r="B6089" s="193">
        <v>4.1666666666666664E-2</v>
      </c>
      <c r="C6089" s="198">
        <v>13.915675479999999</v>
      </c>
    </row>
    <row r="6090" spans="1:3" x14ac:dyDescent="0.25">
      <c r="A6090" s="192">
        <v>42623</v>
      </c>
      <c r="B6090" s="193">
        <v>8.3333333333333329E-2</v>
      </c>
      <c r="C6090" s="198">
        <v>12.74976448</v>
      </c>
    </row>
    <row r="6091" spans="1:3" x14ac:dyDescent="0.25">
      <c r="A6091" s="192">
        <v>42623</v>
      </c>
      <c r="B6091" s="193">
        <v>0.125</v>
      </c>
      <c r="C6091" s="198">
        <v>12.729808800000001</v>
      </c>
    </row>
    <row r="6092" spans="1:3" x14ac:dyDescent="0.25">
      <c r="A6092" s="192">
        <v>42623</v>
      </c>
      <c r="B6092" s="193">
        <v>0.16666666666666666</v>
      </c>
      <c r="C6092" s="198">
        <v>12.41206064</v>
      </c>
    </row>
    <row r="6093" spans="1:3" x14ac:dyDescent="0.25">
      <c r="A6093" s="192">
        <v>42623</v>
      </c>
      <c r="B6093" s="193">
        <v>0.20833333333333334</v>
      </c>
      <c r="C6093" s="198">
        <v>12.474031099999999</v>
      </c>
    </row>
    <row r="6094" spans="1:3" x14ac:dyDescent="0.25">
      <c r="A6094" s="192">
        <v>42623</v>
      </c>
      <c r="B6094" s="193">
        <v>0.25</v>
      </c>
      <c r="C6094" s="198">
        <v>12.9358418</v>
      </c>
    </row>
    <row r="6095" spans="1:3" x14ac:dyDescent="0.25">
      <c r="A6095" s="192">
        <v>42623</v>
      </c>
      <c r="B6095" s="193">
        <v>0.29166666666666669</v>
      </c>
      <c r="C6095" s="198">
        <v>13.52452338</v>
      </c>
    </row>
    <row r="6096" spans="1:3" x14ac:dyDescent="0.25">
      <c r="A6096" s="192">
        <v>42623</v>
      </c>
      <c r="B6096" s="193">
        <v>0.33333333333333331</v>
      </c>
      <c r="C6096" s="198">
        <v>14.61128456</v>
      </c>
    </row>
    <row r="6097" spans="1:3" x14ac:dyDescent="0.25">
      <c r="A6097" s="192">
        <v>42623</v>
      </c>
      <c r="B6097" s="193">
        <v>0.375</v>
      </c>
      <c r="C6097" s="198">
        <v>15.81662416</v>
      </c>
    </row>
    <row r="6098" spans="1:3" x14ac:dyDescent="0.25">
      <c r="A6098" s="192">
        <v>42623</v>
      </c>
      <c r="B6098" s="193">
        <v>0.41666666666666669</v>
      </c>
      <c r="C6098" s="198">
        <v>16.291665859999998</v>
      </c>
    </row>
    <row r="6099" spans="1:3" x14ac:dyDescent="0.25">
      <c r="A6099" s="192">
        <v>42623</v>
      </c>
      <c r="B6099" s="193">
        <v>0.45833333333333331</v>
      </c>
      <c r="C6099" s="198">
        <v>16.461042039999999</v>
      </c>
    </row>
    <row r="6100" spans="1:3" x14ac:dyDescent="0.25">
      <c r="A6100" s="192">
        <v>42623</v>
      </c>
      <c r="B6100" s="193">
        <v>0.5</v>
      </c>
      <c r="C6100" s="198">
        <v>16.07792392</v>
      </c>
    </row>
    <row r="6101" spans="1:3" x14ac:dyDescent="0.25">
      <c r="A6101" s="192">
        <v>42623</v>
      </c>
      <c r="B6101" s="193">
        <v>0.54166666666666663</v>
      </c>
      <c r="C6101" s="198">
        <v>15.665263419999999</v>
      </c>
    </row>
    <row r="6102" spans="1:3" x14ac:dyDescent="0.25">
      <c r="A6102" s="192">
        <v>42623</v>
      </c>
      <c r="B6102" s="193">
        <v>0.58333333333333337</v>
      </c>
      <c r="C6102" s="198">
        <v>15.5451113</v>
      </c>
    </row>
    <row r="6103" spans="1:3" x14ac:dyDescent="0.25">
      <c r="A6103" s="192">
        <v>42623</v>
      </c>
      <c r="B6103" s="193">
        <v>0.625</v>
      </c>
      <c r="C6103" s="198">
        <v>15.31115612</v>
      </c>
    </row>
    <row r="6104" spans="1:3" x14ac:dyDescent="0.25">
      <c r="A6104" s="192">
        <v>42623</v>
      </c>
      <c r="B6104" s="193">
        <v>0.66666666666666663</v>
      </c>
      <c r="C6104" s="198">
        <v>16.048282619999998</v>
      </c>
    </row>
    <row r="6105" spans="1:3" x14ac:dyDescent="0.25">
      <c r="A6105" s="192">
        <v>42623</v>
      </c>
      <c r="B6105" s="193">
        <v>0.70833333333333337</v>
      </c>
      <c r="C6105" s="198">
        <v>14.522370720000001</v>
      </c>
    </row>
    <row r="6106" spans="1:3" x14ac:dyDescent="0.25">
      <c r="A6106" s="192">
        <v>42623</v>
      </c>
      <c r="B6106" s="193">
        <v>0.75</v>
      </c>
      <c r="C6106" s="198">
        <v>15.15614246</v>
      </c>
    </row>
    <row r="6107" spans="1:3" x14ac:dyDescent="0.25">
      <c r="A6107" s="192">
        <v>42623</v>
      </c>
      <c r="B6107" s="193">
        <v>0.79166666666666663</v>
      </c>
      <c r="C6107" s="198">
        <v>16.884067899999998</v>
      </c>
    </row>
    <row r="6108" spans="1:3" x14ac:dyDescent="0.25">
      <c r="A6108" s="192">
        <v>42623</v>
      </c>
      <c r="B6108" s="193">
        <v>0.83333333333333337</v>
      </c>
      <c r="C6108" s="198">
        <v>18.017159679999999</v>
      </c>
    </row>
    <row r="6109" spans="1:3" x14ac:dyDescent="0.25">
      <c r="A6109" s="192">
        <v>42623</v>
      </c>
      <c r="B6109" s="193">
        <v>0.875</v>
      </c>
      <c r="C6109" s="198">
        <v>18.40767262</v>
      </c>
    </row>
    <row r="6110" spans="1:3" x14ac:dyDescent="0.25">
      <c r="A6110" s="192">
        <v>42623</v>
      </c>
      <c r="B6110" s="193">
        <v>0.91666666666666663</v>
      </c>
      <c r="C6110" s="198">
        <v>17.331161899999998</v>
      </c>
    </row>
    <row r="6111" spans="1:3" x14ac:dyDescent="0.25">
      <c r="A6111" s="192">
        <v>42623</v>
      </c>
      <c r="B6111" s="193">
        <v>0.95833333333333337</v>
      </c>
      <c r="C6111" s="198">
        <v>16.346202760000001</v>
      </c>
    </row>
    <row r="6112" spans="1:3" x14ac:dyDescent="0.25">
      <c r="A6112" s="192">
        <v>42623</v>
      </c>
      <c r="B6112" s="196">
        <v>1</v>
      </c>
      <c r="C6112" s="198">
        <v>14.924652179999999</v>
      </c>
    </row>
    <row r="6113" spans="1:3" x14ac:dyDescent="0.25">
      <c r="A6113" s="192">
        <v>42624</v>
      </c>
      <c r="B6113" s="193">
        <v>4.1666666666666664E-2</v>
      </c>
      <c r="C6113" s="198">
        <v>14.154398260000001</v>
      </c>
    </row>
    <row r="6114" spans="1:3" x14ac:dyDescent="0.25">
      <c r="A6114" s="192">
        <v>42624</v>
      </c>
      <c r="B6114" s="193">
        <v>8.3333333333333329E-2</v>
      </c>
      <c r="C6114" s="198">
        <v>13.551708860000002</v>
      </c>
    </row>
    <row r="6115" spans="1:3" x14ac:dyDescent="0.25">
      <c r="A6115" s="192">
        <v>42624</v>
      </c>
      <c r="B6115" s="193">
        <v>0.125</v>
      </c>
      <c r="C6115" s="198">
        <v>12.62847676</v>
      </c>
    </row>
    <row r="6116" spans="1:3" x14ac:dyDescent="0.25">
      <c r="A6116" s="192">
        <v>42624</v>
      </c>
      <c r="B6116" s="193">
        <v>0.16666666666666666</v>
      </c>
      <c r="C6116" s="198">
        <v>12.1416574</v>
      </c>
    </row>
    <row r="6117" spans="1:3" x14ac:dyDescent="0.25">
      <c r="A6117" s="192">
        <v>42624</v>
      </c>
      <c r="B6117" s="193">
        <v>0.20833333333333334</v>
      </c>
      <c r="C6117" s="198">
        <v>12.00581938</v>
      </c>
    </row>
    <row r="6118" spans="1:3" x14ac:dyDescent="0.25">
      <c r="A6118" s="192">
        <v>42624</v>
      </c>
      <c r="B6118" s="193">
        <v>0.25</v>
      </c>
      <c r="C6118" s="198">
        <v>12.621386920000001</v>
      </c>
    </row>
    <row r="6119" spans="1:3" x14ac:dyDescent="0.25">
      <c r="A6119" s="192">
        <v>42624</v>
      </c>
      <c r="B6119" s="193">
        <v>0.29166666666666669</v>
      </c>
      <c r="C6119" s="198">
        <v>14.29625616</v>
      </c>
    </row>
    <row r="6120" spans="1:3" x14ac:dyDescent="0.25">
      <c r="A6120" s="192">
        <v>42624</v>
      </c>
      <c r="B6120" s="193">
        <v>0.33333333333333331</v>
      </c>
      <c r="C6120" s="198">
        <v>15.33257152</v>
      </c>
    </row>
    <row r="6121" spans="1:3" x14ac:dyDescent="0.25">
      <c r="A6121" s="192">
        <v>42624</v>
      </c>
      <c r="B6121" s="193">
        <v>0.375</v>
      </c>
      <c r="C6121" s="198">
        <v>16.215078079999998</v>
      </c>
    </row>
    <row r="6122" spans="1:3" x14ac:dyDescent="0.25">
      <c r="A6122" s="192">
        <v>42624</v>
      </c>
      <c r="B6122" s="193">
        <v>0.41666666666666669</v>
      </c>
      <c r="C6122" s="198">
        <v>16.522225219999999</v>
      </c>
    </row>
    <row r="6123" spans="1:3" x14ac:dyDescent="0.25">
      <c r="A6123" s="192">
        <v>42624</v>
      </c>
      <c r="B6123" s="193">
        <v>0.45833333333333331</v>
      </c>
      <c r="C6123" s="198">
        <v>16.468153780000002</v>
      </c>
    </row>
    <row r="6124" spans="1:3" x14ac:dyDescent="0.25">
      <c r="A6124" s="192">
        <v>42624</v>
      </c>
      <c r="B6124" s="193">
        <v>0.5</v>
      </c>
      <c r="C6124" s="198">
        <v>16.615939480000002</v>
      </c>
    </row>
    <row r="6125" spans="1:3" x14ac:dyDescent="0.25">
      <c r="A6125" s="192">
        <v>42624</v>
      </c>
      <c r="B6125" s="193">
        <v>0.54166666666666663</v>
      </c>
      <c r="C6125" s="198">
        <v>16.01486298</v>
      </c>
    </row>
    <row r="6126" spans="1:3" x14ac:dyDescent="0.25">
      <c r="A6126" s="192">
        <v>42624</v>
      </c>
      <c r="B6126" s="193">
        <v>0.58333333333333337</v>
      </c>
      <c r="C6126" s="198">
        <v>15.750907719999999</v>
      </c>
    </row>
    <row r="6127" spans="1:3" x14ac:dyDescent="0.25">
      <c r="A6127" s="192">
        <v>42624</v>
      </c>
      <c r="B6127" s="193">
        <v>0.625</v>
      </c>
      <c r="C6127" s="198">
        <v>15.77497178</v>
      </c>
    </row>
    <row r="6128" spans="1:3" x14ac:dyDescent="0.25">
      <c r="A6128" s="192">
        <v>42624</v>
      </c>
      <c r="B6128" s="193">
        <v>0.66666666666666663</v>
      </c>
      <c r="C6128" s="198">
        <v>15.767317559999999</v>
      </c>
    </row>
    <row r="6129" spans="1:3" x14ac:dyDescent="0.25">
      <c r="A6129" s="192">
        <v>42624</v>
      </c>
      <c r="B6129" s="193">
        <v>0.70833333333333337</v>
      </c>
      <c r="C6129" s="198">
        <v>16.300999539999999</v>
      </c>
    </row>
    <row r="6130" spans="1:3" x14ac:dyDescent="0.25">
      <c r="A6130" s="192">
        <v>42624</v>
      </c>
      <c r="B6130" s="193">
        <v>0.75</v>
      </c>
      <c r="C6130" s="198">
        <v>16.469455320000002</v>
      </c>
    </row>
    <row r="6131" spans="1:3" x14ac:dyDescent="0.25">
      <c r="A6131" s="192">
        <v>42624</v>
      </c>
      <c r="B6131" s="193">
        <v>0.79166666666666663</v>
      </c>
      <c r="C6131" s="198">
        <v>16.969879980000002</v>
      </c>
    </row>
    <row r="6132" spans="1:3" x14ac:dyDescent="0.25">
      <c r="A6132" s="192">
        <v>42624</v>
      </c>
      <c r="B6132" s="193">
        <v>0.83333333333333337</v>
      </c>
      <c r="C6132" s="198">
        <v>17.82966184</v>
      </c>
    </row>
    <row r="6133" spans="1:3" x14ac:dyDescent="0.25">
      <c r="A6133" s="192">
        <v>42624</v>
      </c>
      <c r="B6133" s="193">
        <v>0.875</v>
      </c>
      <c r="C6133" s="198">
        <v>17.847599800000001</v>
      </c>
    </row>
    <row r="6134" spans="1:3" x14ac:dyDescent="0.25">
      <c r="A6134" s="192">
        <v>42624</v>
      </c>
      <c r="B6134" s="193">
        <v>0.91666666666666663</v>
      </c>
      <c r="C6134" s="198">
        <v>16.598338460000001</v>
      </c>
    </row>
    <row r="6135" spans="1:3" x14ac:dyDescent="0.25">
      <c r="A6135" s="192">
        <v>42624</v>
      </c>
      <c r="B6135" s="193">
        <v>0.95833333333333337</v>
      </c>
      <c r="C6135" s="198">
        <v>15.112677960000001</v>
      </c>
    </row>
    <row r="6136" spans="1:3" x14ac:dyDescent="0.25">
      <c r="A6136" s="192">
        <v>42624</v>
      </c>
      <c r="B6136" s="196">
        <v>1</v>
      </c>
      <c r="C6136" s="198">
        <v>14.09661004</v>
      </c>
    </row>
    <row r="6137" spans="1:3" x14ac:dyDescent="0.25">
      <c r="A6137" s="192">
        <v>42625</v>
      </c>
      <c r="B6137" s="193">
        <v>4.1666666666666664E-2</v>
      </c>
      <c r="C6137" s="198">
        <v>13.432155779999999</v>
      </c>
    </row>
    <row r="6138" spans="1:3" x14ac:dyDescent="0.25">
      <c r="A6138" s="192">
        <v>42625</v>
      </c>
      <c r="B6138" s="193">
        <v>8.3333333333333329E-2</v>
      </c>
      <c r="C6138" s="198">
        <v>13.302490820000001</v>
      </c>
    </row>
    <row r="6139" spans="1:3" x14ac:dyDescent="0.25">
      <c r="A6139" s="192">
        <v>42625</v>
      </c>
      <c r="B6139" s="193">
        <v>0.125</v>
      </c>
      <c r="C6139" s="198">
        <v>12.82201822</v>
      </c>
    </row>
    <row r="6140" spans="1:3" x14ac:dyDescent="0.25">
      <c r="A6140" s="192">
        <v>42625</v>
      </c>
      <c r="B6140" s="193">
        <v>0.16666666666666666</v>
      </c>
      <c r="C6140" s="198">
        <v>12.403290419999999</v>
      </c>
    </row>
    <row r="6141" spans="1:3" x14ac:dyDescent="0.25">
      <c r="A6141" s="192">
        <v>42625</v>
      </c>
      <c r="B6141" s="193">
        <v>0.20833333333333334</v>
      </c>
      <c r="C6141" s="198">
        <v>12.0914573</v>
      </c>
    </row>
    <row r="6142" spans="1:3" x14ac:dyDescent="0.25">
      <c r="A6142" s="192">
        <v>42625</v>
      </c>
      <c r="B6142" s="193">
        <v>0.25</v>
      </c>
      <c r="C6142" s="198">
        <v>12.76149472</v>
      </c>
    </row>
    <row r="6143" spans="1:3" x14ac:dyDescent="0.25">
      <c r="A6143" s="192">
        <v>42625</v>
      </c>
      <c r="B6143" s="193">
        <v>0.29166666666666669</v>
      </c>
      <c r="C6143" s="198">
        <v>14.887849019999999</v>
      </c>
    </row>
    <row r="6144" spans="1:3" x14ac:dyDescent="0.25">
      <c r="A6144" s="192">
        <v>42625</v>
      </c>
      <c r="B6144" s="193">
        <v>0.33333333333333331</v>
      </c>
      <c r="C6144" s="198">
        <v>17.28757066</v>
      </c>
    </row>
    <row r="6145" spans="1:3" x14ac:dyDescent="0.25">
      <c r="A6145" s="192">
        <v>42625</v>
      </c>
      <c r="B6145" s="193">
        <v>0.375</v>
      </c>
      <c r="C6145" s="198">
        <v>17.928769580000001</v>
      </c>
    </row>
    <row r="6146" spans="1:3" x14ac:dyDescent="0.25">
      <c r="A6146" s="192">
        <v>42625</v>
      </c>
      <c r="B6146" s="193">
        <v>0.41666666666666669</v>
      </c>
      <c r="C6146" s="198">
        <v>17.933209380000001</v>
      </c>
    </row>
    <row r="6147" spans="1:3" x14ac:dyDescent="0.25">
      <c r="A6147" s="192">
        <v>42625</v>
      </c>
      <c r="B6147" s="193">
        <v>0.45833333333333331</v>
      </c>
      <c r="C6147" s="198">
        <v>16.149619659999999</v>
      </c>
    </row>
    <row r="6148" spans="1:3" x14ac:dyDescent="0.25">
      <c r="A6148" s="192">
        <v>42625</v>
      </c>
      <c r="B6148" s="193">
        <v>0.5</v>
      </c>
      <c r="C6148" s="198">
        <v>17.414516719999998</v>
      </c>
    </row>
    <row r="6149" spans="1:3" x14ac:dyDescent="0.25">
      <c r="A6149" s="192">
        <v>42625</v>
      </c>
      <c r="B6149" s="193">
        <v>0.54166666666666663</v>
      </c>
      <c r="C6149" s="198">
        <v>17.02734126</v>
      </c>
    </row>
    <row r="6150" spans="1:3" x14ac:dyDescent="0.25">
      <c r="A6150" s="192">
        <v>42625</v>
      </c>
      <c r="B6150" s="193">
        <v>0.58333333333333337</v>
      </c>
      <c r="C6150" s="198">
        <v>17.351561539999999</v>
      </c>
    </row>
    <row r="6151" spans="1:3" x14ac:dyDescent="0.25">
      <c r="A6151" s="192">
        <v>42625</v>
      </c>
      <c r="B6151" s="193">
        <v>0.625</v>
      </c>
      <c r="C6151" s="198">
        <v>17.269688279999997</v>
      </c>
    </row>
    <row r="6152" spans="1:3" x14ac:dyDescent="0.25">
      <c r="A6152" s="192">
        <v>42625</v>
      </c>
      <c r="B6152" s="193">
        <v>0.66666666666666663</v>
      </c>
      <c r="C6152" s="198">
        <v>17.163704920000001</v>
      </c>
    </row>
    <row r="6153" spans="1:3" x14ac:dyDescent="0.25">
      <c r="A6153" s="192">
        <v>42625</v>
      </c>
      <c r="B6153" s="193">
        <v>0.70833333333333337</v>
      </c>
      <c r="C6153" s="198">
        <v>16.168825419999997</v>
      </c>
    </row>
    <row r="6154" spans="1:3" x14ac:dyDescent="0.25">
      <c r="A6154" s="192">
        <v>42625</v>
      </c>
      <c r="B6154" s="193">
        <v>0.75</v>
      </c>
      <c r="C6154" s="198">
        <v>16.15306112</v>
      </c>
    </row>
    <row r="6155" spans="1:3" x14ac:dyDescent="0.25">
      <c r="A6155" s="192">
        <v>42625</v>
      </c>
      <c r="B6155" s="193">
        <v>0.79166666666666663</v>
      </c>
      <c r="C6155" s="198">
        <v>16.883731019999999</v>
      </c>
    </row>
    <row r="6156" spans="1:3" x14ac:dyDescent="0.25">
      <c r="A6156" s="192">
        <v>42625</v>
      </c>
      <c r="B6156" s="193">
        <v>0.83333333333333337</v>
      </c>
      <c r="C6156" s="198">
        <v>17.868690620000002</v>
      </c>
    </row>
    <row r="6157" spans="1:3" x14ac:dyDescent="0.25">
      <c r="A6157" s="192">
        <v>42625</v>
      </c>
      <c r="B6157" s="193">
        <v>0.875</v>
      </c>
      <c r="C6157" s="198">
        <v>18.21175788</v>
      </c>
    </row>
    <row r="6158" spans="1:3" x14ac:dyDescent="0.25">
      <c r="A6158" s="192">
        <v>42625</v>
      </c>
      <c r="B6158" s="193">
        <v>0.91666666666666663</v>
      </c>
      <c r="C6158" s="198">
        <v>17.262394740000001</v>
      </c>
    </row>
    <row r="6159" spans="1:3" x14ac:dyDescent="0.25">
      <c r="A6159" s="192">
        <v>42625</v>
      </c>
      <c r="B6159" s="193">
        <v>0.95833333333333337</v>
      </c>
      <c r="C6159" s="198">
        <v>15.84502548</v>
      </c>
    </row>
    <row r="6160" spans="1:3" x14ac:dyDescent="0.25">
      <c r="A6160" s="192">
        <v>42625</v>
      </c>
      <c r="B6160" s="196">
        <v>1</v>
      </c>
      <c r="C6160" s="198">
        <v>13.882796539999999</v>
      </c>
    </row>
    <row r="6161" spans="1:3" x14ac:dyDescent="0.25">
      <c r="A6161" s="192">
        <v>42626</v>
      </c>
      <c r="B6161" s="193">
        <v>4.1666666666666664E-2</v>
      </c>
      <c r="C6161" s="198">
        <v>13.17519736</v>
      </c>
    </row>
    <row r="6162" spans="1:3" x14ac:dyDescent="0.25">
      <c r="A6162" s="192">
        <v>42626</v>
      </c>
      <c r="B6162" s="193">
        <v>8.3333333333333329E-2</v>
      </c>
      <c r="C6162" s="198">
        <v>12.89029624</v>
      </c>
    </row>
    <row r="6163" spans="1:3" x14ac:dyDescent="0.25">
      <c r="A6163" s="192">
        <v>42626</v>
      </c>
      <c r="B6163" s="193">
        <v>0.125</v>
      </c>
      <c r="C6163" s="198">
        <v>12.72838144</v>
      </c>
    </row>
    <row r="6164" spans="1:3" x14ac:dyDescent="0.25">
      <c r="A6164" s="192">
        <v>42626</v>
      </c>
      <c r="B6164" s="193">
        <v>0.16666666666666666</v>
      </c>
      <c r="C6164" s="198">
        <v>12.46812336</v>
      </c>
    </row>
    <row r="6165" spans="1:3" x14ac:dyDescent="0.25">
      <c r="A6165" s="192">
        <v>42626</v>
      </c>
      <c r="B6165" s="193">
        <v>0.20833333333333334</v>
      </c>
      <c r="C6165" s="198">
        <v>13.059679260000001</v>
      </c>
    </row>
    <row r="6166" spans="1:3" x14ac:dyDescent="0.25">
      <c r="A6166" s="192">
        <v>42626</v>
      </c>
      <c r="B6166" s="193">
        <v>0.25</v>
      </c>
      <c r="C6166" s="198">
        <v>14.108101399999999</v>
      </c>
    </row>
    <row r="6167" spans="1:3" x14ac:dyDescent="0.25">
      <c r="A6167" s="192">
        <v>42626</v>
      </c>
      <c r="B6167" s="193">
        <v>0.29166666666666669</v>
      </c>
      <c r="C6167" s="198">
        <v>15.872952660000001</v>
      </c>
    </row>
    <row r="6168" spans="1:3" x14ac:dyDescent="0.25">
      <c r="A6168" s="192">
        <v>42626</v>
      </c>
      <c r="B6168" s="193">
        <v>0.33333333333333331</v>
      </c>
      <c r="C6168" s="198">
        <v>17.627711640000001</v>
      </c>
    </row>
    <row r="6169" spans="1:3" x14ac:dyDescent="0.25">
      <c r="A6169" s="192">
        <v>42626</v>
      </c>
      <c r="B6169" s="193">
        <v>0.375</v>
      </c>
      <c r="C6169" s="198">
        <v>18.241233639999997</v>
      </c>
    </row>
    <row r="6170" spans="1:3" x14ac:dyDescent="0.25">
      <c r="A6170" s="192">
        <v>42626</v>
      </c>
      <c r="B6170" s="193">
        <v>0.41666666666666669</v>
      </c>
      <c r="C6170" s="198">
        <v>17.085950099999998</v>
      </c>
    </row>
    <row r="6171" spans="1:3" x14ac:dyDescent="0.25">
      <c r="A6171" s="192">
        <v>42626</v>
      </c>
      <c r="B6171" s="193">
        <v>0.45833333333333331</v>
      </c>
      <c r="C6171" s="198">
        <v>17.933294160000003</v>
      </c>
    </row>
    <row r="6172" spans="1:3" x14ac:dyDescent="0.25">
      <c r="A6172" s="192">
        <v>42626</v>
      </c>
      <c r="B6172" s="193">
        <v>0.5</v>
      </c>
      <c r="C6172" s="198">
        <v>17.781827659999998</v>
      </c>
    </row>
    <row r="6173" spans="1:3" x14ac:dyDescent="0.25">
      <c r="A6173" s="192">
        <v>42626</v>
      </c>
      <c r="B6173" s="193">
        <v>0.54166666666666663</v>
      </c>
      <c r="C6173" s="198">
        <v>17.381077940000001</v>
      </c>
    </row>
    <row r="6174" spans="1:3" x14ac:dyDescent="0.25">
      <c r="A6174" s="192">
        <v>42626</v>
      </c>
      <c r="B6174" s="193">
        <v>0.58333333333333337</v>
      </c>
      <c r="C6174" s="198">
        <v>16.62381706</v>
      </c>
    </row>
    <row r="6175" spans="1:3" x14ac:dyDescent="0.25">
      <c r="A6175" s="192">
        <v>42626</v>
      </c>
      <c r="B6175" s="193">
        <v>0.625</v>
      </c>
      <c r="C6175" s="198">
        <v>16.361918259999999</v>
      </c>
    </row>
    <row r="6176" spans="1:3" x14ac:dyDescent="0.25">
      <c r="A6176" s="192">
        <v>42626</v>
      </c>
      <c r="B6176" s="193">
        <v>0.66666666666666663</v>
      </c>
      <c r="C6176" s="198">
        <v>16.278120739999999</v>
      </c>
    </row>
    <row r="6177" spans="1:3" x14ac:dyDescent="0.25">
      <c r="A6177" s="192">
        <v>42626</v>
      </c>
      <c r="B6177" s="193">
        <v>0.70833333333333337</v>
      </c>
      <c r="C6177" s="198">
        <v>15.989769539999999</v>
      </c>
    </row>
    <row r="6178" spans="1:3" x14ac:dyDescent="0.25">
      <c r="A6178" s="192">
        <v>42626</v>
      </c>
      <c r="B6178" s="193">
        <v>0.75</v>
      </c>
      <c r="C6178" s="198">
        <v>16.724965860000001</v>
      </c>
    </row>
    <row r="6179" spans="1:3" x14ac:dyDescent="0.25">
      <c r="A6179" s="192">
        <v>42626</v>
      </c>
      <c r="B6179" s="193">
        <v>0.79166666666666663</v>
      </c>
      <c r="C6179" s="198">
        <v>16.747314020000001</v>
      </c>
    </row>
    <row r="6180" spans="1:3" x14ac:dyDescent="0.25">
      <c r="A6180" s="192">
        <v>42626</v>
      </c>
      <c r="B6180" s="193">
        <v>0.83333333333333337</v>
      </c>
      <c r="C6180" s="198">
        <v>17.714575919999998</v>
      </c>
    </row>
    <row r="6181" spans="1:3" x14ac:dyDescent="0.25">
      <c r="A6181" s="192">
        <v>42626</v>
      </c>
      <c r="B6181" s="193">
        <v>0.875</v>
      </c>
      <c r="C6181" s="198">
        <v>18.001481999999999</v>
      </c>
    </row>
    <row r="6182" spans="1:3" x14ac:dyDescent="0.25">
      <c r="A6182" s="192">
        <v>42626</v>
      </c>
      <c r="B6182" s="193">
        <v>0.91666666666666663</v>
      </c>
      <c r="C6182" s="198">
        <v>17.015539519999997</v>
      </c>
    </row>
    <row r="6183" spans="1:3" x14ac:dyDescent="0.25">
      <c r="A6183" s="192">
        <v>42626</v>
      </c>
      <c r="B6183" s="193">
        <v>0.95833333333333337</v>
      </c>
      <c r="C6183" s="198">
        <v>15.91990144</v>
      </c>
    </row>
    <row r="6184" spans="1:3" x14ac:dyDescent="0.25">
      <c r="A6184" s="192">
        <v>42626</v>
      </c>
      <c r="B6184" s="196">
        <v>1</v>
      </c>
      <c r="C6184" s="198">
        <v>14.59424424</v>
      </c>
    </row>
    <row r="6185" spans="1:3" x14ac:dyDescent="0.25">
      <c r="A6185" s="192">
        <v>42627</v>
      </c>
      <c r="B6185" s="193">
        <v>4.1666666666666664E-2</v>
      </c>
      <c r="C6185" s="198">
        <v>13.4436941</v>
      </c>
    </row>
    <row r="6186" spans="1:3" x14ac:dyDescent="0.25">
      <c r="A6186" s="192">
        <v>42627</v>
      </c>
      <c r="B6186" s="193">
        <v>8.3333333333333329E-2</v>
      </c>
      <c r="C6186" s="198">
        <v>12.848652079999999</v>
      </c>
    </row>
    <row r="6187" spans="1:3" x14ac:dyDescent="0.25">
      <c r="A6187" s="192">
        <v>42627</v>
      </c>
      <c r="B6187" s="193">
        <v>0.125</v>
      </c>
      <c r="C6187" s="198">
        <v>12.518542740000001</v>
      </c>
    </row>
    <row r="6188" spans="1:3" x14ac:dyDescent="0.25">
      <c r="A6188" s="192">
        <v>42627</v>
      </c>
      <c r="B6188" s="193">
        <v>0.16666666666666666</v>
      </c>
      <c r="C6188" s="198">
        <v>12.505564759999999</v>
      </c>
    </row>
    <row r="6189" spans="1:3" x14ac:dyDescent="0.25">
      <c r="A6189" s="192">
        <v>42627</v>
      </c>
      <c r="B6189" s="193">
        <v>0.20833333333333334</v>
      </c>
      <c r="C6189" s="198">
        <v>12.8292813</v>
      </c>
    </row>
    <row r="6190" spans="1:3" x14ac:dyDescent="0.25">
      <c r="A6190" s="192">
        <v>42627</v>
      </c>
      <c r="B6190" s="193">
        <v>0.25</v>
      </c>
      <c r="C6190" s="198">
        <v>13.694666380000001</v>
      </c>
    </row>
    <row r="6191" spans="1:3" x14ac:dyDescent="0.25">
      <c r="A6191" s="192">
        <v>42627</v>
      </c>
      <c r="B6191" s="193">
        <v>0.29166666666666669</v>
      </c>
      <c r="C6191" s="198">
        <v>16.156480219999999</v>
      </c>
    </row>
    <row r="6192" spans="1:3" x14ac:dyDescent="0.25">
      <c r="A6192" s="192">
        <v>42627</v>
      </c>
      <c r="B6192" s="193">
        <v>0.33333333333333331</v>
      </c>
      <c r="C6192" s="198">
        <v>18.858389480000003</v>
      </c>
    </row>
    <row r="6193" spans="1:3" x14ac:dyDescent="0.25">
      <c r="A6193" s="192">
        <v>42627</v>
      </c>
      <c r="B6193" s="193">
        <v>0.375</v>
      </c>
      <c r="C6193" s="198">
        <v>19.10021132</v>
      </c>
    </row>
    <row r="6194" spans="1:3" x14ac:dyDescent="0.25">
      <c r="A6194" s="192">
        <v>42627</v>
      </c>
      <c r="B6194" s="193">
        <v>0.41666666666666669</v>
      </c>
      <c r="C6194" s="198">
        <v>18.579427540000001</v>
      </c>
    </row>
    <row r="6195" spans="1:3" x14ac:dyDescent="0.25">
      <c r="A6195" s="192">
        <v>42627</v>
      </c>
      <c r="B6195" s="193">
        <v>0.45833333333333331</v>
      </c>
      <c r="C6195" s="198">
        <v>18.006358459999998</v>
      </c>
    </row>
    <row r="6196" spans="1:3" x14ac:dyDescent="0.25">
      <c r="A6196" s="192">
        <v>42627</v>
      </c>
      <c r="B6196" s="193">
        <v>0.5</v>
      </c>
      <c r="C6196" s="198">
        <v>17.117818800000002</v>
      </c>
    </row>
    <row r="6197" spans="1:3" x14ac:dyDescent="0.25">
      <c r="A6197" s="192">
        <v>42627</v>
      </c>
      <c r="B6197" s="193">
        <v>0.54166666666666663</v>
      </c>
      <c r="C6197" s="198">
        <v>16.551648099999998</v>
      </c>
    </row>
    <row r="6198" spans="1:3" x14ac:dyDescent="0.25">
      <c r="A6198" s="192">
        <v>42627</v>
      </c>
      <c r="B6198" s="193">
        <v>0.58333333333333337</v>
      </c>
      <c r="C6198" s="198">
        <v>16.66533402</v>
      </c>
    </row>
    <row r="6199" spans="1:3" x14ac:dyDescent="0.25">
      <c r="A6199" s="192">
        <v>42627</v>
      </c>
      <c r="B6199" s="193">
        <v>0.625</v>
      </c>
      <c r="C6199" s="198">
        <v>16.887028780000001</v>
      </c>
    </row>
    <row r="6200" spans="1:3" x14ac:dyDescent="0.25">
      <c r="A6200" s="192">
        <v>42627</v>
      </c>
      <c r="B6200" s="193">
        <v>0.66666666666666663</v>
      </c>
      <c r="C6200" s="198">
        <v>16.994195619999999</v>
      </c>
    </row>
    <row r="6201" spans="1:3" x14ac:dyDescent="0.25">
      <c r="A6201" s="192">
        <v>42627</v>
      </c>
      <c r="B6201" s="193">
        <v>0.70833333333333337</v>
      </c>
      <c r="C6201" s="198">
        <v>16.351837879999998</v>
      </c>
    </row>
    <row r="6202" spans="1:3" x14ac:dyDescent="0.25">
      <c r="A6202" s="192">
        <v>42627</v>
      </c>
      <c r="B6202" s="193">
        <v>0.75</v>
      </c>
      <c r="C6202" s="198">
        <v>16.218416940000001</v>
      </c>
    </row>
    <row r="6203" spans="1:3" x14ac:dyDescent="0.25">
      <c r="A6203" s="192">
        <v>42627</v>
      </c>
      <c r="B6203" s="193">
        <v>0.79166666666666663</v>
      </c>
      <c r="C6203" s="198">
        <v>16.698772860000002</v>
      </c>
    </row>
    <row r="6204" spans="1:3" x14ac:dyDescent="0.25">
      <c r="A6204" s="192">
        <v>42627</v>
      </c>
      <c r="B6204" s="193">
        <v>0.83333333333333337</v>
      </c>
      <c r="C6204" s="198">
        <v>17.902228319999999</v>
      </c>
    </row>
    <row r="6205" spans="1:3" x14ac:dyDescent="0.25">
      <c r="A6205" s="192">
        <v>42627</v>
      </c>
      <c r="B6205" s="193">
        <v>0.875</v>
      </c>
      <c r="C6205" s="198">
        <v>18.0387032</v>
      </c>
    </row>
    <row r="6206" spans="1:3" x14ac:dyDescent="0.25">
      <c r="A6206" s="192">
        <v>42627</v>
      </c>
      <c r="B6206" s="193">
        <v>0.91666666666666663</v>
      </c>
      <c r="C6206" s="198">
        <v>16.910729579999998</v>
      </c>
    </row>
    <row r="6207" spans="1:3" x14ac:dyDescent="0.25">
      <c r="A6207" s="192">
        <v>42627</v>
      </c>
      <c r="B6207" s="193">
        <v>0.95833333333333337</v>
      </c>
      <c r="C6207" s="198">
        <v>15.4455235</v>
      </c>
    </row>
    <row r="6208" spans="1:3" x14ac:dyDescent="0.25">
      <c r="A6208" s="192">
        <v>42627</v>
      </c>
      <c r="B6208" s="196">
        <v>1</v>
      </c>
      <c r="C6208" s="198">
        <v>14.13260586</v>
      </c>
    </row>
    <row r="6209" spans="1:3" x14ac:dyDescent="0.25">
      <c r="A6209" s="192">
        <v>42628</v>
      </c>
      <c r="B6209" s="193">
        <v>4.1666666666666664E-2</v>
      </c>
      <c r="C6209" s="198">
        <v>13.188766620000001</v>
      </c>
    </row>
    <row r="6210" spans="1:3" x14ac:dyDescent="0.25">
      <c r="A6210" s="192">
        <v>42628</v>
      </c>
      <c r="B6210" s="193">
        <v>8.3333333333333329E-2</v>
      </c>
      <c r="C6210" s="198">
        <v>12.636331120000001</v>
      </c>
    </row>
    <row r="6211" spans="1:3" x14ac:dyDescent="0.25">
      <c r="A6211" s="192">
        <v>42628</v>
      </c>
      <c r="B6211" s="193">
        <v>0.125</v>
      </c>
      <c r="C6211" s="198">
        <v>12.524975660000001</v>
      </c>
    </row>
    <row r="6212" spans="1:3" x14ac:dyDescent="0.25">
      <c r="A6212" s="192">
        <v>42628</v>
      </c>
      <c r="B6212" s="193">
        <v>0.16666666666666666</v>
      </c>
      <c r="C6212" s="198">
        <v>12.6492161</v>
      </c>
    </row>
    <row r="6213" spans="1:3" x14ac:dyDescent="0.25">
      <c r="A6213" s="192">
        <v>42628</v>
      </c>
      <c r="B6213" s="193">
        <v>0.20833333333333334</v>
      </c>
      <c r="C6213" s="198">
        <v>13.341226919999999</v>
      </c>
    </row>
    <row r="6214" spans="1:3" x14ac:dyDescent="0.25">
      <c r="A6214" s="192">
        <v>42628</v>
      </c>
      <c r="B6214" s="193">
        <v>0.25</v>
      </c>
      <c r="C6214" s="198">
        <v>14.56113734</v>
      </c>
    </row>
    <row r="6215" spans="1:3" x14ac:dyDescent="0.25">
      <c r="A6215" s="192">
        <v>42628</v>
      </c>
      <c r="B6215" s="193">
        <v>0.29166666666666669</v>
      </c>
      <c r="C6215" s="198">
        <v>15.84165926</v>
      </c>
    </row>
    <row r="6216" spans="1:3" x14ac:dyDescent="0.25">
      <c r="A6216" s="192">
        <v>42628</v>
      </c>
      <c r="B6216" s="193">
        <v>0.33333333333333331</v>
      </c>
      <c r="C6216" s="198">
        <v>17.597885719999997</v>
      </c>
    </row>
    <row r="6217" spans="1:3" x14ac:dyDescent="0.25">
      <c r="A6217" s="192">
        <v>42628</v>
      </c>
      <c r="B6217" s="193">
        <v>0.375</v>
      </c>
      <c r="C6217" s="198">
        <v>18.644136040000003</v>
      </c>
    </row>
    <row r="6218" spans="1:3" x14ac:dyDescent="0.25">
      <c r="A6218" s="192">
        <v>42628</v>
      </c>
      <c r="B6218" s="193">
        <v>0.41666666666666669</v>
      </c>
      <c r="C6218" s="198">
        <v>18.81222936</v>
      </c>
    </row>
    <row r="6219" spans="1:3" x14ac:dyDescent="0.25">
      <c r="A6219" s="192">
        <v>42628</v>
      </c>
      <c r="B6219" s="193">
        <v>0.45833333333333331</v>
      </c>
      <c r="C6219" s="198">
        <v>18.32813706</v>
      </c>
    </row>
    <row r="6220" spans="1:3" x14ac:dyDescent="0.25">
      <c r="A6220" s="192">
        <v>42628</v>
      </c>
      <c r="B6220" s="193">
        <v>0.5</v>
      </c>
      <c r="C6220" s="198">
        <v>17.447018660000001</v>
      </c>
    </row>
    <row r="6221" spans="1:3" x14ac:dyDescent="0.25">
      <c r="A6221" s="192">
        <v>42628</v>
      </c>
      <c r="B6221" s="193">
        <v>0.54166666666666663</v>
      </c>
      <c r="C6221" s="198">
        <v>17.235685119999999</v>
      </c>
    </row>
    <row r="6222" spans="1:3" x14ac:dyDescent="0.25">
      <c r="A6222" s="192">
        <v>42628</v>
      </c>
      <c r="B6222" s="193">
        <v>0.58333333333333337</v>
      </c>
      <c r="C6222" s="198">
        <v>17.029451980000001</v>
      </c>
    </row>
    <row r="6223" spans="1:3" x14ac:dyDescent="0.25">
      <c r="A6223" s="192">
        <v>42628</v>
      </c>
      <c r="B6223" s="193">
        <v>0.625</v>
      </c>
      <c r="C6223" s="198">
        <v>16.800621340000003</v>
      </c>
    </row>
    <row r="6224" spans="1:3" x14ac:dyDescent="0.25">
      <c r="A6224" s="192">
        <v>42628</v>
      </c>
      <c r="B6224" s="193">
        <v>0.66666666666666663</v>
      </c>
      <c r="C6224" s="198">
        <v>16.719179800000003</v>
      </c>
    </row>
    <row r="6225" spans="1:3" x14ac:dyDescent="0.25">
      <c r="A6225" s="192">
        <v>42628</v>
      </c>
      <c r="B6225" s="193">
        <v>0.70833333333333337</v>
      </c>
      <c r="C6225" s="198">
        <v>16.3856997</v>
      </c>
    </row>
    <row r="6226" spans="1:3" x14ac:dyDescent="0.25">
      <c r="A6226" s="192">
        <v>42628</v>
      </c>
      <c r="B6226" s="193">
        <v>0.75</v>
      </c>
      <c r="C6226" s="198">
        <v>16.355330379999998</v>
      </c>
    </row>
    <row r="6227" spans="1:3" x14ac:dyDescent="0.25">
      <c r="A6227" s="192">
        <v>42628</v>
      </c>
      <c r="B6227" s="193">
        <v>0.79166666666666663</v>
      </c>
      <c r="C6227" s="198">
        <v>16.733047259999999</v>
      </c>
    </row>
    <row r="6228" spans="1:3" x14ac:dyDescent="0.25">
      <c r="A6228" s="192">
        <v>42628</v>
      </c>
      <c r="B6228" s="193">
        <v>0.83333333333333337</v>
      </c>
      <c r="C6228" s="198">
        <v>17.843987860000002</v>
      </c>
    </row>
    <row r="6229" spans="1:3" x14ac:dyDescent="0.25">
      <c r="A6229" s="192">
        <v>42628</v>
      </c>
      <c r="B6229" s="193">
        <v>0.875</v>
      </c>
      <c r="C6229" s="198">
        <v>18.308826980000003</v>
      </c>
    </row>
    <row r="6230" spans="1:3" x14ac:dyDescent="0.25">
      <c r="A6230" s="192">
        <v>42628</v>
      </c>
      <c r="B6230" s="193">
        <v>0.91666666666666663</v>
      </c>
      <c r="C6230" s="198">
        <v>17.205395639999999</v>
      </c>
    </row>
    <row r="6231" spans="1:3" x14ac:dyDescent="0.25">
      <c r="A6231" s="192">
        <v>42628</v>
      </c>
      <c r="B6231" s="193">
        <v>0.95833333333333337</v>
      </c>
      <c r="C6231" s="198">
        <v>15.94227328</v>
      </c>
    </row>
    <row r="6232" spans="1:3" x14ac:dyDescent="0.25">
      <c r="A6232" s="192">
        <v>42628</v>
      </c>
      <c r="B6232" s="196">
        <v>1</v>
      </c>
      <c r="C6232" s="198">
        <v>14.2927947</v>
      </c>
    </row>
    <row r="6233" spans="1:3" x14ac:dyDescent="0.25">
      <c r="A6233" s="192">
        <v>42629</v>
      </c>
      <c r="B6233" s="193">
        <v>4.1666666666666664E-2</v>
      </c>
      <c r="C6233" s="198">
        <v>13.366461240000001</v>
      </c>
    </row>
    <row r="6234" spans="1:3" x14ac:dyDescent="0.25">
      <c r="A6234" s="192">
        <v>42629</v>
      </c>
      <c r="B6234" s="193">
        <v>8.3333333333333329E-2</v>
      </c>
      <c r="C6234" s="198">
        <v>12.99835934</v>
      </c>
    </row>
    <row r="6235" spans="1:3" x14ac:dyDescent="0.25">
      <c r="A6235" s="192">
        <v>42629</v>
      </c>
      <c r="B6235" s="193">
        <v>0.125</v>
      </c>
      <c r="C6235" s="198">
        <v>13.263071819999999</v>
      </c>
    </row>
    <row r="6236" spans="1:3" x14ac:dyDescent="0.25">
      <c r="A6236" s="192">
        <v>42629</v>
      </c>
      <c r="B6236" s="193">
        <v>0.16666666666666666</v>
      </c>
      <c r="C6236" s="198">
        <v>12.70921626</v>
      </c>
    </row>
    <row r="6237" spans="1:3" x14ac:dyDescent="0.25">
      <c r="A6237" s="192">
        <v>42629</v>
      </c>
      <c r="B6237" s="193">
        <v>0.20833333333333334</v>
      </c>
      <c r="C6237" s="198">
        <v>12.6642729</v>
      </c>
    </row>
    <row r="6238" spans="1:3" x14ac:dyDescent="0.25">
      <c r="A6238" s="192">
        <v>42629</v>
      </c>
      <c r="B6238" s="193">
        <v>0.25</v>
      </c>
      <c r="C6238" s="198">
        <v>13.6006626</v>
      </c>
    </row>
    <row r="6239" spans="1:3" x14ac:dyDescent="0.25">
      <c r="A6239" s="192">
        <v>42629</v>
      </c>
      <c r="B6239" s="193">
        <v>0.29166666666666669</v>
      </c>
      <c r="C6239" s="198">
        <v>16.142790139999999</v>
      </c>
    </row>
    <row r="6240" spans="1:3" x14ac:dyDescent="0.25">
      <c r="A6240" s="192">
        <v>42629</v>
      </c>
      <c r="B6240" s="193">
        <v>0.33333333333333331</v>
      </c>
      <c r="C6240" s="198">
        <v>18.045012079999999</v>
      </c>
    </row>
    <row r="6241" spans="1:3" x14ac:dyDescent="0.25">
      <c r="A6241" s="192">
        <v>42629</v>
      </c>
      <c r="B6241" s="193">
        <v>0.375</v>
      </c>
      <c r="C6241" s="198">
        <v>18.133656519999999</v>
      </c>
    </row>
    <row r="6242" spans="1:3" x14ac:dyDescent="0.25">
      <c r="A6242" s="192">
        <v>42629</v>
      </c>
      <c r="B6242" s="193">
        <v>0.41666666666666669</v>
      </c>
      <c r="C6242" s="198">
        <v>17.826508920000002</v>
      </c>
    </row>
    <row r="6243" spans="1:3" x14ac:dyDescent="0.25">
      <c r="A6243" s="192">
        <v>42629</v>
      </c>
      <c r="B6243" s="193">
        <v>0.45833333333333331</v>
      </c>
      <c r="C6243" s="198">
        <v>17.625172360000001</v>
      </c>
    </row>
    <row r="6244" spans="1:3" x14ac:dyDescent="0.25">
      <c r="A6244" s="192">
        <v>42629</v>
      </c>
      <c r="B6244" s="193">
        <v>0.5</v>
      </c>
      <c r="C6244" s="198">
        <v>17.1349731</v>
      </c>
    </row>
    <row r="6245" spans="1:3" x14ac:dyDescent="0.25">
      <c r="A6245" s="192">
        <v>42629</v>
      </c>
      <c r="B6245" s="193">
        <v>0.54166666666666663</v>
      </c>
      <c r="C6245" s="198">
        <v>16.665274759999999</v>
      </c>
    </row>
    <row r="6246" spans="1:3" x14ac:dyDescent="0.25">
      <c r="A6246" s="192">
        <v>42629</v>
      </c>
      <c r="B6246" s="193">
        <v>0.58333333333333337</v>
      </c>
      <c r="C6246" s="198">
        <v>16.571849959999998</v>
      </c>
    </row>
    <row r="6247" spans="1:3" x14ac:dyDescent="0.25">
      <c r="A6247" s="192">
        <v>42629</v>
      </c>
      <c r="B6247" s="193">
        <v>0.625</v>
      </c>
      <c r="C6247" s="198">
        <v>16.48316586</v>
      </c>
    </row>
    <row r="6248" spans="1:3" x14ac:dyDescent="0.25">
      <c r="A6248" s="192">
        <v>42629</v>
      </c>
      <c r="B6248" s="193">
        <v>0.66666666666666663</v>
      </c>
      <c r="C6248" s="198">
        <v>16.71874854</v>
      </c>
    </row>
    <row r="6249" spans="1:3" x14ac:dyDescent="0.25">
      <c r="A6249" s="192">
        <v>42629</v>
      </c>
      <c r="B6249" s="193">
        <v>0.70833333333333337</v>
      </c>
      <c r="C6249" s="198">
        <v>16.48784684</v>
      </c>
    </row>
    <row r="6250" spans="1:3" x14ac:dyDescent="0.25">
      <c r="A6250" s="192">
        <v>42629</v>
      </c>
      <c r="B6250" s="193">
        <v>0.75</v>
      </c>
      <c r="C6250" s="198">
        <v>16.347794220000001</v>
      </c>
    </row>
    <row r="6251" spans="1:3" x14ac:dyDescent="0.25">
      <c r="A6251" s="192">
        <v>42629</v>
      </c>
      <c r="B6251" s="193">
        <v>0.79166666666666663</v>
      </c>
      <c r="C6251" s="198">
        <v>16.967832139999999</v>
      </c>
    </row>
    <row r="6252" spans="1:3" x14ac:dyDescent="0.25">
      <c r="A6252" s="192">
        <v>42629</v>
      </c>
      <c r="B6252" s="193">
        <v>0.83333333333333337</v>
      </c>
      <c r="C6252" s="198">
        <v>18.014325020000001</v>
      </c>
    </row>
    <row r="6253" spans="1:3" x14ac:dyDescent="0.25">
      <c r="A6253" s="192">
        <v>42629</v>
      </c>
      <c r="B6253" s="193">
        <v>0.875</v>
      </c>
      <c r="C6253" s="198">
        <v>18.534436360000001</v>
      </c>
    </row>
    <row r="6254" spans="1:3" x14ac:dyDescent="0.25">
      <c r="A6254" s="192">
        <v>42629</v>
      </c>
      <c r="B6254" s="193">
        <v>0.91666666666666663</v>
      </c>
      <c r="C6254" s="198">
        <v>17.840819019999998</v>
      </c>
    </row>
    <row r="6255" spans="1:3" x14ac:dyDescent="0.25">
      <c r="A6255" s="192">
        <v>42629</v>
      </c>
      <c r="B6255" s="193">
        <v>0.95833333333333337</v>
      </c>
      <c r="C6255" s="198">
        <v>16.469010839999999</v>
      </c>
    </row>
    <row r="6256" spans="1:3" x14ac:dyDescent="0.25">
      <c r="A6256" s="192">
        <v>42629</v>
      </c>
      <c r="B6256" s="196">
        <v>1</v>
      </c>
      <c r="C6256" s="198">
        <v>15.3016319</v>
      </c>
    </row>
    <row r="6257" spans="1:3" x14ac:dyDescent="0.25">
      <c r="A6257" s="192">
        <v>42630</v>
      </c>
      <c r="B6257" s="193">
        <v>4.1666666666666664E-2</v>
      </c>
      <c r="C6257" s="198">
        <v>14.37551088</v>
      </c>
    </row>
    <row r="6258" spans="1:3" x14ac:dyDescent="0.25">
      <c r="A6258" s="192">
        <v>42630</v>
      </c>
      <c r="B6258" s="193">
        <v>8.3333333333333329E-2</v>
      </c>
      <c r="C6258" s="198">
        <v>13.62180038</v>
      </c>
    </row>
    <row r="6259" spans="1:3" x14ac:dyDescent="0.25">
      <c r="A6259" s="192">
        <v>42630</v>
      </c>
      <c r="B6259" s="193">
        <v>0.125</v>
      </c>
      <c r="C6259" s="198">
        <v>12.97180434</v>
      </c>
    </row>
    <row r="6260" spans="1:3" x14ac:dyDescent="0.25">
      <c r="A6260" s="192">
        <v>42630</v>
      </c>
      <c r="B6260" s="193">
        <v>0.16666666666666666</v>
      </c>
      <c r="C6260" s="198">
        <v>12.699337799999999</v>
      </c>
    </row>
    <row r="6261" spans="1:3" x14ac:dyDescent="0.25">
      <c r="A6261" s="192">
        <v>42630</v>
      </c>
      <c r="B6261" s="193">
        <v>0.20833333333333334</v>
      </c>
      <c r="C6261" s="198">
        <v>12.70394492</v>
      </c>
    </row>
    <row r="6262" spans="1:3" x14ac:dyDescent="0.25">
      <c r="A6262" s="192">
        <v>42630</v>
      </c>
      <c r="B6262" s="193">
        <v>0.25</v>
      </c>
      <c r="C6262" s="198">
        <v>13.094730480000001</v>
      </c>
    </row>
    <row r="6263" spans="1:3" x14ac:dyDescent="0.25">
      <c r="A6263" s="192">
        <v>42630</v>
      </c>
      <c r="B6263" s="193">
        <v>0.29166666666666669</v>
      </c>
      <c r="C6263" s="198">
        <v>14.03744004</v>
      </c>
    </row>
    <row r="6264" spans="1:3" x14ac:dyDescent="0.25">
      <c r="A6264" s="192">
        <v>42630</v>
      </c>
      <c r="B6264" s="193">
        <v>0.33333333333333331</v>
      </c>
      <c r="C6264" s="198">
        <v>15.997491239999999</v>
      </c>
    </row>
    <row r="6265" spans="1:3" x14ac:dyDescent="0.25">
      <c r="A6265" s="192">
        <v>42630</v>
      </c>
      <c r="B6265" s="193">
        <v>0.375</v>
      </c>
      <c r="C6265" s="198">
        <v>17.28913798</v>
      </c>
    </row>
    <row r="6266" spans="1:3" x14ac:dyDescent="0.25">
      <c r="A6266" s="192">
        <v>42630</v>
      </c>
      <c r="B6266" s="193">
        <v>0.41666666666666669</v>
      </c>
      <c r="C6266" s="198">
        <v>17.318672600000003</v>
      </c>
    </row>
    <row r="6267" spans="1:3" x14ac:dyDescent="0.25">
      <c r="A6267" s="192">
        <v>42630</v>
      </c>
      <c r="B6267" s="193">
        <v>0.45833333333333331</v>
      </c>
      <c r="C6267" s="198">
        <v>16.665144400000003</v>
      </c>
    </row>
    <row r="6268" spans="1:3" x14ac:dyDescent="0.25">
      <c r="A6268" s="192">
        <v>42630</v>
      </c>
      <c r="B6268" s="193">
        <v>0.5</v>
      </c>
      <c r="C6268" s="198">
        <v>16.093762999999999</v>
      </c>
    </row>
    <row r="6269" spans="1:3" x14ac:dyDescent="0.25">
      <c r="A6269" s="192">
        <v>42630</v>
      </c>
      <c r="B6269" s="193">
        <v>0.54166666666666663</v>
      </c>
      <c r="C6269" s="198">
        <v>16.37183868</v>
      </c>
    </row>
    <row r="6270" spans="1:3" x14ac:dyDescent="0.25">
      <c r="A6270" s="192">
        <v>42630</v>
      </c>
      <c r="B6270" s="193">
        <v>0.58333333333333337</v>
      </c>
      <c r="C6270" s="198">
        <v>16.18512904</v>
      </c>
    </row>
    <row r="6271" spans="1:3" x14ac:dyDescent="0.25">
      <c r="A6271" s="192">
        <v>42630</v>
      </c>
      <c r="B6271" s="193">
        <v>0.625</v>
      </c>
      <c r="C6271" s="198">
        <v>16.038954400000001</v>
      </c>
    </row>
    <row r="6272" spans="1:3" x14ac:dyDescent="0.25">
      <c r="A6272" s="192">
        <v>42630</v>
      </c>
      <c r="B6272" s="193">
        <v>0.66666666666666663</v>
      </c>
      <c r="C6272" s="198">
        <v>15.75186324</v>
      </c>
    </row>
    <row r="6273" spans="1:3" x14ac:dyDescent="0.25">
      <c r="A6273" s="192">
        <v>42630</v>
      </c>
      <c r="B6273" s="193">
        <v>0.70833333333333337</v>
      </c>
      <c r="C6273" s="198">
        <v>16.052716499999999</v>
      </c>
    </row>
    <row r="6274" spans="1:3" x14ac:dyDescent="0.25">
      <c r="A6274" s="192">
        <v>42630</v>
      </c>
      <c r="B6274" s="193">
        <v>0.75</v>
      </c>
      <c r="C6274" s="198">
        <v>16.418549040000002</v>
      </c>
    </row>
    <row r="6275" spans="1:3" x14ac:dyDescent="0.25">
      <c r="A6275" s="192">
        <v>42630</v>
      </c>
      <c r="B6275" s="193">
        <v>0.79166666666666663</v>
      </c>
      <c r="C6275" s="198">
        <v>17.293938859999997</v>
      </c>
    </row>
    <row r="6276" spans="1:3" x14ac:dyDescent="0.25">
      <c r="A6276" s="192">
        <v>42630</v>
      </c>
      <c r="B6276" s="193">
        <v>0.83333333333333337</v>
      </c>
      <c r="C6276" s="198">
        <v>18.044503799999998</v>
      </c>
    </row>
    <row r="6277" spans="1:3" x14ac:dyDescent="0.25">
      <c r="A6277" s="192">
        <v>42630</v>
      </c>
      <c r="B6277" s="193">
        <v>0.875</v>
      </c>
      <c r="C6277" s="198">
        <v>18.287799960000001</v>
      </c>
    </row>
    <row r="6278" spans="1:3" x14ac:dyDescent="0.25">
      <c r="A6278" s="192">
        <v>42630</v>
      </c>
      <c r="B6278" s="193">
        <v>0.91666666666666663</v>
      </c>
      <c r="C6278" s="198">
        <v>17.439185340000002</v>
      </c>
    </row>
    <row r="6279" spans="1:3" x14ac:dyDescent="0.25">
      <c r="A6279" s="192">
        <v>42630</v>
      </c>
      <c r="B6279" s="193">
        <v>0.95833333333333337</v>
      </c>
      <c r="C6279" s="198">
        <v>16.010165619999999</v>
      </c>
    </row>
    <row r="6280" spans="1:3" x14ac:dyDescent="0.25">
      <c r="A6280" s="192">
        <v>42630</v>
      </c>
      <c r="B6280" s="196">
        <v>1</v>
      </c>
      <c r="C6280" s="198">
        <v>14.34612168</v>
      </c>
    </row>
    <row r="6281" spans="1:3" x14ac:dyDescent="0.25">
      <c r="A6281" s="192">
        <v>42631</v>
      </c>
      <c r="B6281" s="193">
        <v>4.1666666666666664E-2</v>
      </c>
      <c r="C6281" s="198">
        <v>13.21433828</v>
      </c>
    </row>
    <row r="6282" spans="1:3" x14ac:dyDescent="0.25">
      <c r="A6282" s="192">
        <v>42631</v>
      </c>
      <c r="B6282" s="193">
        <v>8.3333333333333329E-2</v>
      </c>
      <c r="C6282" s="198">
        <v>12.915469</v>
      </c>
    </row>
    <row r="6283" spans="1:3" x14ac:dyDescent="0.25">
      <c r="A6283" s="192">
        <v>42631</v>
      </c>
      <c r="B6283" s="193">
        <v>0.125</v>
      </c>
      <c r="C6283" s="198">
        <v>12.48427472</v>
      </c>
    </row>
    <row r="6284" spans="1:3" x14ac:dyDescent="0.25">
      <c r="A6284" s="192">
        <v>42631</v>
      </c>
      <c r="B6284" s="193">
        <v>0.16666666666666666</v>
      </c>
      <c r="C6284" s="198">
        <v>12.58431068</v>
      </c>
    </row>
    <row r="6285" spans="1:3" x14ac:dyDescent="0.25">
      <c r="A6285" s="192">
        <v>42631</v>
      </c>
      <c r="B6285" s="193">
        <v>0.20833333333333334</v>
      </c>
      <c r="C6285" s="198">
        <v>12.78029428</v>
      </c>
    </row>
    <row r="6286" spans="1:3" x14ac:dyDescent="0.25">
      <c r="A6286" s="192">
        <v>42631</v>
      </c>
      <c r="B6286" s="193">
        <v>0.25</v>
      </c>
      <c r="C6286" s="198">
        <v>13.029625379999999</v>
      </c>
    </row>
    <row r="6287" spans="1:3" x14ac:dyDescent="0.25">
      <c r="A6287" s="192">
        <v>42631</v>
      </c>
      <c r="B6287" s="193">
        <v>0.29166666666666669</v>
      </c>
      <c r="C6287" s="198">
        <v>13.522240799999999</v>
      </c>
    </row>
    <row r="6288" spans="1:3" x14ac:dyDescent="0.25">
      <c r="A6288" s="192">
        <v>42631</v>
      </c>
      <c r="B6288" s="193">
        <v>0.33333333333333331</v>
      </c>
      <c r="C6288" s="198">
        <v>15.115337999999999</v>
      </c>
    </row>
    <row r="6289" spans="1:3" x14ac:dyDescent="0.25">
      <c r="A6289" s="192">
        <v>42631</v>
      </c>
      <c r="B6289" s="193">
        <v>0.375</v>
      </c>
      <c r="C6289" s="198">
        <v>16.343090019999998</v>
      </c>
    </row>
    <row r="6290" spans="1:3" x14ac:dyDescent="0.25">
      <c r="A6290" s="192">
        <v>42631</v>
      </c>
      <c r="B6290" s="193">
        <v>0.41666666666666669</v>
      </c>
      <c r="C6290" s="198">
        <v>16.705151059999999</v>
      </c>
    </row>
    <row r="6291" spans="1:3" x14ac:dyDescent="0.25">
      <c r="A6291" s="192">
        <v>42631</v>
      </c>
      <c r="B6291" s="193">
        <v>0.45833333333333331</v>
      </c>
      <c r="C6291" s="198">
        <v>16.848337400000002</v>
      </c>
    </row>
    <row r="6292" spans="1:3" x14ac:dyDescent="0.25">
      <c r="A6292" s="192">
        <v>42631</v>
      </c>
      <c r="B6292" s="193">
        <v>0.5</v>
      </c>
      <c r="C6292" s="198">
        <v>16.596010239999998</v>
      </c>
    </row>
    <row r="6293" spans="1:3" x14ac:dyDescent="0.25">
      <c r="A6293" s="192">
        <v>42631</v>
      </c>
      <c r="B6293" s="193">
        <v>0.54166666666666663</v>
      </c>
      <c r="C6293" s="198">
        <v>15.570544379999999</v>
      </c>
    </row>
    <row r="6294" spans="1:3" x14ac:dyDescent="0.25">
      <c r="A6294" s="192">
        <v>42631</v>
      </c>
      <c r="B6294" s="193">
        <v>0.58333333333333337</v>
      </c>
      <c r="C6294" s="198">
        <v>15.4029475</v>
      </c>
    </row>
    <row r="6295" spans="1:3" x14ac:dyDescent="0.25">
      <c r="A6295" s="192">
        <v>42631</v>
      </c>
      <c r="B6295" s="193">
        <v>0.625</v>
      </c>
      <c r="C6295" s="198">
        <v>15.039194699999999</v>
      </c>
    </row>
    <row r="6296" spans="1:3" x14ac:dyDescent="0.25">
      <c r="A6296" s="192">
        <v>42631</v>
      </c>
      <c r="B6296" s="193">
        <v>0.66666666666666663</v>
      </c>
      <c r="C6296" s="198">
        <v>15.454854880000001</v>
      </c>
    </row>
    <row r="6297" spans="1:3" x14ac:dyDescent="0.25">
      <c r="A6297" s="192">
        <v>42631</v>
      </c>
      <c r="B6297" s="193">
        <v>0.70833333333333337</v>
      </c>
      <c r="C6297" s="198">
        <v>15.606992440000001</v>
      </c>
    </row>
    <row r="6298" spans="1:3" x14ac:dyDescent="0.25">
      <c r="A6298" s="192">
        <v>42631</v>
      </c>
      <c r="B6298" s="193">
        <v>0.75</v>
      </c>
      <c r="C6298" s="198">
        <v>16.344145839999999</v>
      </c>
    </row>
    <row r="6299" spans="1:3" x14ac:dyDescent="0.25">
      <c r="A6299" s="192">
        <v>42631</v>
      </c>
      <c r="B6299" s="193">
        <v>0.79166666666666663</v>
      </c>
      <c r="C6299" s="198">
        <v>16.951988979999999</v>
      </c>
    </row>
    <row r="6300" spans="1:3" x14ac:dyDescent="0.25">
      <c r="A6300" s="192">
        <v>42631</v>
      </c>
      <c r="B6300" s="193">
        <v>0.83333333333333337</v>
      </c>
      <c r="C6300" s="198">
        <v>17.839275900000001</v>
      </c>
    </row>
    <row r="6301" spans="1:3" x14ac:dyDescent="0.25">
      <c r="A6301" s="192">
        <v>42631</v>
      </c>
      <c r="B6301" s="193">
        <v>0.875</v>
      </c>
      <c r="C6301" s="198">
        <v>18.18842368</v>
      </c>
    </row>
    <row r="6302" spans="1:3" x14ac:dyDescent="0.25">
      <c r="A6302" s="192">
        <v>42631</v>
      </c>
      <c r="B6302" s="193">
        <v>0.91666666666666663</v>
      </c>
      <c r="C6302" s="198">
        <v>16.767869659999999</v>
      </c>
    </row>
    <row r="6303" spans="1:3" x14ac:dyDescent="0.25">
      <c r="A6303" s="192">
        <v>42631</v>
      </c>
      <c r="B6303" s="193">
        <v>0.95833333333333337</v>
      </c>
      <c r="C6303" s="198">
        <v>15.201868560000001</v>
      </c>
    </row>
    <row r="6304" spans="1:3" x14ac:dyDescent="0.25">
      <c r="A6304" s="192">
        <v>42631</v>
      </c>
      <c r="B6304" s="196">
        <v>1</v>
      </c>
      <c r="C6304" s="198">
        <v>13.99481576</v>
      </c>
    </row>
    <row r="6305" spans="1:3" x14ac:dyDescent="0.25">
      <c r="A6305" s="192">
        <v>42632</v>
      </c>
      <c r="B6305" s="193">
        <v>4.1666666666666664E-2</v>
      </c>
      <c r="C6305" s="198">
        <v>13.20407552</v>
      </c>
    </row>
    <row r="6306" spans="1:3" x14ac:dyDescent="0.25">
      <c r="A6306" s="192">
        <v>42632</v>
      </c>
      <c r="B6306" s="193">
        <v>8.3333333333333329E-2</v>
      </c>
      <c r="C6306" s="198">
        <v>12.32448432</v>
      </c>
    </row>
    <row r="6307" spans="1:3" x14ac:dyDescent="0.25">
      <c r="A6307" s="192">
        <v>42632</v>
      </c>
      <c r="B6307" s="193">
        <v>0.125</v>
      </c>
      <c r="C6307" s="198">
        <v>12.34719488</v>
      </c>
    </row>
    <row r="6308" spans="1:3" x14ac:dyDescent="0.25">
      <c r="A6308" s="192">
        <v>42632</v>
      </c>
      <c r="B6308" s="193">
        <v>0.16666666666666666</v>
      </c>
      <c r="C6308" s="198">
        <v>12.148369780000001</v>
      </c>
    </row>
    <row r="6309" spans="1:3" x14ac:dyDescent="0.25">
      <c r="A6309" s="192">
        <v>42632</v>
      </c>
      <c r="B6309" s="193">
        <v>0.20833333333333334</v>
      </c>
      <c r="C6309" s="198">
        <v>12.40324438</v>
      </c>
    </row>
    <row r="6310" spans="1:3" x14ac:dyDescent="0.25">
      <c r="A6310" s="192">
        <v>42632</v>
      </c>
      <c r="B6310" s="193">
        <v>0.25</v>
      </c>
      <c r="C6310" s="198">
        <v>13.95155048</v>
      </c>
    </row>
    <row r="6311" spans="1:3" x14ac:dyDescent="0.25">
      <c r="A6311" s="192">
        <v>42632</v>
      </c>
      <c r="B6311" s="193">
        <v>0.29166666666666669</v>
      </c>
      <c r="C6311" s="198">
        <v>16.003891339999999</v>
      </c>
    </row>
    <row r="6312" spans="1:3" x14ac:dyDescent="0.25">
      <c r="A6312" s="192">
        <v>42632</v>
      </c>
      <c r="B6312" s="193">
        <v>0.33333333333333331</v>
      </c>
      <c r="C6312" s="198">
        <v>17.652485960000003</v>
      </c>
    </row>
    <row r="6313" spans="1:3" x14ac:dyDescent="0.25">
      <c r="A6313" s="192">
        <v>42632</v>
      </c>
      <c r="B6313" s="193">
        <v>0.375</v>
      </c>
      <c r="C6313" s="198">
        <v>17.931198960000003</v>
      </c>
    </row>
    <row r="6314" spans="1:3" x14ac:dyDescent="0.25">
      <c r="A6314" s="192">
        <v>42632</v>
      </c>
      <c r="B6314" s="193">
        <v>0.41666666666666669</v>
      </c>
      <c r="C6314" s="198">
        <v>17.964098419999999</v>
      </c>
    </row>
    <row r="6315" spans="1:3" x14ac:dyDescent="0.25">
      <c r="A6315" s="192">
        <v>42632</v>
      </c>
      <c r="B6315" s="193">
        <v>0.45833333333333331</v>
      </c>
      <c r="C6315" s="198">
        <v>18.046149460000002</v>
      </c>
    </row>
    <row r="6316" spans="1:3" x14ac:dyDescent="0.25">
      <c r="A6316" s="192">
        <v>42632</v>
      </c>
      <c r="B6316" s="193">
        <v>0.5</v>
      </c>
      <c r="C6316" s="198">
        <v>17.521430540000001</v>
      </c>
    </row>
    <row r="6317" spans="1:3" x14ac:dyDescent="0.25">
      <c r="A6317" s="192">
        <v>42632</v>
      </c>
      <c r="B6317" s="193">
        <v>0.54166666666666663</v>
      </c>
      <c r="C6317" s="198">
        <v>17.496017520000002</v>
      </c>
    </row>
    <row r="6318" spans="1:3" x14ac:dyDescent="0.25">
      <c r="A6318" s="192">
        <v>42632</v>
      </c>
      <c r="B6318" s="193">
        <v>0.58333333333333337</v>
      </c>
      <c r="C6318" s="198">
        <v>17.588958180000002</v>
      </c>
    </row>
    <row r="6319" spans="1:3" x14ac:dyDescent="0.25">
      <c r="A6319" s="192">
        <v>42632</v>
      </c>
      <c r="B6319" s="193">
        <v>0.625</v>
      </c>
      <c r="C6319" s="198">
        <v>17.368557659999997</v>
      </c>
    </row>
    <row r="6320" spans="1:3" x14ac:dyDescent="0.25">
      <c r="A6320" s="192">
        <v>42632</v>
      </c>
      <c r="B6320" s="193">
        <v>0.66666666666666663</v>
      </c>
      <c r="C6320" s="198">
        <v>17.548814780000001</v>
      </c>
    </row>
    <row r="6321" spans="1:3" x14ac:dyDescent="0.25">
      <c r="A6321" s="192">
        <v>42632</v>
      </c>
      <c r="B6321" s="193">
        <v>0.70833333333333337</v>
      </c>
      <c r="C6321" s="198">
        <v>17.037355139999999</v>
      </c>
    </row>
    <row r="6322" spans="1:3" x14ac:dyDescent="0.25">
      <c r="A6322" s="192">
        <v>42632</v>
      </c>
      <c r="B6322" s="193">
        <v>0.75</v>
      </c>
      <c r="C6322" s="198">
        <v>17.155119379999999</v>
      </c>
    </row>
    <row r="6323" spans="1:3" x14ac:dyDescent="0.25">
      <c r="A6323" s="192">
        <v>42632</v>
      </c>
      <c r="B6323" s="193">
        <v>0.79166666666666663</v>
      </c>
      <c r="C6323" s="198">
        <v>17.66480524</v>
      </c>
    </row>
    <row r="6324" spans="1:3" x14ac:dyDescent="0.25">
      <c r="A6324" s="192">
        <v>42632</v>
      </c>
      <c r="B6324" s="193">
        <v>0.83333333333333337</v>
      </c>
      <c r="C6324" s="198">
        <v>18.908125099999999</v>
      </c>
    </row>
    <row r="6325" spans="1:3" x14ac:dyDescent="0.25">
      <c r="A6325" s="192">
        <v>42632</v>
      </c>
      <c r="B6325" s="193">
        <v>0.875</v>
      </c>
      <c r="C6325" s="198">
        <v>18.811645899999998</v>
      </c>
    </row>
    <row r="6326" spans="1:3" x14ac:dyDescent="0.25">
      <c r="A6326" s="192">
        <v>42632</v>
      </c>
      <c r="B6326" s="193">
        <v>0.91666666666666663</v>
      </c>
      <c r="C6326" s="198">
        <v>16.849376840000001</v>
      </c>
    </row>
    <row r="6327" spans="1:3" x14ac:dyDescent="0.25">
      <c r="A6327" s="192">
        <v>42632</v>
      </c>
      <c r="B6327" s="193">
        <v>0.95833333333333337</v>
      </c>
      <c r="C6327" s="198">
        <v>15.09192086</v>
      </c>
    </row>
    <row r="6328" spans="1:3" x14ac:dyDescent="0.25">
      <c r="A6328" s="192">
        <v>42632</v>
      </c>
      <c r="B6328" s="196">
        <v>1</v>
      </c>
      <c r="C6328" s="198">
        <v>14.08798116</v>
      </c>
    </row>
    <row r="6329" spans="1:3" x14ac:dyDescent="0.25">
      <c r="A6329" s="192">
        <v>42633</v>
      </c>
      <c r="B6329" s="193">
        <v>4.1666666666666664E-2</v>
      </c>
      <c r="C6329" s="198">
        <v>13.23471838</v>
      </c>
    </row>
    <row r="6330" spans="1:3" x14ac:dyDescent="0.25">
      <c r="A6330" s="192">
        <v>42633</v>
      </c>
      <c r="B6330" s="193">
        <v>8.3333333333333329E-2</v>
      </c>
      <c r="C6330" s="198">
        <v>13.44204654</v>
      </c>
    </row>
    <row r="6331" spans="1:3" x14ac:dyDescent="0.25">
      <c r="A6331" s="192">
        <v>42633</v>
      </c>
      <c r="B6331" s="193">
        <v>0.125</v>
      </c>
      <c r="C6331" s="198">
        <v>12.953249120000001</v>
      </c>
    </row>
    <row r="6332" spans="1:3" x14ac:dyDescent="0.25">
      <c r="A6332" s="192">
        <v>42633</v>
      </c>
      <c r="B6332" s="193">
        <v>0.16666666666666666</v>
      </c>
      <c r="C6332" s="198">
        <v>12.778668159999999</v>
      </c>
    </row>
    <row r="6333" spans="1:3" x14ac:dyDescent="0.25">
      <c r="A6333" s="192">
        <v>42633</v>
      </c>
      <c r="B6333" s="193">
        <v>0.20833333333333334</v>
      </c>
      <c r="C6333" s="198">
        <v>12.724510560000001</v>
      </c>
    </row>
    <row r="6334" spans="1:3" x14ac:dyDescent="0.25">
      <c r="A6334" s="192">
        <v>42633</v>
      </c>
      <c r="B6334" s="193">
        <v>0.25</v>
      </c>
      <c r="C6334" s="198">
        <v>13.655516779999999</v>
      </c>
    </row>
    <row r="6335" spans="1:3" x14ac:dyDescent="0.25">
      <c r="A6335" s="192">
        <v>42633</v>
      </c>
      <c r="B6335" s="193">
        <v>0.29166666666666669</v>
      </c>
      <c r="C6335" s="198">
        <v>15.861766739999998</v>
      </c>
    </row>
    <row r="6336" spans="1:3" x14ac:dyDescent="0.25">
      <c r="A6336" s="192">
        <v>42633</v>
      </c>
      <c r="B6336" s="193">
        <v>0.33333333333333331</v>
      </c>
      <c r="C6336" s="198">
        <v>17.743573919999999</v>
      </c>
    </row>
    <row r="6337" spans="1:3" x14ac:dyDescent="0.25">
      <c r="A6337" s="192">
        <v>42633</v>
      </c>
      <c r="B6337" s="193">
        <v>0.375</v>
      </c>
      <c r="C6337" s="198">
        <v>18.090391240000002</v>
      </c>
    </row>
    <row r="6338" spans="1:3" x14ac:dyDescent="0.25">
      <c r="A6338" s="192">
        <v>42633</v>
      </c>
      <c r="B6338" s="193">
        <v>0.41666666666666669</v>
      </c>
      <c r="C6338" s="198">
        <v>18.409068019999999</v>
      </c>
    </row>
    <row r="6339" spans="1:3" x14ac:dyDescent="0.25">
      <c r="A6339" s="192">
        <v>42633</v>
      </c>
      <c r="B6339" s="193">
        <v>0.45833333333333331</v>
      </c>
      <c r="C6339" s="198">
        <v>16.525095399999998</v>
      </c>
    </row>
    <row r="6340" spans="1:3" x14ac:dyDescent="0.25">
      <c r="A6340" s="192">
        <v>42633</v>
      </c>
      <c r="B6340" s="193">
        <v>0.5</v>
      </c>
      <c r="C6340" s="198">
        <v>17.474402440000002</v>
      </c>
    </row>
    <row r="6341" spans="1:3" x14ac:dyDescent="0.25">
      <c r="A6341" s="192">
        <v>42633</v>
      </c>
      <c r="B6341" s="193">
        <v>0.54166666666666663</v>
      </c>
      <c r="C6341" s="198">
        <v>17.60173648</v>
      </c>
    </row>
    <row r="6342" spans="1:3" x14ac:dyDescent="0.25">
      <c r="A6342" s="192">
        <v>42633</v>
      </c>
      <c r="B6342" s="193">
        <v>0.58333333333333337</v>
      </c>
      <c r="C6342" s="198">
        <v>17.49714582</v>
      </c>
    </row>
    <row r="6343" spans="1:3" x14ac:dyDescent="0.25">
      <c r="A6343" s="192">
        <v>42633</v>
      </c>
      <c r="B6343" s="193">
        <v>0.625</v>
      </c>
      <c r="C6343" s="198">
        <v>17.07712424</v>
      </c>
    </row>
    <row r="6344" spans="1:3" x14ac:dyDescent="0.25">
      <c r="A6344" s="192">
        <v>42633</v>
      </c>
      <c r="B6344" s="193">
        <v>0.66666666666666663</v>
      </c>
      <c r="C6344" s="198">
        <v>17.121695599999999</v>
      </c>
    </row>
    <row r="6345" spans="1:3" x14ac:dyDescent="0.25">
      <c r="A6345" s="192">
        <v>42633</v>
      </c>
      <c r="B6345" s="193">
        <v>0.70833333333333337</v>
      </c>
      <c r="C6345" s="198">
        <v>16.534243539999999</v>
      </c>
    </row>
    <row r="6346" spans="1:3" x14ac:dyDescent="0.25">
      <c r="A6346" s="192">
        <v>42633</v>
      </c>
      <c r="B6346" s="193">
        <v>0.75</v>
      </c>
      <c r="C6346" s="198">
        <v>16.74186714</v>
      </c>
    </row>
    <row r="6347" spans="1:3" x14ac:dyDescent="0.25">
      <c r="A6347" s="192">
        <v>42633</v>
      </c>
      <c r="B6347" s="193">
        <v>0.79166666666666663</v>
      </c>
      <c r="C6347" s="198">
        <v>17.386302839999999</v>
      </c>
    </row>
    <row r="6348" spans="1:3" x14ac:dyDescent="0.25">
      <c r="A6348" s="192">
        <v>42633</v>
      </c>
      <c r="B6348" s="193">
        <v>0.83333333333333337</v>
      </c>
      <c r="C6348" s="198">
        <v>18.683315299999997</v>
      </c>
    </row>
    <row r="6349" spans="1:3" x14ac:dyDescent="0.25">
      <c r="A6349" s="192">
        <v>42633</v>
      </c>
      <c r="B6349" s="193">
        <v>0.875</v>
      </c>
      <c r="C6349" s="198">
        <v>18.338932359999998</v>
      </c>
    </row>
    <row r="6350" spans="1:3" x14ac:dyDescent="0.25">
      <c r="A6350" s="192">
        <v>42633</v>
      </c>
      <c r="B6350" s="193">
        <v>0.91666666666666663</v>
      </c>
      <c r="C6350" s="198">
        <v>16.69571346</v>
      </c>
    </row>
    <row r="6351" spans="1:3" x14ac:dyDescent="0.25">
      <c r="A6351" s="192">
        <v>42633</v>
      </c>
      <c r="B6351" s="193">
        <v>0.95833333333333337</v>
      </c>
      <c r="C6351" s="198">
        <v>15.709347019999999</v>
      </c>
    </row>
    <row r="6352" spans="1:3" x14ac:dyDescent="0.25">
      <c r="A6352" s="192">
        <v>42633</v>
      </c>
      <c r="B6352" s="196">
        <v>1</v>
      </c>
      <c r="C6352" s="198">
        <v>14.20527218</v>
      </c>
    </row>
    <row r="6353" spans="1:3" x14ac:dyDescent="0.25">
      <c r="A6353" s="192">
        <v>42634</v>
      </c>
      <c r="B6353" s="193">
        <v>4.1666666666666664E-2</v>
      </c>
      <c r="C6353" s="198">
        <v>13.40144044</v>
      </c>
    </row>
    <row r="6354" spans="1:3" x14ac:dyDescent="0.25">
      <c r="A6354" s="192">
        <v>42634</v>
      </c>
      <c r="B6354" s="193">
        <v>8.3333333333333329E-2</v>
      </c>
      <c r="C6354" s="198">
        <v>12.724611319999999</v>
      </c>
    </row>
    <row r="6355" spans="1:3" x14ac:dyDescent="0.25">
      <c r="A6355" s="192">
        <v>42634</v>
      </c>
      <c r="B6355" s="193">
        <v>0.125</v>
      </c>
      <c r="C6355" s="198">
        <v>13.228105380000001</v>
      </c>
    </row>
    <row r="6356" spans="1:3" x14ac:dyDescent="0.25">
      <c r="A6356" s="192">
        <v>42634</v>
      </c>
      <c r="B6356" s="193">
        <v>0.16666666666666666</v>
      </c>
      <c r="C6356" s="198">
        <v>12.884260840000001</v>
      </c>
    </row>
    <row r="6357" spans="1:3" x14ac:dyDescent="0.25">
      <c r="A6357" s="192">
        <v>42634</v>
      </c>
      <c r="B6357" s="193">
        <v>0.20833333333333334</v>
      </c>
      <c r="C6357" s="198">
        <v>12.28837682</v>
      </c>
    </row>
    <row r="6358" spans="1:3" x14ac:dyDescent="0.25">
      <c r="A6358" s="192">
        <v>42634</v>
      </c>
      <c r="B6358" s="193">
        <v>0.25</v>
      </c>
      <c r="C6358" s="198">
        <v>13.258053500000001</v>
      </c>
    </row>
    <row r="6359" spans="1:3" x14ac:dyDescent="0.25">
      <c r="A6359" s="192">
        <v>42634</v>
      </c>
      <c r="B6359" s="193">
        <v>0.29166666666666669</v>
      </c>
      <c r="C6359" s="198">
        <v>15.595507</v>
      </c>
    </row>
    <row r="6360" spans="1:3" x14ac:dyDescent="0.25">
      <c r="A6360" s="192">
        <v>42634</v>
      </c>
      <c r="B6360" s="193">
        <v>0.33333333333333331</v>
      </c>
      <c r="C6360" s="198">
        <v>17.524627199999998</v>
      </c>
    </row>
    <row r="6361" spans="1:3" x14ac:dyDescent="0.25">
      <c r="A6361" s="192">
        <v>42634</v>
      </c>
      <c r="B6361" s="193">
        <v>0.375</v>
      </c>
      <c r="C6361" s="198">
        <v>18.171580679999998</v>
      </c>
    </row>
    <row r="6362" spans="1:3" x14ac:dyDescent="0.25">
      <c r="A6362" s="192">
        <v>42634</v>
      </c>
      <c r="B6362" s="193">
        <v>0.41666666666666669</v>
      </c>
      <c r="C6362" s="198">
        <v>18.046708840000001</v>
      </c>
    </row>
    <row r="6363" spans="1:3" x14ac:dyDescent="0.25">
      <c r="A6363" s="192">
        <v>42634</v>
      </c>
      <c r="B6363" s="193">
        <v>0.45833333333333331</v>
      </c>
      <c r="C6363" s="198">
        <v>17.269896639999999</v>
      </c>
    </row>
    <row r="6364" spans="1:3" x14ac:dyDescent="0.25">
      <c r="A6364" s="192">
        <v>42634</v>
      </c>
      <c r="B6364" s="193">
        <v>0.5</v>
      </c>
      <c r="C6364" s="198">
        <v>17.236523040000002</v>
      </c>
    </row>
    <row r="6365" spans="1:3" x14ac:dyDescent="0.25">
      <c r="A6365" s="192">
        <v>42634</v>
      </c>
      <c r="B6365" s="193">
        <v>0.54166666666666663</v>
      </c>
      <c r="C6365" s="198">
        <v>17.077236840000001</v>
      </c>
    </row>
    <row r="6366" spans="1:3" x14ac:dyDescent="0.25">
      <c r="A6366" s="192">
        <v>42634</v>
      </c>
      <c r="B6366" s="193">
        <v>0.58333333333333337</v>
      </c>
      <c r="C6366" s="198">
        <v>17.23304422</v>
      </c>
    </row>
    <row r="6367" spans="1:3" x14ac:dyDescent="0.25">
      <c r="A6367" s="192">
        <v>42634</v>
      </c>
      <c r="B6367" s="193">
        <v>0.625</v>
      </c>
      <c r="C6367" s="198">
        <v>16.683445220000003</v>
      </c>
    </row>
    <row r="6368" spans="1:3" x14ac:dyDescent="0.25">
      <c r="A6368" s="192">
        <v>42634</v>
      </c>
      <c r="B6368" s="193">
        <v>0.66666666666666663</v>
      </c>
      <c r="C6368" s="198">
        <v>16.876136460000001</v>
      </c>
    </row>
    <row r="6369" spans="1:3" x14ac:dyDescent="0.25">
      <c r="A6369" s="192">
        <v>42634</v>
      </c>
      <c r="B6369" s="193">
        <v>0.70833333333333337</v>
      </c>
      <c r="C6369" s="198">
        <v>16.518273180000001</v>
      </c>
    </row>
    <row r="6370" spans="1:3" x14ac:dyDescent="0.25">
      <c r="A6370" s="192">
        <v>42634</v>
      </c>
      <c r="B6370" s="193">
        <v>0.75</v>
      </c>
      <c r="C6370" s="198">
        <v>16.542851040000002</v>
      </c>
    </row>
    <row r="6371" spans="1:3" x14ac:dyDescent="0.25">
      <c r="A6371" s="192">
        <v>42634</v>
      </c>
      <c r="B6371" s="193">
        <v>0.79166666666666663</v>
      </c>
      <c r="C6371" s="198">
        <v>17.007447199999998</v>
      </c>
    </row>
    <row r="6372" spans="1:3" x14ac:dyDescent="0.25">
      <c r="A6372" s="192">
        <v>42634</v>
      </c>
      <c r="B6372" s="193">
        <v>0.83333333333333337</v>
      </c>
      <c r="C6372" s="198">
        <v>17.972638500000002</v>
      </c>
    </row>
    <row r="6373" spans="1:3" x14ac:dyDescent="0.25">
      <c r="A6373" s="192">
        <v>42634</v>
      </c>
      <c r="B6373" s="193">
        <v>0.875</v>
      </c>
      <c r="C6373" s="198">
        <v>17.576634939999998</v>
      </c>
    </row>
    <row r="6374" spans="1:3" x14ac:dyDescent="0.25">
      <c r="A6374" s="192">
        <v>42634</v>
      </c>
      <c r="B6374" s="193">
        <v>0.91666666666666663</v>
      </c>
      <c r="C6374" s="198">
        <v>16.501617679999999</v>
      </c>
    </row>
    <row r="6375" spans="1:3" x14ac:dyDescent="0.25">
      <c r="A6375" s="192">
        <v>42634</v>
      </c>
      <c r="B6375" s="193">
        <v>0.95833333333333337</v>
      </c>
      <c r="C6375" s="198">
        <v>15.21733702</v>
      </c>
    </row>
    <row r="6376" spans="1:3" x14ac:dyDescent="0.25">
      <c r="A6376" s="192">
        <v>42634</v>
      </c>
      <c r="B6376" s="196">
        <v>1</v>
      </c>
      <c r="C6376" s="198">
        <v>14.13897906</v>
      </c>
    </row>
    <row r="6377" spans="1:3" x14ac:dyDescent="0.25">
      <c r="A6377" s="192">
        <v>42635</v>
      </c>
      <c r="B6377" s="193">
        <v>4.1666666666666664E-2</v>
      </c>
      <c r="C6377" s="198">
        <v>13.60086274</v>
      </c>
    </row>
    <row r="6378" spans="1:3" x14ac:dyDescent="0.25">
      <c r="A6378" s="192">
        <v>42635</v>
      </c>
      <c r="B6378" s="193">
        <v>8.3333333333333329E-2</v>
      </c>
      <c r="C6378" s="198">
        <v>13.337124920000001</v>
      </c>
    </row>
    <row r="6379" spans="1:3" x14ac:dyDescent="0.25">
      <c r="A6379" s="192">
        <v>42635</v>
      </c>
      <c r="B6379" s="193">
        <v>0.125</v>
      </c>
      <c r="C6379" s="198">
        <v>13.35358856</v>
      </c>
    </row>
    <row r="6380" spans="1:3" x14ac:dyDescent="0.25">
      <c r="A6380" s="192">
        <v>42635</v>
      </c>
      <c r="B6380" s="193">
        <v>0.16666666666666666</v>
      </c>
      <c r="C6380" s="198">
        <v>12.994840399999999</v>
      </c>
    </row>
    <row r="6381" spans="1:3" x14ac:dyDescent="0.25">
      <c r="A6381" s="192">
        <v>42635</v>
      </c>
      <c r="B6381" s="193">
        <v>0.20833333333333334</v>
      </c>
      <c r="C6381" s="198">
        <v>12.96684574</v>
      </c>
    </row>
    <row r="6382" spans="1:3" x14ac:dyDescent="0.25">
      <c r="A6382" s="192">
        <v>42635</v>
      </c>
      <c r="B6382" s="193">
        <v>0.25</v>
      </c>
      <c r="C6382" s="198">
        <v>13.708494119999999</v>
      </c>
    </row>
    <row r="6383" spans="1:3" x14ac:dyDescent="0.25">
      <c r="A6383" s="192">
        <v>42635</v>
      </c>
      <c r="B6383" s="193">
        <v>0.29166666666666669</v>
      </c>
      <c r="C6383" s="198">
        <v>15.976980320000001</v>
      </c>
    </row>
    <row r="6384" spans="1:3" x14ac:dyDescent="0.25">
      <c r="A6384" s="192">
        <v>42635</v>
      </c>
      <c r="B6384" s="193">
        <v>0.33333333333333331</v>
      </c>
      <c r="C6384" s="198">
        <v>18.321003939999997</v>
      </c>
    </row>
    <row r="6385" spans="1:3" x14ac:dyDescent="0.25">
      <c r="A6385" s="192">
        <v>42635</v>
      </c>
      <c r="B6385" s="193">
        <v>0.375</v>
      </c>
      <c r="C6385" s="198">
        <v>19.140254880000001</v>
      </c>
    </row>
    <row r="6386" spans="1:3" x14ac:dyDescent="0.25">
      <c r="A6386" s="192">
        <v>42635</v>
      </c>
      <c r="B6386" s="193">
        <v>0.41666666666666669</v>
      </c>
      <c r="C6386" s="198">
        <v>18.542013040000001</v>
      </c>
    </row>
    <row r="6387" spans="1:3" x14ac:dyDescent="0.25">
      <c r="A6387" s="192">
        <v>42635</v>
      </c>
      <c r="B6387" s="193">
        <v>0.45833333333333331</v>
      </c>
      <c r="C6387" s="198">
        <v>18.099444999999999</v>
      </c>
    </row>
    <row r="6388" spans="1:3" x14ac:dyDescent="0.25">
      <c r="A6388" s="192">
        <v>42635</v>
      </c>
      <c r="B6388" s="193">
        <v>0.5</v>
      </c>
      <c r="C6388" s="198">
        <v>18.27560012</v>
      </c>
    </row>
    <row r="6389" spans="1:3" x14ac:dyDescent="0.25">
      <c r="A6389" s="192">
        <v>42635</v>
      </c>
      <c r="B6389" s="193">
        <v>0.54166666666666663</v>
      </c>
      <c r="C6389" s="198">
        <v>18.172814740000003</v>
      </c>
    </row>
    <row r="6390" spans="1:3" x14ac:dyDescent="0.25">
      <c r="A6390" s="192">
        <v>42635</v>
      </c>
      <c r="B6390" s="193">
        <v>0.58333333333333337</v>
      </c>
      <c r="C6390" s="198">
        <v>17.740804900000001</v>
      </c>
    </row>
    <row r="6391" spans="1:3" x14ac:dyDescent="0.25">
      <c r="A6391" s="192">
        <v>42635</v>
      </c>
      <c r="B6391" s="193">
        <v>0.625</v>
      </c>
      <c r="C6391" s="198">
        <v>17.808651659999999</v>
      </c>
    </row>
    <row r="6392" spans="1:3" x14ac:dyDescent="0.25">
      <c r="A6392" s="192">
        <v>42635</v>
      </c>
      <c r="B6392" s="193">
        <v>0.66666666666666663</v>
      </c>
      <c r="C6392" s="198">
        <v>17.875387879999998</v>
      </c>
    </row>
    <row r="6393" spans="1:3" x14ac:dyDescent="0.25">
      <c r="A6393" s="192">
        <v>42635</v>
      </c>
      <c r="B6393" s="193">
        <v>0.70833333333333337</v>
      </c>
      <c r="C6393" s="198">
        <v>17.45583268</v>
      </c>
    </row>
    <row r="6394" spans="1:3" x14ac:dyDescent="0.25">
      <c r="A6394" s="192">
        <v>42635</v>
      </c>
      <c r="B6394" s="193">
        <v>0.75</v>
      </c>
      <c r="C6394" s="198">
        <v>17.25105426</v>
      </c>
    </row>
    <row r="6395" spans="1:3" x14ac:dyDescent="0.25">
      <c r="A6395" s="192">
        <v>42635</v>
      </c>
      <c r="B6395" s="193">
        <v>0.79166666666666663</v>
      </c>
      <c r="C6395" s="198">
        <v>17.91095112</v>
      </c>
    </row>
    <row r="6396" spans="1:3" x14ac:dyDescent="0.25">
      <c r="A6396" s="192">
        <v>42635</v>
      </c>
      <c r="B6396" s="193">
        <v>0.83333333333333337</v>
      </c>
      <c r="C6396" s="198">
        <v>18.926129620000001</v>
      </c>
    </row>
    <row r="6397" spans="1:3" x14ac:dyDescent="0.25">
      <c r="A6397" s="192">
        <v>42635</v>
      </c>
      <c r="B6397" s="193">
        <v>0.875</v>
      </c>
      <c r="C6397" s="198">
        <v>18.74447112</v>
      </c>
    </row>
    <row r="6398" spans="1:3" x14ac:dyDescent="0.25">
      <c r="A6398" s="192">
        <v>42635</v>
      </c>
      <c r="B6398" s="193">
        <v>0.91666666666666663</v>
      </c>
      <c r="C6398" s="198">
        <v>17.533767639999997</v>
      </c>
    </row>
    <row r="6399" spans="1:3" x14ac:dyDescent="0.25">
      <c r="A6399" s="192">
        <v>42635</v>
      </c>
      <c r="B6399" s="193">
        <v>0.95833333333333337</v>
      </c>
      <c r="C6399" s="198">
        <v>16.429830720000002</v>
      </c>
    </row>
    <row r="6400" spans="1:3" x14ac:dyDescent="0.25">
      <c r="A6400" s="192">
        <v>42635</v>
      </c>
      <c r="B6400" s="196">
        <v>1</v>
      </c>
      <c r="C6400" s="198">
        <v>14.85340184</v>
      </c>
    </row>
    <row r="6401" spans="1:3" x14ac:dyDescent="0.25">
      <c r="A6401" s="192">
        <v>42636</v>
      </c>
      <c r="B6401" s="193">
        <v>4.1666666666666664E-2</v>
      </c>
      <c r="C6401" s="198">
        <v>14.192962960000001</v>
      </c>
    </row>
    <row r="6402" spans="1:3" x14ac:dyDescent="0.25">
      <c r="A6402" s="192">
        <v>42636</v>
      </c>
      <c r="B6402" s="193">
        <v>8.3333333333333329E-2</v>
      </c>
      <c r="C6402" s="198">
        <v>14.043449000000001</v>
      </c>
    </row>
    <row r="6403" spans="1:3" x14ac:dyDescent="0.25">
      <c r="A6403" s="192">
        <v>42636</v>
      </c>
      <c r="B6403" s="193">
        <v>0.125</v>
      </c>
      <c r="C6403" s="198">
        <v>14.14118824</v>
      </c>
    </row>
    <row r="6404" spans="1:3" x14ac:dyDescent="0.25">
      <c r="A6404" s="192">
        <v>42636</v>
      </c>
      <c r="B6404" s="193">
        <v>0.16666666666666666</v>
      </c>
      <c r="C6404" s="198">
        <v>13.694379619999999</v>
      </c>
    </row>
    <row r="6405" spans="1:3" x14ac:dyDescent="0.25">
      <c r="A6405" s="192">
        <v>42636</v>
      </c>
      <c r="B6405" s="193">
        <v>0.20833333333333334</v>
      </c>
      <c r="C6405" s="198">
        <v>13.71920182</v>
      </c>
    </row>
    <row r="6406" spans="1:3" x14ac:dyDescent="0.25">
      <c r="A6406" s="192">
        <v>42636</v>
      </c>
      <c r="B6406" s="193">
        <v>0.25</v>
      </c>
      <c r="C6406" s="198">
        <v>14.864116379999999</v>
      </c>
    </row>
    <row r="6407" spans="1:3" x14ac:dyDescent="0.25">
      <c r="A6407" s="192">
        <v>42636</v>
      </c>
      <c r="B6407" s="193">
        <v>0.29166666666666669</v>
      </c>
      <c r="C6407" s="198">
        <v>17.29792372</v>
      </c>
    </row>
    <row r="6408" spans="1:3" x14ac:dyDescent="0.25">
      <c r="A6408" s="192">
        <v>42636</v>
      </c>
      <c r="B6408" s="193">
        <v>0.33333333333333331</v>
      </c>
      <c r="C6408" s="198">
        <v>20.031279099999999</v>
      </c>
    </row>
    <row r="6409" spans="1:3" x14ac:dyDescent="0.25">
      <c r="A6409" s="192">
        <v>42636</v>
      </c>
      <c r="B6409" s="193">
        <v>0.375</v>
      </c>
      <c r="C6409" s="198">
        <v>20.55439058</v>
      </c>
    </row>
    <row r="6410" spans="1:3" x14ac:dyDescent="0.25">
      <c r="A6410" s="192">
        <v>42636</v>
      </c>
      <c r="B6410" s="193">
        <v>0.41666666666666669</v>
      </c>
      <c r="C6410" s="198">
        <v>19.99382902</v>
      </c>
    </row>
    <row r="6411" spans="1:3" x14ac:dyDescent="0.25">
      <c r="A6411" s="192">
        <v>42636</v>
      </c>
      <c r="B6411" s="193">
        <v>0.45833333333333331</v>
      </c>
      <c r="C6411" s="198">
        <v>18.817626059999998</v>
      </c>
    </row>
    <row r="6412" spans="1:3" x14ac:dyDescent="0.25">
      <c r="A6412" s="192">
        <v>42636</v>
      </c>
      <c r="B6412" s="193">
        <v>0.5</v>
      </c>
      <c r="C6412" s="198">
        <v>18.190891279999999</v>
      </c>
    </row>
    <row r="6413" spans="1:3" x14ac:dyDescent="0.25">
      <c r="A6413" s="192">
        <v>42636</v>
      </c>
      <c r="B6413" s="193">
        <v>0.54166666666666663</v>
      </c>
      <c r="C6413" s="198">
        <v>17.400144660000002</v>
      </c>
    </row>
    <row r="6414" spans="1:3" x14ac:dyDescent="0.25">
      <c r="A6414" s="192">
        <v>42636</v>
      </c>
      <c r="B6414" s="193">
        <v>0.58333333333333337</v>
      </c>
      <c r="C6414" s="198">
        <v>17.430449720000002</v>
      </c>
    </row>
    <row r="6415" spans="1:3" x14ac:dyDescent="0.25">
      <c r="A6415" s="192">
        <v>42636</v>
      </c>
      <c r="B6415" s="193">
        <v>0.625</v>
      </c>
      <c r="C6415" s="198">
        <v>17.485024899999999</v>
      </c>
    </row>
    <row r="6416" spans="1:3" x14ac:dyDescent="0.25">
      <c r="A6416" s="192">
        <v>42636</v>
      </c>
      <c r="B6416" s="193">
        <v>0.66666666666666663</v>
      </c>
      <c r="C6416" s="198">
        <v>17.232667679999999</v>
      </c>
    </row>
    <row r="6417" spans="1:3" x14ac:dyDescent="0.25">
      <c r="A6417" s="192">
        <v>42636</v>
      </c>
      <c r="B6417" s="193">
        <v>0.70833333333333337</v>
      </c>
      <c r="C6417" s="198">
        <v>16.275587439999999</v>
      </c>
    </row>
    <row r="6418" spans="1:3" x14ac:dyDescent="0.25">
      <c r="A6418" s="192">
        <v>42636</v>
      </c>
      <c r="B6418" s="193">
        <v>0.75</v>
      </c>
      <c r="C6418" s="198">
        <v>16.777849740000001</v>
      </c>
    </row>
    <row r="6419" spans="1:3" x14ac:dyDescent="0.25">
      <c r="A6419" s="192">
        <v>42636</v>
      </c>
      <c r="B6419" s="193">
        <v>0.79166666666666663</v>
      </c>
      <c r="C6419" s="198">
        <v>17.24117034</v>
      </c>
    </row>
    <row r="6420" spans="1:3" x14ac:dyDescent="0.25">
      <c r="A6420" s="192">
        <v>42636</v>
      </c>
      <c r="B6420" s="193">
        <v>0.83333333333333337</v>
      </c>
      <c r="C6420" s="198">
        <v>18.63049844</v>
      </c>
    </row>
    <row r="6421" spans="1:3" x14ac:dyDescent="0.25">
      <c r="A6421" s="192">
        <v>42636</v>
      </c>
      <c r="B6421" s="193">
        <v>0.875</v>
      </c>
      <c r="C6421" s="198">
        <v>18.77782006</v>
      </c>
    </row>
    <row r="6422" spans="1:3" x14ac:dyDescent="0.25">
      <c r="A6422" s="192">
        <v>42636</v>
      </c>
      <c r="B6422" s="193">
        <v>0.91666666666666663</v>
      </c>
      <c r="C6422" s="198">
        <v>18.037128120000002</v>
      </c>
    </row>
    <row r="6423" spans="1:3" x14ac:dyDescent="0.25">
      <c r="A6423" s="192">
        <v>42636</v>
      </c>
      <c r="B6423" s="193">
        <v>0.95833333333333337</v>
      </c>
      <c r="C6423" s="198">
        <v>16.583088360000001</v>
      </c>
    </row>
    <row r="6424" spans="1:3" x14ac:dyDescent="0.25">
      <c r="A6424" s="192">
        <v>42636</v>
      </c>
      <c r="B6424" s="196">
        <v>1</v>
      </c>
      <c r="C6424" s="198">
        <v>15.275654039999999</v>
      </c>
    </row>
    <row r="6425" spans="1:3" x14ac:dyDescent="0.25">
      <c r="A6425" s="192">
        <v>42637</v>
      </c>
      <c r="B6425" s="193">
        <v>4.1666666666666664E-2</v>
      </c>
      <c r="C6425" s="198">
        <v>14.063571079999999</v>
      </c>
    </row>
    <row r="6426" spans="1:3" x14ac:dyDescent="0.25">
      <c r="A6426" s="192">
        <v>42637</v>
      </c>
      <c r="B6426" s="193">
        <v>8.3333333333333329E-2</v>
      </c>
      <c r="C6426" s="198">
        <v>13.43264814</v>
      </c>
    </row>
    <row r="6427" spans="1:3" x14ac:dyDescent="0.25">
      <c r="A6427" s="192">
        <v>42637</v>
      </c>
      <c r="B6427" s="193">
        <v>0.125</v>
      </c>
      <c r="C6427" s="198">
        <v>13.37630596</v>
      </c>
    </row>
    <row r="6428" spans="1:3" x14ac:dyDescent="0.25">
      <c r="A6428" s="192">
        <v>42637</v>
      </c>
      <c r="B6428" s="193">
        <v>0.16666666666666666</v>
      </c>
      <c r="C6428" s="198">
        <v>13.28160014</v>
      </c>
    </row>
    <row r="6429" spans="1:3" x14ac:dyDescent="0.25">
      <c r="A6429" s="192">
        <v>42637</v>
      </c>
      <c r="B6429" s="193">
        <v>0.20833333333333334</v>
      </c>
      <c r="C6429" s="198">
        <v>13.37773924</v>
      </c>
    </row>
    <row r="6430" spans="1:3" x14ac:dyDescent="0.25">
      <c r="A6430" s="192">
        <v>42637</v>
      </c>
      <c r="B6430" s="193">
        <v>0.25</v>
      </c>
      <c r="C6430" s="198">
        <v>13.932829320000002</v>
      </c>
    </row>
    <row r="6431" spans="1:3" x14ac:dyDescent="0.25">
      <c r="A6431" s="192">
        <v>42637</v>
      </c>
      <c r="B6431" s="193">
        <v>0.29166666666666669</v>
      </c>
      <c r="C6431" s="198">
        <v>15.082769039999999</v>
      </c>
    </row>
    <row r="6432" spans="1:3" x14ac:dyDescent="0.25">
      <c r="A6432" s="192">
        <v>42637</v>
      </c>
      <c r="B6432" s="193">
        <v>0.33333333333333331</v>
      </c>
      <c r="C6432" s="198">
        <v>16.480979039999998</v>
      </c>
    </row>
    <row r="6433" spans="1:3" x14ac:dyDescent="0.25">
      <c r="A6433" s="192">
        <v>42637</v>
      </c>
      <c r="B6433" s="193">
        <v>0.375</v>
      </c>
      <c r="C6433" s="198">
        <v>17.399584879999999</v>
      </c>
    </row>
    <row r="6434" spans="1:3" x14ac:dyDescent="0.25">
      <c r="A6434" s="192">
        <v>42637</v>
      </c>
      <c r="B6434" s="193">
        <v>0.41666666666666669</v>
      </c>
      <c r="C6434" s="198">
        <v>17.678730980000001</v>
      </c>
    </row>
    <row r="6435" spans="1:3" x14ac:dyDescent="0.25">
      <c r="A6435" s="192">
        <v>42637</v>
      </c>
      <c r="B6435" s="193">
        <v>0.45833333333333331</v>
      </c>
      <c r="C6435" s="198">
        <v>17.741894460000001</v>
      </c>
    </row>
    <row r="6436" spans="1:3" x14ac:dyDescent="0.25">
      <c r="A6436" s="192">
        <v>42637</v>
      </c>
      <c r="B6436" s="193">
        <v>0.5</v>
      </c>
      <c r="C6436" s="198">
        <v>17.369317640000002</v>
      </c>
    </row>
    <row r="6437" spans="1:3" x14ac:dyDescent="0.25">
      <c r="A6437" s="192">
        <v>42637</v>
      </c>
      <c r="B6437" s="193">
        <v>0.54166666666666663</v>
      </c>
      <c r="C6437" s="198">
        <v>16.45758236</v>
      </c>
    </row>
    <row r="6438" spans="1:3" x14ac:dyDescent="0.25">
      <c r="A6438" s="192">
        <v>42637</v>
      </c>
      <c r="B6438" s="193">
        <v>0.58333333333333337</v>
      </c>
      <c r="C6438" s="198">
        <v>15.508593059999999</v>
      </c>
    </row>
    <row r="6439" spans="1:3" x14ac:dyDescent="0.25">
      <c r="A6439" s="192">
        <v>42637</v>
      </c>
      <c r="B6439" s="193">
        <v>0.625</v>
      </c>
      <c r="C6439" s="198">
        <v>15.228491439999999</v>
      </c>
    </row>
    <row r="6440" spans="1:3" x14ac:dyDescent="0.25">
      <c r="A6440" s="192">
        <v>42637</v>
      </c>
      <c r="B6440" s="193">
        <v>0.66666666666666663</v>
      </c>
      <c r="C6440" s="198">
        <v>15.381683900000001</v>
      </c>
    </row>
    <row r="6441" spans="1:3" x14ac:dyDescent="0.25">
      <c r="A6441" s="192">
        <v>42637</v>
      </c>
      <c r="B6441" s="193">
        <v>0.70833333333333337</v>
      </c>
      <c r="C6441" s="198">
        <v>15.8690608</v>
      </c>
    </row>
    <row r="6442" spans="1:3" x14ac:dyDescent="0.25">
      <c r="A6442" s="192">
        <v>42637</v>
      </c>
      <c r="B6442" s="193">
        <v>0.75</v>
      </c>
      <c r="C6442" s="198">
        <v>16.38191866</v>
      </c>
    </row>
    <row r="6443" spans="1:3" x14ac:dyDescent="0.25">
      <c r="A6443" s="192">
        <v>42637</v>
      </c>
      <c r="B6443" s="193">
        <v>0.79166666666666663</v>
      </c>
      <c r="C6443" s="198">
        <v>16.846561779999998</v>
      </c>
    </row>
    <row r="6444" spans="1:3" x14ac:dyDescent="0.25">
      <c r="A6444" s="192">
        <v>42637</v>
      </c>
      <c r="B6444" s="193">
        <v>0.83333333333333337</v>
      </c>
      <c r="C6444" s="198">
        <v>18.157740699999998</v>
      </c>
    </row>
    <row r="6445" spans="1:3" x14ac:dyDescent="0.25">
      <c r="A6445" s="192">
        <v>42637</v>
      </c>
      <c r="B6445" s="193">
        <v>0.875</v>
      </c>
      <c r="C6445" s="198">
        <v>18.400126</v>
      </c>
    </row>
    <row r="6446" spans="1:3" x14ac:dyDescent="0.25">
      <c r="A6446" s="192">
        <v>42637</v>
      </c>
      <c r="B6446" s="193">
        <v>0.91666666666666663</v>
      </c>
      <c r="C6446" s="198">
        <v>17.5665987</v>
      </c>
    </row>
    <row r="6447" spans="1:3" x14ac:dyDescent="0.25">
      <c r="A6447" s="192">
        <v>42637</v>
      </c>
      <c r="B6447" s="193">
        <v>0.95833333333333337</v>
      </c>
      <c r="C6447" s="198">
        <v>16.227858220000002</v>
      </c>
    </row>
    <row r="6448" spans="1:3" x14ac:dyDescent="0.25">
      <c r="A6448" s="192">
        <v>42637</v>
      </c>
      <c r="B6448" s="196">
        <v>1</v>
      </c>
      <c r="C6448" s="198">
        <v>14.88347394</v>
      </c>
    </row>
    <row r="6449" spans="1:3" x14ac:dyDescent="0.25">
      <c r="A6449" s="192">
        <v>42638</v>
      </c>
      <c r="B6449" s="193">
        <v>4.1666666666666664E-2</v>
      </c>
      <c r="C6449" s="198">
        <v>13.846568680000001</v>
      </c>
    </row>
    <row r="6450" spans="1:3" x14ac:dyDescent="0.25">
      <c r="A6450" s="192">
        <v>42638</v>
      </c>
      <c r="B6450" s="193">
        <v>8.3333333333333329E-2</v>
      </c>
      <c r="C6450" s="198">
        <v>13.427282419999999</v>
      </c>
    </row>
    <row r="6451" spans="1:3" x14ac:dyDescent="0.25">
      <c r="A6451" s="192">
        <v>42638</v>
      </c>
      <c r="B6451" s="193">
        <v>0.125</v>
      </c>
      <c r="C6451" s="198">
        <v>13.30863152</v>
      </c>
    </row>
    <row r="6452" spans="1:3" x14ac:dyDescent="0.25">
      <c r="A6452" s="192">
        <v>42638</v>
      </c>
      <c r="B6452" s="193">
        <v>0.16666666666666666</v>
      </c>
      <c r="C6452" s="198">
        <v>12.9549418</v>
      </c>
    </row>
    <row r="6453" spans="1:3" x14ac:dyDescent="0.25">
      <c r="A6453" s="192">
        <v>42638</v>
      </c>
      <c r="B6453" s="193">
        <v>0.20833333333333334</v>
      </c>
      <c r="C6453" s="198">
        <v>13.011834220000001</v>
      </c>
    </row>
    <row r="6454" spans="1:3" x14ac:dyDescent="0.25">
      <c r="A6454" s="192">
        <v>42638</v>
      </c>
      <c r="B6454" s="193">
        <v>0.25</v>
      </c>
      <c r="C6454" s="198">
        <v>13.41072578</v>
      </c>
    </row>
    <row r="6455" spans="1:3" x14ac:dyDescent="0.25">
      <c r="A6455" s="192">
        <v>42638</v>
      </c>
      <c r="B6455" s="193">
        <v>0.29166666666666669</v>
      </c>
      <c r="C6455" s="198">
        <v>14.5778517</v>
      </c>
    </row>
    <row r="6456" spans="1:3" x14ac:dyDescent="0.25">
      <c r="A6456" s="192">
        <v>42638</v>
      </c>
      <c r="B6456" s="193">
        <v>0.33333333333333331</v>
      </c>
      <c r="C6456" s="198">
        <v>15.404069419999999</v>
      </c>
    </row>
    <row r="6457" spans="1:3" x14ac:dyDescent="0.25">
      <c r="A6457" s="192">
        <v>42638</v>
      </c>
      <c r="B6457" s="193">
        <v>0.375</v>
      </c>
      <c r="C6457" s="198">
        <v>16.62315744</v>
      </c>
    </row>
    <row r="6458" spans="1:3" x14ac:dyDescent="0.25">
      <c r="A6458" s="192">
        <v>42638</v>
      </c>
      <c r="B6458" s="193">
        <v>0.41666666666666669</v>
      </c>
      <c r="C6458" s="198">
        <v>17.1541903</v>
      </c>
    </row>
    <row r="6459" spans="1:3" x14ac:dyDescent="0.25">
      <c r="A6459" s="192">
        <v>42638</v>
      </c>
      <c r="B6459" s="193">
        <v>0.45833333333333331</v>
      </c>
      <c r="C6459" s="198">
        <v>16.577956520000001</v>
      </c>
    </row>
    <row r="6460" spans="1:3" x14ac:dyDescent="0.25">
      <c r="A6460" s="192">
        <v>42638</v>
      </c>
      <c r="B6460" s="193">
        <v>0.5</v>
      </c>
      <c r="C6460" s="198">
        <v>16.2428603</v>
      </c>
    </row>
    <row r="6461" spans="1:3" x14ac:dyDescent="0.25">
      <c r="A6461" s="192">
        <v>42638</v>
      </c>
      <c r="B6461" s="193">
        <v>0.54166666666666663</v>
      </c>
      <c r="C6461" s="198">
        <v>15.581427159999999</v>
      </c>
    </row>
    <row r="6462" spans="1:3" x14ac:dyDescent="0.25">
      <c r="A6462" s="192">
        <v>42638</v>
      </c>
      <c r="B6462" s="193">
        <v>0.58333333333333337</v>
      </c>
      <c r="C6462" s="198">
        <v>15.212654200000001</v>
      </c>
    </row>
    <row r="6463" spans="1:3" x14ac:dyDescent="0.25">
      <c r="A6463" s="192">
        <v>42638</v>
      </c>
      <c r="B6463" s="193">
        <v>0.625</v>
      </c>
      <c r="C6463" s="198">
        <v>15.12231616</v>
      </c>
    </row>
    <row r="6464" spans="1:3" x14ac:dyDescent="0.25">
      <c r="A6464" s="192">
        <v>42638</v>
      </c>
      <c r="B6464" s="193">
        <v>0.66666666666666663</v>
      </c>
      <c r="C6464" s="198">
        <v>15.525689479999999</v>
      </c>
    </row>
    <row r="6465" spans="1:3" x14ac:dyDescent="0.25">
      <c r="A6465" s="192">
        <v>42638</v>
      </c>
      <c r="B6465" s="193">
        <v>0.70833333333333337</v>
      </c>
      <c r="C6465" s="198">
        <v>16.28889276</v>
      </c>
    </row>
    <row r="6466" spans="1:3" x14ac:dyDescent="0.25">
      <c r="A6466" s="192">
        <v>42638</v>
      </c>
      <c r="B6466" s="193">
        <v>0.75</v>
      </c>
      <c r="C6466" s="198">
        <v>16.482363120000002</v>
      </c>
    </row>
    <row r="6467" spans="1:3" x14ac:dyDescent="0.25">
      <c r="A6467" s="192">
        <v>42638</v>
      </c>
      <c r="B6467" s="193">
        <v>0.79166666666666663</v>
      </c>
      <c r="C6467" s="198">
        <v>17.186623439999998</v>
      </c>
    </row>
    <row r="6468" spans="1:3" x14ac:dyDescent="0.25">
      <c r="A6468" s="192">
        <v>42638</v>
      </c>
      <c r="B6468" s="193">
        <v>0.83333333333333337</v>
      </c>
      <c r="C6468" s="198">
        <v>18.072229979999999</v>
      </c>
    </row>
    <row r="6469" spans="1:3" x14ac:dyDescent="0.25">
      <c r="A6469" s="192">
        <v>42638</v>
      </c>
      <c r="B6469" s="193">
        <v>0.875</v>
      </c>
      <c r="C6469" s="198">
        <v>17.54312822</v>
      </c>
    </row>
    <row r="6470" spans="1:3" x14ac:dyDescent="0.25">
      <c r="A6470" s="192">
        <v>42638</v>
      </c>
      <c r="B6470" s="193">
        <v>0.91666666666666663</v>
      </c>
      <c r="C6470" s="198">
        <v>16.510802720000001</v>
      </c>
    </row>
    <row r="6471" spans="1:3" x14ac:dyDescent="0.25">
      <c r="A6471" s="192">
        <v>42638</v>
      </c>
      <c r="B6471" s="193">
        <v>0.95833333333333337</v>
      </c>
      <c r="C6471" s="198">
        <v>15.41999012</v>
      </c>
    </row>
    <row r="6472" spans="1:3" x14ac:dyDescent="0.25">
      <c r="A6472" s="192">
        <v>42638</v>
      </c>
      <c r="B6472" s="196">
        <v>1</v>
      </c>
      <c r="C6472" s="198">
        <v>13.99930844</v>
      </c>
    </row>
    <row r="6473" spans="1:3" x14ac:dyDescent="0.25">
      <c r="A6473" s="192">
        <v>42639</v>
      </c>
      <c r="B6473" s="193">
        <v>4.1666666666666664E-2</v>
      </c>
      <c r="C6473" s="198">
        <v>13.134780419999998</v>
      </c>
    </row>
    <row r="6474" spans="1:3" x14ac:dyDescent="0.25">
      <c r="A6474" s="192">
        <v>42639</v>
      </c>
      <c r="B6474" s="193">
        <v>8.3333333333333329E-2</v>
      </c>
      <c r="C6474" s="198">
        <v>12.147732</v>
      </c>
    </row>
    <row r="6475" spans="1:3" x14ac:dyDescent="0.25">
      <c r="A6475" s="192">
        <v>42639</v>
      </c>
      <c r="B6475" s="193">
        <v>0.125</v>
      </c>
      <c r="C6475" s="198">
        <v>11.979842440000001</v>
      </c>
    </row>
    <row r="6476" spans="1:3" x14ac:dyDescent="0.25">
      <c r="A6476" s="192">
        <v>42639</v>
      </c>
      <c r="B6476" s="193">
        <v>0.16666666666666666</v>
      </c>
      <c r="C6476" s="198">
        <v>12.11664328</v>
      </c>
    </row>
    <row r="6477" spans="1:3" x14ac:dyDescent="0.25">
      <c r="A6477" s="192">
        <v>42639</v>
      </c>
      <c r="B6477" s="193">
        <v>0.20833333333333334</v>
      </c>
      <c r="C6477" s="198">
        <v>12.403424000000001</v>
      </c>
    </row>
    <row r="6478" spans="1:3" x14ac:dyDescent="0.25">
      <c r="A6478" s="192">
        <v>42639</v>
      </c>
      <c r="B6478" s="193">
        <v>0.25</v>
      </c>
      <c r="C6478" s="198">
        <v>13.61806992</v>
      </c>
    </row>
    <row r="6479" spans="1:3" x14ac:dyDescent="0.25">
      <c r="A6479" s="192">
        <v>42639</v>
      </c>
      <c r="B6479" s="193">
        <v>0.29166666666666669</v>
      </c>
      <c r="C6479" s="198">
        <v>16.04319958</v>
      </c>
    </row>
    <row r="6480" spans="1:3" x14ac:dyDescent="0.25">
      <c r="A6480" s="192">
        <v>42639</v>
      </c>
      <c r="B6480" s="193">
        <v>0.33333333333333331</v>
      </c>
      <c r="C6480" s="198">
        <v>18.530808440000001</v>
      </c>
    </row>
    <row r="6481" spans="1:3" x14ac:dyDescent="0.25">
      <c r="A6481" s="192">
        <v>42639</v>
      </c>
      <c r="B6481" s="193">
        <v>0.375</v>
      </c>
      <c r="C6481" s="198">
        <v>18.760242659999999</v>
      </c>
    </row>
    <row r="6482" spans="1:3" x14ac:dyDescent="0.25">
      <c r="A6482" s="192">
        <v>42639</v>
      </c>
      <c r="B6482" s="193">
        <v>0.41666666666666669</v>
      </c>
      <c r="C6482" s="198">
        <v>18.543194679999999</v>
      </c>
    </row>
    <row r="6483" spans="1:3" x14ac:dyDescent="0.25">
      <c r="A6483" s="192">
        <v>42639</v>
      </c>
      <c r="B6483" s="193">
        <v>0.45833333333333331</v>
      </c>
      <c r="C6483" s="198">
        <v>18.425657940000001</v>
      </c>
    </row>
    <row r="6484" spans="1:3" x14ac:dyDescent="0.25">
      <c r="A6484" s="192">
        <v>42639</v>
      </c>
      <c r="B6484" s="193">
        <v>0.5</v>
      </c>
      <c r="C6484" s="198">
        <v>18.249821479999998</v>
      </c>
    </row>
    <row r="6485" spans="1:3" x14ac:dyDescent="0.25">
      <c r="A6485" s="192">
        <v>42639</v>
      </c>
      <c r="B6485" s="193">
        <v>0.54166666666666663</v>
      </c>
      <c r="C6485" s="198">
        <v>17.649653999999998</v>
      </c>
    </row>
    <row r="6486" spans="1:3" x14ac:dyDescent="0.25">
      <c r="A6486" s="192">
        <v>42639</v>
      </c>
      <c r="B6486" s="193">
        <v>0.58333333333333337</v>
      </c>
      <c r="C6486" s="198">
        <v>17.292055120000001</v>
      </c>
    </row>
    <row r="6487" spans="1:3" x14ac:dyDescent="0.25">
      <c r="A6487" s="192">
        <v>42639</v>
      </c>
      <c r="B6487" s="193">
        <v>0.625</v>
      </c>
      <c r="C6487" s="198">
        <v>16.643640080000001</v>
      </c>
    </row>
    <row r="6488" spans="1:3" x14ac:dyDescent="0.25">
      <c r="A6488" s="192">
        <v>42639</v>
      </c>
      <c r="B6488" s="193">
        <v>0.66666666666666663</v>
      </c>
      <c r="C6488" s="198">
        <v>16.455058600000001</v>
      </c>
    </row>
    <row r="6489" spans="1:3" x14ac:dyDescent="0.25">
      <c r="A6489" s="192">
        <v>42639</v>
      </c>
      <c r="B6489" s="193">
        <v>0.70833333333333337</v>
      </c>
      <c r="C6489" s="198">
        <v>16.790200860000002</v>
      </c>
    </row>
    <row r="6490" spans="1:3" x14ac:dyDescent="0.25">
      <c r="A6490" s="192">
        <v>42639</v>
      </c>
      <c r="B6490" s="193">
        <v>0.75</v>
      </c>
      <c r="C6490" s="198">
        <v>16.43479524</v>
      </c>
    </row>
    <row r="6491" spans="1:3" x14ac:dyDescent="0.25">
      <c r="A6491" s="192">
        <v>42639</v>
      </c>
      <c r="B6491" s="193">
        <v>0.79166666666666663</v>
      </c>
      <c r="C6491" s="198">
        <v>17.00913942</v>
      </c>
    </row>
    <row r="6492" spans="1:3" x14ac:dyDescent="0.25">
      <c r="A6492" s="192">
        <v>42639</v>
      </c>
      <c r="B6492" s="193">
        <v>0.83333333333333337</v>
      </c>
      <c r="C6492" s="198">
        <v>17.726592919999998</v>
      </c>
    </row>
    <row r="6493" spans="1:3" x14ac:dyDescent="0.25">
      <c r="A6493" s="192">
        <v>42639</v>
      </c>
      <c r="B6493" s="193">
        <v>0.875</v>
      </c>
      <c r="C6493" s="198">
        <v>17.911336340000002</v>
      </c>
    </row>
    <row r="6494" spans="1:3" x14ac:dyDescent="0.25">
      <c r="A6494" s="192">
        <v>42639</v>
      </c>
      <c r="B6494" s="193">
        <v>0.91666666666666663</v>
      </c>
      <c r="C6494" s="198">
        <v>16.529238499999998</v>
      </c>
    </row>
    <row r="6495" spans="1:3" x14ac:dyDescent="0.25">
      <c r="A6495" s="192">
        <v>42639</v>
      </c>
      <c r="B6495" s="193">
        <v>0.95833333333333337</v>
      </c>
      <c r="C6495" s="198">
        <v>14.99782546</v>
      </c>
    </row>
    <row r="6496" spans="1:3" x14ac:dyDescent="0.25">
      <c r="A6496" s="192">
        <v>42639</v>
      </c>
      <c r="B6496" s="196">
        <v>1</v>
      </c>
      <c r="C6496" s="198">
        <v>13.967039919999999</v>
      </c>
    </row>
    <row r="6497" spans="1:3" x14ac:dyDescent="0.25">
      <c r="A6497" s="192">
        <v>42640</v>
      </c>
      <c r="B6497" s="193">
        <v>4.1666666666666664E-2</v>
      </c>
      <c r="C6497" s="198">
        <v>13.48403764</v>
      </c>
    </row>
    <row r="6498" spans="1:3" x14ac:dyDescent="0.25">
      <c r="A6498" s="192">
        <v>42640</v>
      </c>
      <c r="B6498" s="193">
        <v>8.3333333333333329E-2</v>
      </c>
      <c r="C6498" s="198">
        <v>12.57508322</v>
      </c>
    </row>
    <row r="6499" spans="1:3" x14ac:dyDescent="0.25">
      <c r="A6499" s="192">
        <v>42640</v>
      </c>
      <c r="B6499" s="193">
        <v>0.125</v>
      </c>
      <c r="C6499" s="198">
        <v>12.648678159999999</v>
      </c>
    </row>
    <row r="6500" spans="1:3" x14ac:dyDescent="0.25">
      <c r="A6500" s="192">
        <v>42640</v>
      </c>
      <c r="B6500" s="193">
        <v>0.16666666666666666</v>
      </c>
      <c r="C6500" s="198">
        <v>12.74536204</v>
      </c>
    </row>
    <row r="6501" spans="1:3" x14ac:dyDescent="0.25">
      <c r="A6501" s="192">
        <v>42640</v>
      </c>
      <c r="B6501" s="193">
        <v>0.20833333333333334</v>
      </c>
      <c r="C6501" s="198">
        <v>12.815545179999999</v>
      </c>
    </row>
    <row r="6502" spans="1:3" x14ac:dyDescent="0.25">
      <c r="A6502" s="192">
        <v>42640</v>
      </c>
      <c r="B6502" s="193">
        <v>0.25</v>
      </c>
      <c r="C6502" s="198">
        <v>14.15008336</v>
      </c>
    </row>
    <row r="6503" spans="1:3" x14ac:dyDescent="0.25">
      <c r="A6503" s="192">
        <v>42640</v>
      </c>
      <c r="B6503" s="193">
        <v>0.29166666666666669</v>
      </c>
      <c r="C6503" s="198">
        <v>15.93247414</v>
      </c>
    </row>
    <row r="6504" spans="1:3" x14ac:dyDescent="0.25">
      <c r="A6504" s="192">
        <v>42640</v>
      </c>
      <c r="B6504" s="193">
        <v>0.33333333333333331</v>
      </c>
      <c r="C6504" s="198">
        <v>17.683561000000001</v>
      </c>
    </row>
    <row r="6505" spans="1:3" x14ac:dyDescent="0.25">
      <c r="A6505" s="192">
        <v>42640</v>
      </c>
      <c r="B6505" s="193">
        <v>0.375</v>
      </c>
      <c r="C6505" s="198">
        <v>18.22068076</v>
      </c>
    </row>
    <row r="6506" spans="1:3" x14ac:dyDescent="0.25">
      <c r="A6506" s="192">
        <v>42640</v>
      </c>
      <c r="B6506" s="193">
        <v>0.41666666666666669</v>
      </c>
      <c r="C6506" s="198">
        <v>18.033060259999999</v>
      </c>
    </row>
    <row r="6507" spans="1:3" x14ac:dyDescent="0.25">
      <c r="A6507" s="192">
        <v>42640</v>
      </c>
      <c r="B6507" s="193">
        <v>0.45833333333333331</v>
      </c>
      <c r="C6507" s="198">
        <v>17.558102420000001</v>
      </c>
    </row>
    <row r="6508" spans="1:3" x14ac:dyDescent="0.25">
      <c r="A6508" s="192">
        <v>42640</v>
      </c>
      <c r="B6508" s="193">
        <v>0.5</v>
      </c>
      <c r="C6508" s="198">
        <v>17.0162023</v>
      </c>
    </row>
    <row r="6509" spans="1:3" x14ac:dyDescent="0.25">
      <c r="A6509" s="192">
        <v>42640</v>
      </c>
      <c r="B6509" s="193">
        <v>0.54166666666666663</v>
      </c>
      <c r="C6509" s="198">
        <v>17.249660120000001</v>
      </c>
    </row>
    <row r="6510" spans="1:3" x14ac:dyDescent="0.25">
      <c r="A6510" s="192">
        <v>42640</v>
      </c>
      <c r="B6510" s="193">
        <v>0.58333333333333337</v>
      </c>
      <c r="C6510" s="198">
        <v>17.28455224</v>
      </c>
    </row>
    <row r="6511" spans="1:3" x14ac:dyDescent="0.25">
      <c r="A6511" s="192">
        <v>42640</v>
      </c>
      <c r="B6511" s="193">
        <v>0.625</v>
      </c>
      <c r="C6511" s="198">
        <v>17.25560252</v>
      </c>
    </row>
    <row r="6512" spans="1:3" x14ac:dyDescent="0.25">
      <c r="A6512" s="192">
        <v>42640</v>
      </c>
      <c r="B6512" s="193">
        <v>0.66666666666666663</v>
      </c>
      <c r="C6512" s="198">
        <v>17.31854264</v>
      </c>
    </row>
    <row r="6513" spans="1:3" x14ac:dyDescent="0.25">
      <c r="A6513" s="192">
        <v>42640</v>
      </c>
      <c r="B6513" s="193">
        <v>0.70833333333333337</v>
      </c>
      <c r="C6513" s="198">
        <v>16.901404060000001</v>
      </c>
    </row>
    <row r="6514" spans="1:3" x14ac:dyDescent="0.25">
      <c r="A6514" s="192">
        <v>42640</v>
      </c>
      <c r="B6514" s="193">
        <v>0.75</v>
      </c>
      <c r="C6514" s="198">
        <v>16.467370579999997</v>
      </c>
    </row>
    <row r="6515" spans="1:3" x14ac:dyDescent="0.25">
      <c r="A6515" s="192">
        <v>42640</v>
      </c>
      <c r="B6515" s="193">
        <v>0.79166666666666663</v>
      </c>
      <c r="C6515" s="198">
        <v>17.772428860000002</v>
      </c>
    </row>
    <row r="6516" spans="1:3" x14ac:dyDescent="0.25">
      <c r="A6516" s="192">
        <v>42640</v>
      </c>
      <c r="B6516" s="193">
        <v>0.83333333333333337</v>
      </c>
      <c r="C6516" s="198">
        <v>19.0000423</v>
      </c>
    </row>
    <row r="6517" spans="1:3" x14ac:dyDescent="0.25">
      <c r="A6517" s="192">
        <v>42640</v>
      </c>
      <c r="B6517" s="193">
        <v>0.875</v>
      </c>
      <c r="C6517" s="198">
        <v>18.273569699999999</v>
      </c>
    </row>
    <row r="6518" spans="1:3" x14ac:dyDescent="0.25">
      <c r="A6518" s="192">
        <v>42640</v>
      </c>
      <c r="B6518" s="193">
        <v>0.91666666666666663</v>
      </c>
      <c r="C6518" s="198">
        <v>16.898349719999999</v>
      </c>
    </row>
    <row r="6519" spans="1:3" x14ac:dyDescent="0.25">
      <c r="A6519" s="192">
        <v>42640</v>
      </c>
      <c r="B6519" s="193">
        <v>0.95833333333333337</v>
      </c>
      <c r="C6519" s="198">
        <v>15.4456361</v>
      </c>
    </row>
    <row r="6520" spans="1:3" x14ac:dyDescent="0.25">
      <c r="A6520" s="192">
        <v>42640</v>
      </c>
      <c r="B6520" s="196">
        <v>1</v>
      </c>
      <c r="C6520" s="198">
        <v>14.19873896</v>
      </c>
    </row>
    <row r="6521" spans="1:3" x14ac:dyDescent="0.25">
      <c r="A6521" s="192">
        <v>42641</v>
      </c>
      <c r="B6521" s="193">
        <v>4.1666666666666664E-2</v>
      </c>
      <c r="C6521" s="198">
        <v>13.159689240000001</v>
      </c>
    </row>
    <row r="6522" spans="1:3" x14ac:dyDescent="0.25">
      <c r="A6522" s="192">
        <v>42641</v>
      </c>
      <c r="B6522" s="193">
        <v>8.3333333333333329E-2</v>
      </c>
      <c r="C6522" s="198">
        <v>12.504880480000001</v>
      </c>
    </row>
    <row r="6523" spans="1:3" x14ac:dyDescent="0.25">
      <c r="A6523" s="192">
        <v>42641</v>
      </c>
      <c r="B6523" s="193">
        <v>0.125</v>
      </c>
      <c r="C6523" s="198">
        <v>12.44950796</v>
      </c>
    </row>
    <row r="6524" spans="1:3" x14ac:dyDescent="0.25">
      <c r="A6524" s="192">
        <v>42641</v>
      </c>
      <c r="B6524" s="193">
        <v>0.16666666666666666</v>
      </c>
      <c r="C6524" s="198">
        <v>12.22319924</v>
      </c>
    </row>
    <row r="6525" spans="1:3" x14ac:dyDescent="0.25">
      <c r="A6525" s="192">
        <v>42641</v>
      </c>
      <c r="B6525" s="193">
        <v>0.20833333333333334</v>
      </c>
      <c r="C6525" s="198">
        <v>12.25220322</v>
      </c>
    </row>
    <row r="6526" spans="1:3" x14ac:dyDescent="0.25">
      <c r="A6526" s="192">
        <v>42641</v>
      </c>
      <c r="B6526" s="193">
        <v>0.25</v>
      </c>
      <c r="C6526" s="198">
        <v>12.921810299999999</v>
      </c>
    </row>
    <row r="6527" spans="1:3" x14ac:dyDescent="0.25">
      <c r="A6527" s="192">
        <v>42641</v>
      </c>
      <c r="B6527" s="193">
        <v>0.29166666666666669</v>
      </c>
      <c r="C6527" s="198">
        <v>15.68996802</v>
      </c>
    </row>
    <row r="6528" spans="1:3" x14ac:dyDescent="0.25">
      <c r="A6528" s="192">
        <v>42641</v>
      </c>
      <c r="B6528" s="193">
        <v>0.33333333333333331</v>
      </c>
      <c r="C6528" s="198">
        <v>17.797459360000001</v>
      </c>
    </row>
    <row r="6529" spans="1:3" x14ac:dyDescent="0.25">
      <c r="A6529" s="192">
        <v>42641</v>
      </c>
      <c r="B6529" s="193">
        <v>0.375</v>
      </c>
      <c r="C6529" s="198">
        <v>17.562758800000001</v>
      </c>
    </row>
    <row r="6530" spans="1:3" x14ac:dyDescent="0.25">
      <c r="A6530" s="192">
        <v>42641</v>
      </c>
      <c r="B6530" s="193">
        <v>0.41666666666666669</v>
      </c>
      <c r="C6530" s="198">
        <v>17.49520334</v>
      </c>
    </row>
    <row r="6531" spans="1:3" x14ac:dyDescent="0.25">
      <c r="A6531" s="192">
        <v>42641</v>
      </c>
      <c r="B6531" s="193">
        <v>0.45833333333333331</v>
      </c>
      <c r="C6531" s="198">
        <v>17.33120972</v>
      </c>
    </row>
    <row r="6532" spans="1:3" x14ac:dyDescent="0.25">
      <c r="A6532" s="192">
        <v>42641</v>
      </c>
      <c r="B6532" s="193">
        <v>0.5</v>
      </c>
      <c r="C6532" s="198">
        <v>17.345734499999999</v>
      </c>
    </row>
    <row r="6533" spans="1:3" x14ac:dyDescent="0.25">
      <c r="A6533" s="192">
        <v>42641</v>
      </c>
      <c r="B6533" s="193">
        <v>0.54166666666666663</v>
      </c>
      <c r="C6533" s="198">
        <v>17.639429979999999</v>
      </c>
    </row>
    <row r="6534" spans="1:3" x14ac:dyDescent="0.25">
      <c r="A6534" s="192">
        <v>42641</v>
      </c>
      <c r="B6534" s="193">
        <v>0.58333333333333337</v>
      </c>
      <c r="C6534" s="198">
        <v>17.469463899999997</v>
      </c>
    </row>
    <row r="6535" spans="1:3" x14ac:dyDescent="0.25">
      <c r="A6535" s="192">
        <v>42641</v>
      </c>
      <c r="B6535" s="193">
        <v>0.625</v>
      </c>
      <c r="C6535" s="198">
        <v>17.67284278</v>
      </c>
    </row>
    <row r="6536" spans="1:3" x14ac:dyDescent="0.25">
      <c r="A6536" s="192">
        <v>42641</v>
      </c>
      <c r="B6536" s="193">
        <v>0.66666666666666663</v>
      </c>
      <c r="C6536" s="198">
        <v>17.385632180000002</v>
      </c>
    </row>
    <row r="6537" spans="1:3" x14ac:dyDescent="0.25">
      <c r="A6537" s="192">
        <v>42641</v>
      </c>
      <c r="B6537" s="193">
        <v>0.70833333333333337</v>
      </c>
      <c r="C6537" s="198">
        <v>16.49718828</v>
      </c>
    </row>
    <row r="6538" spans="1:3" x14ac:dyDescent="0.25">
      <c r="A6538" s="192">
        <v>42641</v>
      </c>
      <c r="B6538" s="193">
        <v>0.75</v>
      </c>
      <c r="C6538" s="198">
        <v>16.653468880000002</v>
      </c>
    </row>
    <row r="6539" spans="1:3" x14ac:dyDescent="0.25">
      <c r="A6539" s="192">
        <v>42641</v>
      </c>
      <c r="B6539" s="193">
        <v>0.79166666666666663</v>
      </c>
      <c r="C6539" s="198">
        <v>16.98034788</v>
      </c>
    </row>
    <row r="6540" spans="1:3" x14ac:dyDescent="0.25">
      <c r="A6540" s="192">
        <v>42641</v>
      </c>
      <c r="B6540" s="193">
        <v>0.83333333333333337</v>
      </c>
      <c r="C6540" s="198">
        <v>18.00873824</v>
      </c>
    </row>
    <row r="6541" spans="1:3" x14ac:dyDescent="0.25">
      <c r="A6541" s="192">
        <v>42641</v>
      </c>
      <c r="B6541" s="193">
        <v>0.875</v>
      </c>
      <c r="C6541" s="198">
        <v>17.989060639999998</v>
      </c>
    </row>
    <row r="6542" spans="1:3" x14ac:dyDescent="0.25">
      <c r="A6542" s="192">
        <v>42641</v>
      </c>
      <c r="B6542" s="193">
        <v>0.91666666666666663</v>
      </c>
      <c r="C6542" s="198">
        <v>16.443946140000001</v>
      </c>
    </row>
    <row r="6543" spans="1:3" x14ac:dyDescent="0.25">
      <c r="A6543" s="192">
        <v>42641</v>
      </c>
      <c r="B6543" s="193">
        <v>0.95833333333333337</v>
      </c>
      <c r="C6543" s="198">
        <v>14.665618159999999</v>
      </c>
    </row>
    <row r="6544" spans="1:3" x14ac:dyDescent="0.25">
      <c r="A6544" s="192">
        <v>42641</v>
      </c>
      <c r="B6544" s="196">
        <v>1</v>
      </c>
      <c r="C6544" s="198">
        <v>13.721359959999999</v>
      </c>
    </row>
    <row r="6545" spans="1:3" x14ac:dyDescent="0.25">
      <c r="A6545" s="192">
        <v>42642</v>
      </c>
      <c r="B6545" s="193">
        <v>4.1666666666666664E-2</v>
      </c>
      <c r="C6545" s="198">
        <v>12.99760212</v>
      </c>
    </row>
    <row r="6546" spans="1:3" x14ac:dyDescent="0.25">
      <c r="A6546" s="192">
        <v>42642</v>
      </c>
      <c r="B6546" s="193">
        <v>8.3333333333333329E-2</v>
      </c>
      <c r="C6546" s="198">
        <v>12.550653539999999</v>
      </c>
    </row>
    <row r="6547" spans="1:3" x14ac:dyDescent="0.25">
      <c r="A6547" s="192">
        <v>42642</v>
      </c>
      <c r="B6547" s="193">
        <v>0.125</v>
      </c>
      <c r="C6547" s="198">
        <v>12.82288074</v>
      </c>
    </row>
    <row r="6548" spans="1:3" x14ac:dyDescent="0.25">
      <c r="A6548" s="192">
        <v>42642</v>
      </c>
      <c r="B6548" s="193">
        <v>0.16666666666666666</v>
      </c>
      <c r="C6548" s="198">
        <v>12.421260739999999</v>
      </c>
    </row>
    <row r="6549" spans="1:3" x14ac:dyDescent="0.25">
      <c r="A6549" s="192">
        <v>42642</v>
      </c>
      <c r="B6549" s="193">
        <v>0.20833333333333334</v>
      </c>
      <c r="C6549" s="198">
        <v>11.803469419999999</v>
      </c>
    </row>
    <row r="6550" spans="1:3" x14ac:dyDescent="0.25">
      <c r="A6550" s="192">
        <v>42642</v>
      </c>
      <c r="B6550" s="193">
        <v>0.25</v>
      </c>
      <c r="C6550" s="198">
        <v>12.927459559999999</v>
      </c>
    </row>
    <row r="6551" spans="1:3" x14ac:dyDescent="0.25">
      <c r="A6551" s="192">
        <v>42642</v>
      </c>
      <c r="B6551" s="193">
        <v>0.29166666666666669</v>
      </c>
      <c r="C6551" s="198">
        <v>14.708661859999999</v>
      </c>
    </row>
    <row r="6552" spans="1:3" x14ac:dyDescent="0.25">
      <c r="A6552" s="192">
        <v>42642</v>
      </c>
      <c r="B6552" s="193">
        <v>0.33333333333333331</v>
      </c>
      <c r="C6552" s="198">
        <v>16.934717020000001</v>
      </c>
    </row>
    <row r="6553" spans="1:3" x14ac:dyDescent="0.25">
      <c r="A6553" s="192">
        <v>42642</v>
      </c>
      <c r="B6553" s="193">
        <v>0.375</v>
      </c>
      <c r="C6553" s="198">
        <v>17.560321660000003</v>
      </c>
    </row>
    <row r="6554" spans="1:3" x14ac:dyDescent="0.25">
      <c r="A6554" s="192">
        <v>42642</v>
      </c>
      <c r="B6554" s="193">
        <v>0.41666666666666669</v>
      </c>
      <c r="C6554" s="198">
        <v>17.771951959999999</v>
      </c>
    </row>
    <row r="6555" spans="1:3" x14ac:dyDescent="0.25">
      <c r="A6555" s="192">
        <v>42642</v>
      </c>
      <c r="B6555" s="193">
        <v>0.45833333333333331</v>
      </c>
      <c r="C6555" s="198">
        <v>18.150323459999999</v>
      </c>
    </row>
    <row r="6556" spans="1:3" x14ac:dyDescent="0.25">
      <c r="A6556" s="192">
        <v>42642</v>
      </c>
      <c r="B6556" s="193">
        <v>0.5</v>
      </c>
      <c r="C6556" s="198">
        <v>17.428623920000003</v>
      </c>
    </row>
    <row r="6557" spans="1:3" x14ac:dyDescent="0.25">
      <c r="A6557" s="192">
        <v>42642</v>
      </c>
      <c r="B6557" s="193">
        <v>0.54166666666666663</v>
      </c>
      <c r="C6557" s="198">
        <v>16.54140494</v>
      </c>
    </row>
    <row r="6558" spans="1:3" x14ac:dyDescent="0.25">
      <c r="A6558" s="192">
        <v>42642</v>
      </c>
      <c r="B6558" s="193">
        <v>0.58333333333333337</v>
      </c>
      <c r="C6558" s="198">
        <v>16.643997940000002</v>
      </c>
    </row>
    <row r="6559" spans="1:3" x14ac:dyDescent="0.25">
      <c r="A6559" s="192">
        <v>42642</v>
      </c>
      <c r="B6559" s="193">
        <v>0.625</v>
      </c>
      <c r="C6559" s="198">
        <v>16.794249059999999</v>
      </c>
    </row>
    <row r="6560" spans="1:3" x14ac:dyDescent="0.25">
      <c r="A6560" s="192">
        <v>42642</v>
      </c>
      <c r="B6560" s="193">
        <v>0.66666666666666663</v>
      </c>
      <c r="C6560" s="198">
        <v>16.866882099999998</v>
      </c>
    </row>
    <row r="6561" spans="1:3" x14ac:dyDescent="0.25">
      <c r="A6561" s="192">
        <v>42642</v>
      </c>
      <c r="B6561" s="193">
        <v>0.70833333333333337</v>
      </c>
      <c r="C6561" s="198">
        <v>16.552068899999998</v>
      </c>
    </row>
    <row r="6562" spans="1:3" x14ac:dyDescent="0.25">
      <c r="A6562" s="192">
        <v>42642</v>
      </c>
      <c r="B6562" s="193">
        <v>0.75</v>
      </c>
      <c r="C6562" s="198">
        <v>16.112459099999999</v>
      </c>
    </row>
    <row r="6563" spans="1:3" x14ac:dyDescent="0.25">
      <c r="A6563" s="192">
        <v>42642</v>
      </c>
      <c r="B6563" s="193">
        <v>0.79166666666666663</v>
      </c>
      <c r="C6563" s="198">
        <v>17.101867180000003</v>
      </c>
    </row>
    <row r="6564" spans="1:3" x14ac:dyDescent="0.25">
      <c r="A6564" s="192">
        <v>42642</v>
      </c>
      <c r="B6564" s="193">
        <v>0.83333333333333337</v>
      </c>
      <c r="C6564" s="198">
        <v>18.071532480000002</v>
      </c>
    </row>
    <row r="6565" spans="1:3" x14ac:dyDescent="0.25">
      <c r="A6565" s="192">
        <v>42642</v>
      </c>
      <c r="B6565" s="193">
        <v>0.875</v>
      </c>
      <c r="C6565" s="198">
        <v>17.828373980000002</v>
      </c>
    </row>
    <row r="6566" spans="1:3" x14ac:dyDescent="0.25">
      <c r="A6566" s="192">
        <v>42642</v>
      </c>
      <c r="B6566" s="193">
        <v>0.91666666666666663</v>
      </c>
      <c r="C6566" s="198">
        <v>16.766513400000001</v>
      </c>
    </row>
    <row r="6567" spans="1:3" x14ac:dyDescent="0.25">
      <c r="A6567" s="192">
        <v>42642</v>
      </c>
      <c r="B6567" s="193">
        <v>0.95833333333333337</v>
      </c>
      <c r="C6567" s="198">
        <v>15.362686960000001</v>
      </c>
    </row>
    <row r="6568" spans="1:3" x14ac:dyDescent="0.25">
      <c r="A6568" s="192">
        <v>42642</v>
      </c>
      <c r="B6568" s="196">
        <v>1</v>
      </c>
      <c r="C6568" s="198">
        <v>14.424768220000001</v>
      </c>
    </row>
    <row r="6569" spans="1:3" x14ac:dyDescent="0.25">
      <c r="A6569" s="192">
        <v>42643</v>
      </c>
      <c r="B6569" s="193">
        <v>4.1666666666666664E-2</v>
      </c>
      <c r="C6569" s="198">
        <v>13.22934766</v>
      </c>
    </row>
    <row r="6570" spans="1:3" x14ac:dyDescent="0.25">
      <c r="A6570" s="192">
        <v>42643</v>
      </c>
      <c r="B6570" s="193">
        <v>8.3333333333333329E-2</v>
      </c>
      <c r="C6570" s="198">
        <v>12.60090744</v>
      </c>
    </row>
    <row r="6571" spans="1:3" x14ac:dyDescent="0.25">
      <c r="A6571" s="192">
        <v>42643</v>
      </c>
      <c r="B6571" s="193">
        <v>0.125</v>
      </c>
      <c r="C6571" s="198">
        <v>12.574691619999999</v>
      </c>
    </row>
    <row r="6572" spans="1:3" x14ac:dyDescent="0.25">
      <c r="A6572" s="192">
        <v>42643</v>
      </c>
      <c r="B6572" s="193">
        <v>0.16666666666666666</v>
      </c>
      <c r="C6572" s="198">
        <v>12.637386019999999</v>
      </c>
    </row>
    <row r="6573" spans="1:3" x14ac:dyDescent="0.25">
      <c r="A6573" s="192">
        <v>42643</v>
      </c>
      <c r="B6573" s="193">
        <v>0.20833333333333334</v>
      </c>
      <c r="C6573" s="198">
        <v>12.8377251</v>
      </c>
    </row>
    <row r="6574" spans="1:3" x14ac:dyDescent="0.25">
      <c r="A6574" s="192">
        <v>42643</v>
      </c>
      <c r="B6574" s="193">
        <v>0.25</v>
      </c>
      <c r="C6574" s="198">
        <v>13.3254617</v>
      </c>
    </row>
    <row r="6575" spans="1:3" x14ac:dyDescent="0.25">
      <c r="A6575" s="192">
        <v>42643</v>
      </c>
      <c r="B6575" s="193">
        <v>0.29166666666666669</v>
      </c>
      <c r="C6575" s="198">
        <v>15.38565054</v>
      </c>
    </row>
    <row r="6576" spans="1:3" x14ac:dyDescent="0.25">
      <c r="A6576" s="192">
        <v>42643</v>
      </c>
      <c r="B6576" s="193">
        <v>0.33333333333333331</v>
      </c>
      <c r="C6576" s="198">
        <v>17.435592079999999</v>
      </c>
    </row>
    <row r="6577" spans="1:3" x14ac:dyDescent="0.25">
      <c r="A6577" s="192">
        <v>42643</v>
      </c>
      <c r="B6577" s="193">
        <v>0.375</v>
      </c>
      <c r="C6577" s="198">
        <v>18.480534940000002</v>
      </c>
    </row>
    <row r="6578" spans="1:3" x14ac:dyDescent="0.25">
      <c r="A6578" s="192">
        <v>42643</v>
      </c>
      <c r="B6578" s="193">
        <v>0.41666666666666669</v>
      </c>
      <c r="C6578" s="198">
        <v>18.008352500000001</v>
      </c>
    </row>
    <row r="6579" spans="1:3" x14ac:dyDescent="0.25">
      <c r="A6579" s="192">
        <v>42643</v>
      </c>
      <c r="B6579" s="193">
        <v>0.45833333333333331</v>
      </c>
      <c r="C6579" s="198">
        <v>17.19541912</v>
      </c>
    </row>
    <row r="6580" spans="1:3" x14ac:dyDescent="0.25">
      <c r="A6580" s="192">
        <v>42643</v>
      </c>
      <c r="B6580" s="193">
        <v>0.5</v>
      </c>
      <c r="C6580" s="198">
        <v>17.467552860000001</v>
      </c>
    </row>
    <row r="6581" spans="1:3" x14ac:dyDescent="0.25">
      <c r="A6581" s="192">
        <v>42643</v>
      </c>
      <c r="B6581" s="193">
        <v>0.54166666666666663</v>
      </c>
      <c r="C6581" s="198">
        <v>16.9039246</v>
      </c>
    </row>
    <row r="6582" spans="1:3" x14ac:dyDescent="0.25">
      <c r="A6582" s="192">
        <v>42643</v>
      </c>
      <c r="B6582" s="193">
        <v>0.58333333333333337</v>
      </c>
      <c r="C6582" s="198">
        <v>16.894219379999999</v>
      </c>
    </row>
    <row r="6583" spans="1:3" x14ac:dyDescent="0.25">
      <c r="A6583" s="192">
        <v>42643</v>
      </c>
      <c r="B6583" s="193">
        <v>0.625</v>
      </c>
      <c r="C6583" s="198">
        <v>16.218519480000001</v>
      </c>
    </row>
    <row r="6584" spans="1:3" x14ac:dyDescent="0.25">
      <c r="A6584" s="192">
        <v>42643</v>
      </c>
      <c r="B6584" s="193">
        <v>0.66666666666666663</v>
      </c>
      <c r="C6584" s="198">
        <v>16.435248339999998</v>
      </c>
    </row>
    <row r="6585" spans="1:3" x14ac:dyDescent="0.25">
      <c r="A6585" s="192">
        <v>42643</v>
      </c>
      <c r="B6585" s="193">
        <v>0.70833333333333337</v>
      </c>
      <c r="C6585" s="198">
        <v>16.380176719999998</v>
      </c>
    </row>
    <row r="6586" spans="1:3" x14ac:dyDescent="0.25">
      <c r="A6586" s="192">
        <v>42643</v>
      </c>
      <c r="B6586" s="193">
        <v>0.75</v>
      </c>
      <c r="C6586" s="198">
        <v>16.651264699999999</v>
      </c>
    </row>
    <row r="6587" spans="1:3" x14ac:dyDescent="0.25">
      <c r="A6587" s="192">
        <v>42643</v>
      </c>
      <c r="B6587" s="193">
        <v>0.79166666666666663</v>
      </c>
      <c r="C6587" s="198">
        <v>17.700014640000003</v>
      </c>
    </row>
    <row r="6588" spans="1:3" x14ac:dyDescent="0.25">
      <c r="A6588" s="192">
        <v>42643</v>
      </c>
      <c r="B6588" s="193">
        <v>0.83333333333333337</v>
      </c>
      <c r="C6588" s="198">
        <v>18.579891679999999</v>
      </c>
    </row>
    <row r="6589" spans="1:3" x14ac:dyDescent="0.25">
      <c r="A6589" s="192">
        <v>42643</v>
      </c>
      <c r="B6589" s="193">
        <v>0.875</v>
      </c>
      <c r="C6589" s="198">
        <v>18.151125860000001</v>
      </c>
    </row>
    <row r="6590" spans="1:3" x14ac:dyDescent="0.25">
      <c r="A6590" s="192">
        <v>42643</v>
      </c>
      <c r="B6590" s="193">
        <v>0.91666666666666663</v>
      </c>
      <c r="C6590" s="198">
        <v>17.3039117</v>
      </c>
    </row>
    <row r="6591" spans="1:3" x14ac:dyDescent="0.25">
      <c r="A6591" s="192">
        <v>42643</v>
      </c>
      <c r="B6591" s="193">
        <v>0.95833333333333337</v>
      </c>
      <c r="C6591" s="198">
        <v>16.43342122</v>
      </c>
    </row>
    <row r="6592" spans="1:3" x14ac:dyDescent="0.25">
      <c r="A6592" s="192">
        <v>42643</v>
      </c>
      <c r="B6592" s="196">
        <v>1</v>
      </c>
      <c r="C6592" s="198">
        <v>14.884536599999999</v>
      </c>
    </row>
    <row r="6593" spans="1:3" x14ac:dyDescent="0.25">
      <c r="A6593" s="192">
        <v>42644</v>
      </c>
      <c r="B6593" s="193">
        <v>4.1666666666666664E-2</v>
      </c>
      <c r="C6593" s="198">
        <v>13.902491900000001</v>
      </c>
    </row>
    <row r="6594" spans="1:3" x14ac:dyDescent="0.25">
      <c r="A6594" s="192">
        <v>42644</v>
      </c>
      <c r="B6594" s="193">
        <v>8.3333333333333329E-2</v>
      </c>
      <c r="C6594" s="198">
        <v>13.007453680000001</v>
      </c>
    </row>
    <row r="6595" spans="1:3" x14ac:dyDescent="0.25">
      <c r="A6595" s="192">
        <v>42644</v>
      </c>
      <c r="B6595" s="193">
        <v>0.125</v>
      </c>
      <c r="C6595" s="198">
        <v>12.48725526</v>
      </c>
    </row>
    <row r="6596" spans="1:3" x14ac:dyDescent="0.25">
      <c r="A6596" s="192">
        <v>42644</v>
      </c>
      <c r="B6596" s="193">
        <v>0.16666666666666666</v>
      </c>
      <c r="C6596" s="198">
        <v>12.27268316</v>
      </c>
    </row>
    <row r="6597" spans="1:3" x14ac:dyDescent="0.25">
      <c r="A6597" s="192">
        <v>42644</v>
      </c>
      <c r="B6597" s="193">
        <v>0.20833333333333334</v>
      </c>
      <c r="C6597" s="198">
        <v>12.64747646</v>
      </c>
    </row>
    <row r="6598" spans="1:3" x14ac:dyDescent="0.25">
      <c r="A6598" s="192">
        <v>42644</v>
      </c>
      <c r="B6598" s="193">
        <v>0.25</v>
      </c>
      <c r="C6598" s="198">
        <v>13.3655636</v>
      </c>
    </row>
    <row r="6599" spans="1:3" x14ac:dyDescent="0.25">
      <c r="A6599" s="192">
        <v>42644</v>
      </c>
      <c r="B6599" s="193">
        <v>0.29166666666666669</v>
      </c>
      <c r="C6599" s="198">
        <v>14.31764104</v>
      </c>
    </row>
    <row r="6600" spans="1:3" x14ac:dyDescent="0.25">
      <c r="A6600" s="192">
        <v>42644</v>
      </c>
      <c r="B6600" s="193">
        <v>0.33333333333333331</v>
      </c>
      <c r="C6600" s="198">
        <v>15.317708940000001</v>
      </c>
    </row>
    <row r="6601" spans="1:3" x14ac:dyDescent="0.25">
      <c r="A6601" s="192">
        <v>42644</v>
      </c>
      <c r="B6601" s="193">
        <v>0.375</v>
      </c>
      <c r="C6601" s="198">
        <v>16.716324680000003</v>
      </c>
    </row>
    <row r="6602" spans="1:3" x14ac:dyDescent="0.25">
      <c r="A6602" s="192">
        <v>42644</v>
      </c>
      <c r="B6602" s="193">
        <v>0.41666666666666669</v>
      </c>
      <c r="C6602" s="198">
        <v>16.701116079999998</v>
      </c>
    </row>
    <row r="6603" spans="1:3" x14ac:dyDescent="0.25">
      <c r="A6603" s="192">
        <v>42644</v>
      </c>
      <c r="B6603" s="193">
        <v>0.45833333333333331</v>
      </c>
      <c r="C6603" s="198">
        <v>16.44152768</v>
      </c>
    </row>
    <row r="6604" spans="1:3" x14ac:dyDescent="0.25">
      <c r="A6604" s="192">
        <v>42644</v>
      </c>
      <c r="B6604" s="193">
        <v>0.5</v>
      </c>
      <c r="C6604" s="198">
        <v>16.135156439999999</v>
      </c>
    </row>
    <row r="6605" spans="1:3" x14ac:dyDescent="0.25">
      <c r="A6605" s="192">
        <v>42644</v>
      </c>
      <c r="B6605" s="193">
        <v>0.54166666666666663</v>
      </c>
      <c r="C6605" s="198">
        <v>15.517953180000001</v>
      </c>
    </row>
    <row r="6606" spans="1:3" x14ac:dyDescent="0.25">
      <c r="A6606" s="192">
        <v>42644</v>
      </c>
      <c r="B6606" s="193">
        <v>0.58333333333333337</v>
      </c>
      <c r="C6606" s="198">
        <v>15.532186659999999</v>
      </c>
    </row>
    <row r="6607" spans="1:3" x14ac:dyDescent="0.25">
      <c r="A6607" s="192">
        <v>42644</v>
      </c>
      <c r="B6607" s="193">
        <v>0.625</v>
      </c>
      <c r="C6607" s="198">
        <v>15.32175076</v>
      </c>
    </row>
    <row r="6608" spans="1:3" x14ac:dyDescent="0.25">
      <c r="A6608" s="192">
        <v>42644</v>
      </c>
      <c r="B6608" s="193">
        <v>0.66666666666666663</v>
      </c>
      <c r="C6608" s="198">
        <v>15.21349528</v>
      </c>
    </row>
    <row r="6609" spans="1:3" x14ac:dyDescent="0.25">
      <c r="A6609" s="194">
        <v>42644</v>
      </c>
      <c r="B6609" s="195">
        <v>0.70833333333333337</v>
      </c>
      <c r="C6609" s="198">
        <v>15.608385140000001</v>
      </c>
    </row>
    <row r="6610" spans="1:3" x14ac:dyDescent="0.25">
      <c r="A6610" s="192">
        <v>42644</v>
      </c>
      <c r="B6610" s="193">
        <v>0.75</v>
      </c>
      <c r="C6610" s="198">
        <v>16.595834760000002</v>
      </c>
    </row>
    <row r="6611" spans="1:3" x14ac:dyDescent="0.25">
      <c r="A6611" s="192">
        <v>42644</v>
      </c>
      <c r="B6611" s="193">
        <v>0.79166666666666663</v>
      </c>
      <c r="C6611" s="198">
        <v>17.507053080000002</v>
      </c>
    </row>
    <row r="6612" spans="1:3" x14ac:dyDescent="0.25">
      <c r="A6612" s="192">
        <v>42644</v>
      </c>
      <c r="B6612" s="193">
        <v>0.83333333333333337</v>
      </c>
      <c r="C6612" s="198">
        <v>18.59923148</v>
      </c>
    </row>
    <row r="6613" spans="1:3" x14ac:dyDescent="0.25">
      <c r="A6613" s="192">
        <v>42644</v>
      </c>
      <c r="B6613" s="193">
        <v>0.875</v>
      </c>
      <c r="C6613" s="198">
        <v>18.280665460000002</v>
      </c>
    </row>
    <row r="6614" spans="1:3" x14ac:dyDescent="0.25">
      <c r="A6614" s="192">
        <v>42644</v>
      </c>
      <c r="B6614" s="193">
        <v>0.91666666666666663</v>
      </c>
      <c r="C6614" s="198">
        <v>17.803404520000001</v>
      </c>
    </row>
    <row r="6615" spans="1:3" x14ac:dyDescent="0.25">
      <c r="A6615" s="192">
        <v>42644</v>
      </c>
      <c r="B6615" s="193">
        <v>0.95833333333333337</v>
      </c>
      <c r="C6615" s="198">
        <v>16.475915140000001</v>
      </c>
    </row>
    <row r="6616" spans="1:3" x14ac:dyDescent="0.25">
      <c r="A6616" s="192">
        <v>42644</v>
      </c>
      <c r="B6616" s="196">
        <v>1</v>
      </c>
      <c r="C6616" s="198">
        <v>15.32198464</v>
      </c>
    </row>
    <row r="6617" spans="1:3" x14ac:dyDescent="0.25">
      <c r="A6617" s="192">
        <v>42645</v>
      </c>
      <c r="B6617" s="193">
        <v>4.1666666666666664E-2</v>
      </c>
      <c r="C6617" s="198">
        <v>14.578722900000001</v>
      </c>
    </row>
    <row r="6618" spans="1:3" x14ac:dyDescent="0.25">
      <c r="A6618" s="192">
        <v>42645</v>
      </c>
      <c r="B6618" s="193">
        <v>8.3333333333333329E-2</v>
      </c>
      <c r="C6618" s="198">
        <v>13.7172821</v>
      </c>
    </row>
    <row r="6619" spans="1:3" x14ac:dyDescent="0.25">
      <c r="A6619" s="192">
        <v>42645</v>
      </c>
      <c r="B6619" s="193">
        <v>0.125</v>
      </c>
      <c r="C6619" s="198">
        <v>13.46057532</v>
      </c>
    </row>
    <row r="6620" spans="1:3" x14ac:dyDescent="0.25">
      <c r="A6620" s="192">
        <v>42645</v>
      </c>
      <c r="B6620" s="193">
        <v>0.16666666666666666</v>
      </c>
      <c r="C6620" s="198">
        <v>13.23810374</v>
      </c>
    </row>
    <row r="6621" spans="1:3" x14ac:dyDescent="0.25">
      <c r="A6621" s="192">
        <v>42645</v>
      </c>
      <c r="B6621" s="193">
        <v>0.20833333333333334</v>
      </c>
      <c r="C6621" s="198">
        <v>13.541910639999999</v>
      </c>
    </row>
    <row r="6622" spans="1:3" x14ac:dyDescent="0.25">
      <c r="A6622" s="192">
        <v>42645</v>
      </c>
      <c r="B6622" s="193">
        <v>0.25</v>
      </c>
      <c r="C6622" s="198">
        <v>14.34540958</v>
      </c>
    </row>
    <row r="6623" spans="1:3" x14ac:dyDescent="0.25">
      <c r="A6623" s="192">
        <v>42645</v>
      </c>
      <c r="B6623" s="193">
        <v>0.29166666666666669</v>
      </c>
      <c r="C6623" s="198">
        <v>15.266902040000002</v>
      </c>
    </row>
    <row r="6624" spans="1:3" x14ac:dyDescent="0.25">
      <c r="A6624" s="192">
        <v>42645</v>
      </c>
      <c r="B6624" s="193">
        <v>0.33333333333333331</v>
      </c>
      <c r="C6624" s="198">
        <v>15.769171179999999</v>
      </c>
    </row>
    <row r="6625" spans="1:3" x14ac:dyDescent="0.25">
      <c r="A6625" s="192">
        <v>42645</v>
      </c>
      <c r="B6625" s="193">
        <v>0.375</v>
      </c>
      <c r="C6625" s="198">
        <v>17.017503439999999</v>
      </c>
    </row>
    <row r="6626" spans="1:3" x14ac:dyDescent="0.25">
      <c r="A6626" s="192">
        <v>42645</v>
      </c>
      <c r="B6626" s="193">
        <v>0.41666666666666669</v>
      </c>
      <c r="C6626" s="198">
        <v>17.671124640000002</v>
      </c>
    </row>
    <row r="6627" spans="1:3" x14ac:dyDescent="0.25">
      <c r="A6627" s="192">
        <v>42645</v>
      </c>
      <c r="B6627" s="193">
        <v>0.45833333333333331</v>
      </c>
      <c r="C6627" s="198">
        <v>17.374426719999999</v>
      </c>
    </row>
    <row r="6628" spans="1:3" x14ac:dyDescent="0.25">
      <c r="A6628" s="192">
        <v>42645</v>
      </c>
      <c r="B6628" s="193">
        <v>0.5</v>
      </c>
      <c r="C6628" s="198">
        <v>17.150910700000001</v>
      </c>
    </row>
    <row r="6629" spans="1:3" x14ac:dyDescent="0.25">
      <c r="A6629" s="192">
        <v>42645</v>
      </c>
      <c r="B6629" s="193">
        <v>0.54166666666666663</v>
      </c>
      <c r="C6629" s="198">
        <v>16.75832578</v>
      </c>
    </row>
    <row r="6630" spans="1:3" x14ac:dyDescent="0.25">
      <c r="A6630" s="192">
        <v>42645</v>
      </c>
      <c r="B6630" s="193">
        <v>0.58333333333333337</v>
      </c>
      <c r="C6630" s="198">
        <v>16.111226420000001</v>
      </c>
    </row>
    <row r="6631" spans="1:3" x14ac:dyDescent="0.25">
      <c r="A6631" s="192">
        <v>42645</v>
      </c>
      <c r="B6631" s="193">
        <v>0.625</v>
      </c>
      <c r="C6631" s="198">
        <v>16.306014699999999</v>
      </c>
    </row>
    <row r="6632" spans="1:3" x14ac:dyDescent="0.25">
      <c r="A6632" s="192">
        <v>42645</v>
      </c>
      <c r="B6632" s="193">
        <v>0.66666666666666663</v>
      </c>
      <c r="C6632" s="198">
        <v>17.822198619999998</v>
      </c>
    </row>
    <row r="6633" spans="1:3" x14ac:dyDescent="0.25">
      <c r="A6633" s="192">
        <v>42645</v>
      </c>
      <c r="B6633" s="193">
        <v>0.70833333333333337</v>
      </c>
      <c r="C6633" s="198">
        <v>18.09292052</v>
      </c>
    </row>
    <row r="6634" spans="1:3" x14ac:dyDescent="0.25">
      <c r="A6634" s="192">
        <v>42645</v>
      </c>
      <c r="B6634" s="193">
        <v>0.75</v>
      </c>
      <c r="C6634" s="198">
        <v>18.173055520000002</v>
      </c>
    </row>
    <row r="6635" spans="1:3" x14ac:dyDescent="0.25">
      <c r="A6635" s="192">
        <v>42645</v>
      </c>
      <c r="B6635" s="193">
        <v>0.79166666666666663</v>
      </c>
      <c r="C6635" s="198">
        <v>18.994288659999999</v>
      </c>
    </row>
    <row r="6636" spans="1:3" x14ac:dyDescent="0.25">
      <c r="A6636" s="192">
        <v>42645</v>
      </c>
      <c r="B6636" s="193">
        <v>0.83333333333333337</v>
      </c>
      <c r="C6636" s="198">
        <v>18.905703939999999</v>
      </c>
    </row>
    <row r="6637" spans="1:3" x14ac:dyDescent="0.25">
      <c r="A6637" s="192">
        <v>42645</v>
      </c>
      <c r="B6637" s="193">
        <v>0.875</v>
      </c>
      <c r="C6637" s="198">
        <v>18.464483479999998</v>
      </c>
    </row>
    <row r="6638" spans="1:3" x14ac:dyDescent="0.25">
      <c r="A6638" s="192">
        <v>42645</v>
      </c>
      <c r="B6638" s="193">
        <v>0.91666666666666663</v>
      </c>
      <c r="C6638" s="198">
        <v>17.713129420000001</v>
      </c>
    </row>
    <row r="6639" spans="1:3" x14ac:dyDescent="0.25">
      <c r="A6639" s="192">
        <v>42645</v>
      </c>
      <c r="B6639" s="193">
        <v>0.95833333333333337</v>
      </c>
      <c r="C6639" s="198">
        <v>16.425981740000001</v>
      </c>
    </row>
    <row r="6640" spans="1:3" x14ac:dyDescent="0.25">
      <c r="A6640" s="192">
        <v>42645</v>
      </c>
      <c r="B6640" s="196">
        <v>1</v>
      </c>
      <c r="C6640" s="198">
        <v>15.155961919999999</v>
      </c>
    </row>
    <row r="6641" spans="1:3" x14ac:dyDescent="0.25">
      <c r="A6641" s="192">
        <v>42646</v>
      </c>
      <c r="B6641" s="193">
        <v>4.1666666666666664E-2</v>
      </c>
      <c r="C6641" s="198">
        <v>14.27708052</v>
      </c>
    </row>
    <row r="6642" spans="1:3" x14ac:dyDescent="0.25">
      <c r="A6642" s="192">
        <v>42646</v>
      </c>
      <c r="B6642" s="193">
        <v>8.3333333333333329E-2</v>
      </c>
      <c r="C6642" s="198">
        <v>13.759789699999999</v>
      </c>
    </row>
    <row r="6643" spans="1:3" x14ac:dyDescent="0.25">
      <c r="A6643" s="192">
        <v>42646</v>
      </c>
      <c r="B6643" s="193">
        <v>0.125</v>
      </c>
      <c r="C6643" s="198">
        <v>13.63702904</v>
      </c>
    </row>
    <row r="6644" spans="1:3" x14ac:dyDescent="0.25">
      <c r="A6644" s="192">
        <v>42646</v>
      </c>
      <c r="B6644" s="193">
        <v>0.16666666666666666</v>
      </c>
      <c r="C6644" s="198">
        <v>13.89230162</v>
      </c>
    </row>
    <row r="6645" spans="1:3" x14ac:dyDescent="0.25">
      <c r="A6645" s="192">
        <v>42646</v>
      </c>
      <c r="B6645" s="193">
        <v>0.20833333333333334</v>
      </c>
      <c r="C6645" s="198">
        <v>14.157074740000001</v>
      </c>
    </row>
    <row r="6646" spans="1:3" x14ac:dyDescent="0.25">
      <c r="A6646" s="192">
        <v>42646</v>
      </c>
      <c r="B6646" s="193">
        <v>0.25</v>
      </c>
      <c r="C6646" s="198">
        <v>14.96459044</v>
      </c>
    </row>
    <row r="6647" spans="1:3" x14ac:dyDescent="0.25">
      <c r="A6647" s="192">
        <v>42646</v>
      </c>
      <c r="B6647" s="193">
        <v>0.29166666666666669</v>
      </c>
      <c r="C6647" s="198">
        <v>16.857923639999999</v>
      </c>
    </row>
    <row r="6648" spans="1:3" x14ac:dyDescent="0.25">
      <c r="A6648" s="192">
        <v>42646</v>
      </c>
      <c r="B6648" s="193">
        <v>0.33333333333333331</v>
      </c>
      <c r="C6648" s="198">
        <v>18.326920359999999</v>
      </c>
    </row>
    <row r="6649" spans="1:3" x14ac:dyDescent="0.25">
      <c r="A6649" s="192">
        <v>42646</v>
      </c>
      <c r="B6649" s="193">
        <v>0.375</v>
      </c>
      <c r="C6649" s="198">
        <v>17.134549660000001</v>
      </c>
    </row>
    <row r="6650" spans="1:3" x14ac:dyDescent="0.25">
      <c r="A6650" s="192">
        <v>42646</v>
      </c>
      <c r="B6650" s="193">
        <v>0.41666666666666669</v>
      </c>
      <c r="C6650" s="198">
        <v>19.506726579999999</v>
      </c>
    </row>
    <row r="6651" spans="1:3" x14ac:dyDescent="0.25">
      <c r="A6651" s="192">
        <v>42646</v>
      </c>
      <c r="B6651" s="193">
        <v>0.45833333333333331</v>
      </c>
      <c r="C6651" s="198">
        <v>19.784244260000001</v>
      </c>
    </row>
    <row r="6652" spans="1:3" x14ac:dyDescent="0.25">
      <c r="A6652" s="192">
        <v>42646</v>
      </c>
      <c r="B6652" s="193">
        <v>0.5</v>
      </c>
      <c r="C6652" s="198">
        <v>20.263056540000001</v>
      </c>
    </row>
    <row r="6653" spans="1:3" x14ac:dyDescent="0.25">
      <c r="A6653" s="192">
        <v>42646</v>
      </c>
      <c r="B6653" s="193">
        <v>0.54166666666666663</v>
      </c>
      <c r="C6653" s="198">
        <v>19.858759600000003</v>
      </c>
    </row>
    <row r="6654" spans="1:3" x14ac:dyDescent="0.25">
      <c r="A6654" s="192">
        <v>42646</v>
      </c>
      <c r="B6654" s="193">
        <v>0.58333333333333337</v>
      </c>
      <c r="C6654" s="198">
        <v>19.222679759999998</v>
      </c>
    </row>
    <row r="6655" spans="1:3" x14ac:dyDescent="0.25">
      <c r="A6655" s="192">
        <v>42646</v>
      </c>
      <c r="B6655" s="193">
        <v>0.625</v>
      </c>
      <c r="C6655" s="198">
        <v>18.288068899999999</v>
      </c>
    </row>
    <row r="6656" spans="1:3" x14ac:dyDescent="0.25">
      <c r="A6656" s="192">
        <v>42646</v>
      </c>
      <c r="B6656" s="193">
        <v>0.66666666666666663</v>
      </c>
      <c r="C6656" s="198">
        <v>17.682014200000001</v>
      </c>
    </row>
    <row r="6657" spans="1:3" x14ac:dyDescent="0.25">
      <c r="A6657" s="192">
        <v>42646</v>
      </c>
      <c r="B6657" s="193">
        <v>0.70833333333333337</v>
      </c>
      <c r="C6657" s="198">
        <v>17.479824260000001</v>
      </c>
    </row>
    <row r="6658" spans="1:3" x14ac:dyDescent="0.25">
      <c r="A6658" s="192">
        <v>42646</v>
      </c>
      <c r="B6658" s="193">
        <v>0.75</v>
      </c>
      <c r="C6658" s="198">
        <v>18.338180139999999</v>
      </c>
    </row>
    <row r="6659" spans="1:3" x14ac:dyDescent="0.25">
      <c r="A6659" s="192">
        <v>42646</v>
      </c>
      <c r="B6659" s="193">
        <v>0.79166666666666663</v>
      </c>
      <c r="C6659" s="198">
        <v>19.0222017</v>
      </c>
    </row>
    <row r="6660" spans="1:3" x14ac:dyDescent="0.25">
      <c r="A6660" s="192">
        <v>42646</v>
      </c>
      <c r="B6660" s="193">
        <v>0.83333333333333337</v>
      </c>
      <c r="C6660" s="198">
        <v>19.975010839999999</v>
      </c>
    </row>
    <row r="6661" spans="1:3" x14ac:dyDescent="0.25">
      <c r="A6661" s="192">
        <v>42646</v>
      </c>
      <c r="B6661" s="193">
        <v>0.875</v>
      </c>
      <c r="C6661" s="198">
        <v>19.3506325</v>
      </c>
    </row>
    <row r="6662" spans="1:3" x14ac:dyDescent="0.25">
      <c r="A6662" s="192">
        <v>42646</v>
      </c>
      <c r="B6662" s="193">
        <v>0.91666666666666663</v>
      </c>
      <c r="C6662" s="198">
        <v>18.102314839999998</v>
      </c>
    </row>
    <row r="6663" spans="1:3" x14ac:dyDescent="0.25">
      <c r="A6663" s="192">
        <v>42646</v>
      </c>
      <c r="B6663" s="193">
        <v>0.95833333333333337</v>
      </c>
      <c r="C6663" s="198">
        <v>16.157371940000001</v>
      </c>
    </row>
    <row r="6664" spans="1:3" x14ac:dyDescent="0.25">
      <c r="A6664" s="192">
        <v>42646</v>
      </c>
      <c r="B6664" s="196">
        <v>1</v>
      </c>
      <c r="C6664" s="198">
        <v>14.69560456</v>
      </c>
    </row>
    <row r="6665" spans="1:3" x14ac:dyDescent="0.25">
      <c r="A6665" s="192">
        <v>42647</v>
      </c>
      <c r="B6665" s="193">
        <v>4.1666666666666664E-2</v>
      </c>
      <c r="C6665" s="198">
        <v>13.9840684</v>
      </c>
    </row>
    <row r="6666" spans="1:3" x14ac:dyDescent="0.25">
      <c r="A6666" s="192">
        <v>42647</v>
      </c>
      <c r="B6666" s="193">
        <v>8.3333333333333329E-2</v>
      </c>
      <c r="C6666" s="198">
        <v>13.98421974</v>
      </c>
    </row>
    <row r="6667" spans="1:3" x14ac:dyDescent="0.25">
      <c r="A6667" s="192">
        <v>42647</v>
      </c>
      <c r="B6667" s="193">
        <v>0.125</v>
      </c>
      <c r="C6667" s="198">
        <v>14.01522868</v>
      </c>
    </row>
    <row r="6668" spans="1:3" x14ac:dyDescent="0.25">
      <c r="A6668" s="192">
        <v>42647</v>
      </c>
      <c r="B6668" s="193">
        <v>0.16666666666666666</v>
      </c>
      <c r="C6668" s="198">
        <v>14.29848224</v>
      </c>
    </row>
    <row r="6669" spans="1:3" x14ac:dyDescent="0.25">
      <c r="A6669" s="192">
        <v>42647</v>
      </c>
      <c r="B6669" s="193">
        <v>0.20833333333333334</v>
      </c>
      <c r="C6669" s="198">
        <v>14.10777682</v>
      </c>
    </row>
    <row r="6670" spans="1:3" x14ac:dyDescent="0.25">
      <c r="A6670" s="192">
        <v>42647</v>
      </c>
      <c r="B6670" s="193">
        <v>0.25</v>
      </c>
      <c r="C6670" s="198">
        <v>15.019405880000001</v>
      </c>
    </row>
    <row r="6671" spans="1:3" x14ac:dyDescent="0.25">
      <c r="A6671" s="192">
        <v>42647</v>
      </c>
      <c r="B6671" s="193">
        <v>0.29166666666666669</v>
      </c>
      <c r="C6671" s="198">
        <v>17.771796999999999</v>
      </c>
    </row>
    <row r="6672" spans="1:3" x14ac:dyDescent="0.25">
      <c r="A6672" s="192">
        <v>42647</v>
      </c>
      <c r="B6672" s="193">
        <v>0.33333333333333331</v>
      </c>
      <c r="C6672" s="198">
        <v>19.136573680000001</v>
      </c>
    </row>
    <row r="6673" spans="1:3" x14ac:dyDescent="0.25">
      <c r="A6673" s="192">
        <v>42647</v>
      </c>
      <c r="B6673" s="193">
        <v>0.375</v>
      </c>
      <c r="C6673" s="198">
        <v>19.70141456</v>
      </c>
    </row>
    <row r="6674" spans="1:3" x14ac:dyDescent="0.25">
      <c r="A6674" s="192">
        <v>42647</v>
      </c>
      <c r="B6674" s="193">
        <v>0.41666666666666669</v>
      </c>
      <c r="C6674" s="198">
        <v>19.654611199999998</v>
      </c>
    </row>
    <row r="6675" spans="1:3" x14ac:dyDescent="0.25">
      <c r="A6675" s="192">
        <v>42647</v>
      </c>
      <c r="B6675" s="193">
        <v>0.45833333333333331</v>
      </c>
      <c r="C6675" s="198">
        <v>18.86345292</v>
      </c>
    </row>
    <row r="6676" spans="1:3" x14ac:dyDescent="0.25">
      <c r="A6676" s="192">
        <v>42647</v>
      </c>
      <c r="B6676" s="193">
        <v>0.5</v>
      </c>
      <c r="C6676" s="198">
        <v>17.946440840000001</v>
      </c>
    </row>
    <row r="6677" spans="1:3" x14ac:dyDescent="0.25">
      <c r="A6677" s="192">
        <v>42647</v>
      </c>
      <c r="B6677" s="193">
        <v>0.54166666666666663</v>
      </c>
      <c r="C6677" s="198">
        <v>17.177760160000002</v>
      </c>
    </row>
    <row r="6678" spans="1:3" x14ac:dyDescent="0.25">
      <c r="A6678" s="192">
        <v>42647</v>
      </c>
      <c r="B6678" s="193">
        <v>0.58333333333333337</v>
      </c>
      <c r="C6678" s="198">
        <v>16.986556</v>
      </c>
    </row>
    <row r="6679" spans="1:3" x14ac:dyDescent="0.25">
      <c r="A6679" s="192">
        <v>42647</v>
      </c>
      <c r="B6679" s="193">
        <v>0.625</v>
      </c>
      <c r="C6679" s="198">
        <v>17.3383064</v>
      </c>
    </row>
    <row r="6680" spans="1:3" x14ac:dyDescent="0.25">
      <c r="A6680" s="192">
        <v>42647</v>
      </c>
      <c r="B6680" s="193">
        <v>0.66666666666666663</v>
      </c>
      <c r="C6680" s="198">
        <v>17.206703959999999</v>
      </c>
    </row>
    <row r="6681" spans="1:3" x14ac:dyDescent="0.25">
      <c r="A6681" s="192">
        <v>42647</v>
      </c>
      <c r="B6681" s="193">
        <v>0.70833333333333337</v>
      </c>
      <c r="C6681" s="198">
        <v>16.677466380000002</v>
      </c>
    </row>
    <row r="6682" spans="1:3" x14ac:dyDescent="0.25">
      <c r="A6682" s="192">
        <v>42647</v>
      </c>
      <c r="B6682" s="193">
        <v>0.75</v>
      </c>
      <c r="C6682" s="198">
        <v>17.02559484</v>
      </c>
    </row>
    <row r="6683" spans="1:3" x14ac:dyDescent="0.25">
      <c r="A6683" s="192">
        <v>42647</v>
      </c>
      <c r="B6683" s="193">
        <v>0.79166666666666663</v>
      </c>
      <c r="C6683" s="198">
        <v>17.733542799999999</v>
      </c>
    </row>
    <row r="6684" spans="1:3" x14ac:dyDescent="0.25">
      <c r="A6684" s="192">
        <v>42647</v>
      </c>
      <c r="B6684" s="193">
        <v>0.83333333333333337</v>
      </c>
      <c r="C6684" s="198">
        <v>18.810054900000001</v>
      </c>
    </row>
    <row r="6685" spans="1:3" x14ac:dyDescent="0.25">
      <c r="A6685" s="192">
        <v>42647</v>
      </c>
      <c r="B6685" s="193">
        <v>0.875</v>
      </c>
      <c r="C6685" s="198">
        <v>18.887154180000003</v>
      </c>
    </row>
    <row r="6686" spans="1:3" x14ac:dyDescent="0.25">
      <c r="A6686" s="192">
        <v>42647</v>
      </c>
      <c r="B6686" s="193">
        <v>0.91666666666666663</v>
      </c>
      <c r="C6686" s="198">
        <v>17.717543239999998</v>
      </c>
    </row>
    <row r="6687" spans="1:3" x14ac:dyDescent="0.25">
      <c r="A6687" s="192">
        <v>42647</v>
      </c>
      <c r="B6687" s="193">
        <v>0.95833333333333337</v>
      </c>
      <c r="C6687" s="198">
        <v>16.52453062</v>
      </c>
    </row>
    <row r="6688" spans="1:3" x14ac:dyDescent="0.25">
      <c r="A6688" s="192">
        <v>42647</v>
      </c>
      <c r="B6688" s="196">
        <v>1</v>
      </c>
      <c r="C6688" s="198">
        <v>15.022612540000001</v>
      </c>
    </row>
    <row r="6689" spans="1:3" x14ac:dyDescent="0.25">
      <c r="A6689" s="192">
        <v>42648</v>
      </c>
      <c r="B6689" s="193">
        <v>4.1666666666666664E-2</v>
      </c>
      <c r="C6689" s="198">
        <v>14.530933040000001</v>
      </c>
    </row>
    <row r="6690" spans="1:3" x14ac:dyDescent="0.25">
      <c r="A6690" s="192">
        <v>42648</v>
      </c>
      <c r="B6690" s="193">
        <v>8.3333333333333329E-2</v>
      </c>
      <c r="C6690" s="198">
        <v>14.3925977</v>
      </c>
    </row>
    <row r="6691" spans="1:3" x14ac:dyDescent="0.25">
      <c r="A6691" s="192">
        <v>42648</v>
      </c>
      <c r="B6691" s="193">
        <v>0.125</v>
      </c>
      <c r="C6691" s="198">
        <v>13.66408824</v>
      </c>
    </row>
    <row r="6692" spans="1:3" x14ac:dyDescent="0.25">
      <c r="A6692" s="192">
        <v>42648</v>
      </c>
      <c r="B6692" s="193">
        <v>0.16666666666666666</v>
      </c>
      <c r="C6692" s="198">
        <v>13.688591319999999</v>
      </c>
    </row>
    <row r="6693" spans="1:3" x14ac:dyDescent="0.25">
      <c r="A6693" s="192">
        <v>42648</v>
      </c>
      <c r="B6693" s="193">
        <v>0.20833333333333334</v>
      </c>
      <c r="C6693" s="198">
        <v>14.06282708</v>
      </c>
    </row>
    <row r="6694" spans="1:3" x14ac:dyDescent="0.25">
      <c r="A6694" s="192">
        <v>42648</v>
      </c>
      <c r="B6694" s="193">
        <v>0.25</v>
      </c>
      <c r="C6694" s="198">
        <v>15.28589128</v>
      </c>
    </row>
    <row r="6695" spans="1:3" x14ac:dyDescent="0.25">
      <c r="A6695" s="192">
        <v>42648</v>
      </c>
      <c r="B6695" s="193">
        <v>0.29166666666666669</v>
      </c>
      <c r="C6695" s="198">
        <v>18.271017199999999</v>
      </c>
    </row>
    <row r="6696" spans="1:3" x14ac:dyDescent="0.25">
      <c r="A6696" s="192">
        <v>42648</v>
      </c>
      <c r="B6696" s="193">
        <v>0.33333333333333331</v>
      </c>
      <c r="C6696" s="198">
        <v>20.377295460000003</v>
      </c>
    </row>
    <row r="6697" spans="1:3" x14ac:dyDescent="0.25">
      <c r="A6697" s="192">
        <v>42648</v>
      </c>
      <c r="B6697" s="193">
        <v>0.375</v>
      </c>
      <c r="C6697" s="198">
        <v>20.02053858</v>
      </c>
    </row>
    <row r="6698" spans="1:3" x14ac:dyDescent="0.25">
      <c r="A6698" s="192">
        <v>42648</v>
      </c>
      <c r="B6698" s="193">
        <v>0.41666666666666669</v>
      </c>
      <c r="C6698" s="198">
        <v>19.85116648</v>
      </c>
    </row>
    <row r="6699" spans="1:3" x14ac:dyDescent="0.25">
      <c r="A6699" s="192">
        <v>42648</v>
      </c>
      <c r="B6699" s="193">
        <v>0.45833333333333331</v>
      </c>
      <c r="C6699" s="198">
        <v>19.109464759999998</v>
      </c>
    </row>
    <row r="6700" spans="1:3" x14ac:dyDescent="0.25">
      <c r="A6700" s="192">
        <v>42648</v>
      </c>
      <c r="B6700" s="193">
        <v>0.5</v>
      </c>
      <c r="C6700" s="198">
        <v>18.427948740000001</v>
      </c>
    </row>
    <row r="6701" spans="1:3" x14ac:dyDescent="0.25">
      <c r="A6701" s="192">
        <v>42648</v>
      </c>
      <c r="B6701" s="193">
        <v>0.54166666666666663</v>
      </c>
      <c r="C6701" s="198">
        <v>17.738094220000001</v>
      </c>
    </row>
    <row r="6702" spans="1:3" x14ac:dyDescent="0.25">
      <c r="A6702" s="192">
        <v>42648</v>
      </c>
      <c r="B6702" s="193">
        <v>0.58333333333333337</v>
      </c>
      <c r="C6702" s="198">
        <v>17.627057879999999</v>
      </c>
    </row>
    <row r="6703" spans="1:3" x14ac:dyDescent="0.25">
      <c r="A6703" s="192">
        <v>42648</v>
      </c>
      <c r="B6703" s="193">
        <v>0.625</v>
      </c>
      <c r="C6703" s="198">
        <v>17.736375559999999</v>
      </c>
    </row>
    <row r="6704" spans="1:3" x14ac:dyDescent="0.25">
      <c r="A6704" s="192">
        <v>42648</v>
      </c>
      <c r="B6704" s="193">
        <v>0.66666666666666663</v>
      </c>
      <c r="C6704" s="198">
        <v>18.003558000000002</v>
      </c>
    </row>
    <row r="6705" spans="1:3" x14ac:dyDescent="0.25">
      <c r="A6705" s="192">
        <v>42648</v>
      </c>
      <c r="B6705" s="193">
        <v>0.70833333333333337</v>
      </c>
      <c r="C6705" s="198">
        <v>17.7665963</v>
      </c>
    </row>
    <row r="6706" spans="1:3" x14ac:dyDescent="0.25">
      <c r="A6706" s="192">
        <v>42648</v>
      </c>
      <c r="B6706" s="193">
        <v>0.75</v>
      </c>
      <c r="C6706" s="198">
        <v>18.024307400000001</v>
      </c>
    </row>
    <row r="6707" spans="1:3" x14ac:dyDescent="0.25">
      <c r="A6707" s="192">
        <v>42648</v>
      </c>
      <c r="B6707" s="193">
        <v>0.79166666666666663</v>
      </c>
      <c r="C6707" s="198">
        <v>18.633002140000002</v>
      </c>
    </row>
    <row r="6708" spans="1:3" x14ac:dyDescent="0.25">
      <c r="A6708" s="192">
        <v>42648</v>
      </c>
      <c r="B6708" s="193">
        <v>0.83333333333333337</v>
      </c>
      <c r="C6708" s="198">
        <v>19.218678579999999</v>
      </c>
    </row>
    <row r="6709" spans="1:3" x14ac:dyDescent="0.25">
      <c r="A6709" s="192">
        <v>42648</v>
      </c>
      <c r="B6709" s="193">
        <v>0.875</v>
      </c>
      <c r="C6709" s="198">
        <v>18.992176560000001</v>
      </c>
    </row>
    <row r="6710" spans="1:3" x14ac:dyDescent="0.25">
      <c r="A6710" s="192">
        <v>42648</v>
      </c>
      <c r="B6710" s="193">
        <v>0.91666666666666663</v>
      </c>
      <c r="C6710" s="198">
        <v>17.974568680000001</v>
      </c>
    </row>
    <row r="6711" spans="1:3" x14ac:dyDescent="0.25">
      <c r="A6711" s="192">
        <v>42648</v>
      </c>
      <c r="B6711" s="193">
        <v>0.95833333333333337</v>
      </c>
      <c r="C6711" s="198">
        <v>16.592927159999999</v>
      </c>
    </row>
    <row r="6712" spans="1:3" x14ac:dyDescent="0.25">
      <c r="A6712" s="192">
        <v>42648</v>
      </c>
      <c r="B6712" s="196">
        <v>1</v>
      </c>
      <c r="C6712" s="198">
        <v>15.225918480000001</v>
      </c>
    </row>
    <row r="6713" spans="1:3" x14ac:dyDescent="0.25">
      <c r="A6713" s="192">
        <v>42649</v>
      </c>
      <c r="B6713" s="193">
        <v>4.1666666666666664E-2</v>
      </c>
      <c r="C6713" s="198">
        <v>15.06282158</v>
      </c>
    </row>
    <row r="6714" spans="1:3" x14ac:dyDescent="0.25">
      <c r="A6714" s="192">
        <v>42649</v>
      </c>
      <c r="B6714" s="193">
        <v>8.3333333333333329E-2</v>
      </c>
      <c r="C6714" s="198">
        <v>14.74945396</v>
      </c>
    </row>
    <row r="6715" spans="1:3" x14ac:dyDescent="0.25">
      <c r="A6715" s="192">
        <v>42649</v>
      </c>
      <c r="B6715" s="193">
        <v>0.125</v>
      </c>
      <c r="C6715" s="198">
        <v>14.165181200000001</v>
      </c>
    </row>
    <row r="6716" spans="1:3" x14ac:dyDescent="0.25">
      <c r="A6716" s="192">
        <v>42649</v>
      </c>
      <c r="B6716" s="193">
        <v>0.16666666666666666</v>
      </c>
      <c r="C6716" s="198">
        <v>14.499319600000002</v>
      </c>
    </row>
    <row r="6717" spans="1:3" x14ac:dyDescent="0.25">
      <c r="A6717" s="192">
        <v>42649</v>
      </c>
      <c r="B6717" s="193">
        <v>0.20833333333333334</v>
      </c>
      <c r="C6717" s="198">
        <v>14.4100579</v>
      </c>
    </row>
    <row r="6718" spans="1:3" x14ac:dyDescent="0.25">
      <c r="A6718" s="192">
        <v>42649</v>
      </c>
      <c r="B6718" s="193">
        <v>0.25</v>
      </c>
      <c r="C6718" s="198">
        <v>15.377331179999999</v>
      </c>
    </row>
    <row r="6719" spans="1:3" x14ac:dyDescent="0.25">
      <c r="A6719" s="192">
        <v>42649</v>
      </c>
      <c r="B6719" s="193">
        <v>0.29166666666666669</v>
      </c>
      <c r="C6719" s="198">
        <v>18.281633279999998</v>
      </c>
    </row>
    <row r="6720" spans="1:3" x14ac:dyDescent="0.25">
      <c r="A6720" s="192">
        <v>42649</v>
      </c>
      <c r="B6720" s="193">
        <v>0.33333333333333331</v>
      </c>
      <c r="C6720" s="198">
        <v>20.145448699999999</v>
      </c>
    </row>
    <row r="6721" spans="1:3" x14ac:dyDescent="0.25">
      <c r="A6721" s="192">
        <v>42649</v>
      </c>
      <c r="B6721" s="193">
        <v>0.375</v>
      </c>
      <c r="C6721" s="198">
        <v>20.029181140000002</v>
      </c>
    </row>
    <row r="6722" spans="1:3" x14ac:dyDescent="0.25">
      <c r="A6722" s="192">
        <v>42649</v>
      </c>
      <c r="B6722" s="193">
        <v>0.41666666666666669</v>
      </c>
      <c r="C6722" s="198">
        <v>16.6073986</v>
      </c>
    </row>
    <row r="6723" spans="1:3" x14ac:dyDescent="0.25">
      <c r="A6723" s="192">
        <v>42649</v>
      </c>
      <c r="B6723" s="193">
        <v>0.45833333333333331</v>
      </c>
      <c r="C6723" s="198">
        <v>19.30327746</v>
      </c>
    </row>
    <row r="6724" spans="1:3" x14ac:dyDescent="0.25">
      <c r="A6724" s="192">
        <v>42649</v>
      </c>
      <c r="B6724" s="193">
        <v>0.5</v>
      </c>
      <c r="C6724" s="198">
        <v>18.237189060000002</v>
      </c>
    </row>
    <row r="6725" spans="1:3" x14ac:dyDescent="0.25">
      <c r="A6725" s="192">
        <v>42649</v>
      </c>
      <c r="B6725" s="193">
        <v>0.54166666666666663</v>
      </c>
      <c r="C6725" s="198">
        <v>17.5760194</v>
      </c>
    </row>
    <row r="6726" spans="1:3" x14ac:dyDescent="0.25">
      <c r="A6726" s="192">
        <v>42649</v>
      </c>
      <c r="B6726" s="193">
        <v>0.58333333333333337</v>
      </c>
      <c r="C6726" s="198">
        <v>16.695174999999999</v>
      </c>
    </row>
    <row r="6727" spans="1:3" x14ac:dyDescent="0.25">
      <c r="A6727" s="192">
        <v>42649</v>
      </c>
      <c r="B6727" s="193">
        <v>0.625</v>
      </c>
      <c r="C6727" s="198">
        <v>16.853531200000003</v>
      </c>
    </row>
    <row r="6728" spans="1:3" x14ac:dyDescent="0.25">
      <c r="A6728" s="192">
        <v>42649</v>
      </c>
      <c r="B6728" s="193">
        <v>0.66666666666666663</v>
      </c>
      <c r="C6728" s="198">
        <v>17.394017639999998</v>
      </c>
    </row>
    <row r="6729" spans="1:3" x14ac:dyDescent="0.25">
      <c r="A6729" s="192">
        <v>42649</v>
      </c>
      <c r="B6729" s="193">
        <v>0.70833333333333337</v>
      </c>
      <c r="C6729" s="198">
        <v>16.732890860000001</v>
      </c>
    </row>
    <row r="6730" spans="1:3" x14ac:dyDescent="0.25">
      <c r="A6730" s="192">
        <v>42649</v>
      </c>
      <c r="B6730" s="193">
        <v>0.75</v>
      </c>
      <c r="C6730" s="198">
        <v>17.046260320000002</v>
      </c>
    </row>
    <row r="6731" spans="1:3" x14ac:dyDescent="0.25">
      <c r="A6731" s="192">
        <v>42649</v>
      </c>
      <c r="B6731" s="193">
        <v>0.79166666666666663</v>
      </c>
      <c r="C6731" s="198">
        <v>18.242221580000002</v>
      </c>
    </row>
    <row r="6732" spans="1:3" x14ac:dyDescent="0.25">
      <c r="A6732" s="192">
        <v>42649</v>
      </c>
      <c r="B6732" s="193">
        <v>0.83333333333333337</v>
      </c>
      <c r="C6732" s="198">
        <v>19.368802500000001</v>
      </c>
    </row>
    <row r="6733" spans="1:3" x14ac:dyDescent="0.25">
      <c r="A6733" s="192">
        <v>42649</v>
      </c>
      <c r="B6733" s="193">
        <v>0.875</v>
      </c>
      <c r="C6733" s="198">
        <v>18.782854820000001</v>
      </c>
    </row>
    <row r="6734" spans="1:3" x14ac:dyDescent="0.25">
      <c r="A6734" s="192">
        <v>42649</v>
      </c>
      <c r="B6734" s="193">
        <v>0.91666666666666663</v>
      </c>
      <c r="C6734" s="198">
        <v>17.74819248</v>
      </c>
    </row>
    <row r="6735" spans="1:3" x14ac:dyDescent="0.25">
      <c r="A6735" s="192">
        <v>42649</v>
      </c>
      <c r="B6735" s="193">
        <v>0.95833333333333337</v>
      </c>
      <c r="C6735" s="198">
        <v>16.239463100000002</v>
      </c>
    </row>
    <row r="6736" spans="1:3" x14ac:dyDescent="0.25">
      <c r="A6736" s="192">
        <v>42649</v>
      </c>
      <c r="B6736" s="196">
        <v>1</v>
      </c>
      <c r="C6736" s="198">
        <v>14.685466700000001</v>
      </c>
    </row>
    <row r="6737" spans="1:3" x14ac:dyDescent="0.25">
      <c r="A6737" s="192">
        <v>42650</v>
      </c>
      <c r="B6737" s="193">
        <v>4.1666666666666664E-2</v>
      </c>
      <c r="C6737" s="198">
        <v>14.170233720000001</v>
      </c>
    </row>
    <row r="6738" spans="1:3" x14ac:dyDescent="0.25">
      <c r="A6738" s="192">
        <v>42650</v>
      </c>
      <c r="B6738" s="193">
        <v>8.3333333333333329E-2</v>
      </c>
      <c r="C6738" s="198">
        <v>14.376260800000001</v>
      </c>
    </row>
    <row r="6739" spans="1:3" x14ac:dyDescent="0.25">
      <c r="A6739" s="192">
        <v>42650</v>
      </c>
      <c r="B6739" s="193">
        <v>0.125</v>
      </c>
      <c r="C6739" s="198">
        <v>14.0376999</v>
      </c>
    </row>
    <row r="6740" spans="1:3" x14ac:dyDescent="0.25">
      <c r="A6740" s="192">
        <v>42650</v>
      </c>
      <c r="B6740" s="193">
        <v>0.16666666666666666</v>
      </c>
      <c r="C6740" s="198">
        <v>14.10618944</v>
      </c>
    </row>
    <row r="6741" spans="1:3" x14ac:dyDescent="0.25">
      <c r="A6741" s="192">
        <v>42650</v>
      </c>
      <c r="B6741" s="193">
        <v>0.20833333333333334</v>
      </c>
      <c r="C6741" s="198">
        <v>14.03390926</v>
      </c>
    </row>
    <row r="6742" spans="1:3" x14ac:dyDescent="0.25">
      <c r="A6742" s="192">
        <v>42650</v>
      </c>
      <c r="B6742" s="193">
        <v>0.25</v>
      </c>
      <c r="C6742" s="198">
        <v>14.8670103</v>
      </c>
    </row>
    <row r="6743" spans="1:3" x14ac:dyDescent="0.25">
      <c r="A6743" s="192">
        <v>42650</v>
      </c>
      <c r="B6743" s="193">
        <v>0.29166666666666669</v>
      </c>
      <c r="C6743" s="198">
        <v>17.401278480000002</v>
      </c>
    </row>
    <row r="6744" spans="1:3" x14ac:dyDescent="0.25">
      <c r="A6744" s="192">
        <v>42650</v>
      </c>
      <c r="B6744" s="193">
        <v>0.33333333333333331</v>
      </c>
      <c r="C6744" s="198">
        <v>19.821140419999999</v>
      </c>
    </row>
    <row r="6745" spans="1:3" x14ac:dyDescent="0.25">
      <c r="A6745" s="192">
        <v>42650</v>
      </c>
      <c r="B6745" s="193">
        <v>0.375</v>
      </c>
      <c r="C6745" s="198">
        <v>19.962993780000001</v>
      </c>
    </row>
    <row r="6746" spans="1:3" x14ac:dyDescent="0.25">
      <c r="A6746" s="192">
        <v>42650</v>
      </c>
      <c r="B6746" s="193">
        <v>0.41666666666666669</v>
      </c>
      <c r="C6746" s="198">
        <v>19.512114140000001</v>
      </c>
    </row>
    <row r="6747" spans="1:3" x14ac:dyDescent="0.25">
      <c r="A6747" s="192">
        <v>42650</v>
      </c>
      <c r="B6747" s="193">
        <v>0.45833333333333331</v>
      </c>
      <c r="C6747" s="198">
        <v>18.540505899999999</v>
      </c>
    </row>
    <row r="6748" spans="1:3" x14ac:dyDescent="0.25">
      <c r="A6748" s="192">
        <v>42650</v>
      </c>
      <c r="B6748" s="193">
        <v>0.5</v>
      </c>
      <c r="C6748" s="198">
        <v>18.18734044</v>
      </c>
    </row>
    <row r="6749" spans="1:3" x14ac:dyDescent="0.25">
      <c r="A6749" s="192">
        <v>42650</v>
      </c>
      <c r="B6749" s="193">
        <v>0.54166666666666663</v>
      </c>
      <c r="C6749" s="198">
        <v>17.957975940000001</v>
      </c>
    </row>
    <row r="6750" spans="1:3" x14ac:dyDescent="0.25">
      <c r="A6750" s="192">
        <v>42650</v>
      </c>
      <c r="B6750" s="193">
        <v>0.58333333333333337</v>
      </c>
      <c r="C6750" s="198">
        <v>17.428504020000002</v>
      </c>
    </row>
    <row r="6751" spans="1:3" x14ac:dyDescent="0.25">
      <c r="A6751" s="192">
        <v>42650</v>
      </c>
      <c r="B6751" s="193">
        <v>0.625</v>
      </c>
      <c r="C6751" s="198">
        <v>17.207739259999997</v>
      </c>
    </row>
    <row r="6752" spans="1:3" x14ac:dyDescent="0.25">
      <c r="A6752" s="192">
        <v>42650</v>
      </c>
      <c r="B6752" s="193">
        <v>0.66666666666666663</v>
      </c>
      <c r="C6752" s="198">
        <v>17.477059319999999</v>
      </c>
    </row>
    <row r="6753" spans="1:3" x14ac:dyDescent="0.25">
      <c r="A6753" s="192">
        <v>42650</v>
      </c>
      <c r="B6753" s="193">
        <v>0.70833333333333337</v>
      </c>
      <c r="C6753" s="198">
        <v>16.8813025</v>
      </c>
    </row>
    <row r="6754" spans="1:3" x14ac:dyDescent="0.25">
      <c r="A6754" s="192">
        <v>42650</v>
      </c>
      <c r="B6754" s="193">
        <v>0.75</v>
      </c>
      <c r="C6754" s="198">
        <v>17.26567112</v>
      </c>
    </row>
    <row r="6755" spans="1:3" x14ac:dyDescent="0.25">
      <c r="A6755" s="192">
        <v>42650</v>
      </c>
      <c r="B6755" s="193">
        <v>0.79166666666666663</v>
      </c>
      <c r="C6755" s="198">
        <v>18.070369060000001</v>
      </c>
    </row>
    <row r="6756" spans="1:3" x14ac:dyDescent="0.25">
      <c r="A6756" s="192">
        <v>42650</v>
      </c>
      <c r="B6756" s="193">
        <v>0.83333333333333337</v>
      </c>
      <c r="C6756" s="198">
        <v>18.825759940000001</v>
      </c>
    </row>
    <row r="6757" spans="1:3" x14ac:dyDescent="0.25">
      <c r="A6757" s="192">
        <v>42650</v>
      </c>
      <c r="B6757" s="193">
        <v>0.875</v>
      </c>
      <c r="C6757" s="198">
        <v>18.580231779999998</v>
      </c>
    </row>
    <row r="6758" spans="1:3" x14ac:dyDescent="0.25">
      <c r="A6758" s="192">
        <v>42650</v>
      </c>
      <c r="B6758" s="193">
        <v>0.91666666666666663</v>
      </c>
      <c r="C6758" s="198">
        <v>17.783164840000001</v>
      </c>
    </row>
    <row r="6759" spans="1:3" x14ac:dyDescent="0.25">
      <c r="A6759" s="192">
        <v>42650</v>
      </c>
      <c r="B6759" s="193">
        <v>0.95833333333333337</v>
      </c>
      <c r="C6759" s="198">
        <v>16.561480579999998</v>
      </c>
    </row>
    <row r="6760" spans="1:3" x14ac:dyDescent="0.25">
      <c r="A6760" s="192">
        <v>42650</v>
      </c>
      <c r="B6760" s="196">
        <v>1</v>
      </c>
      <c r="C6760" s="198">
        <v>14.99687494</v>
      </c>
    </row>
    <row r="6761" spans="1:3" x14ac:dyDescent="0.25">
      <c r="A6761" s="192">
        <v>42651</v>
      </c>
      <c r="B6761" s="193">
        <v>4.1666666666666664E-2</v>
      </c>
      <c r="C6761" s="198">
        <v>14.1334351</v>
      </c>
    </row>
    <row r="6762" spans="1:3" x14ac:dyDescent="0.25">
      <c r="A6762" s="192">
        <v>42651</v>
      </c>
      <c r="B6762" s="193">
        <v>8.3333333333333329E-2</v>
      </c>
      <c r="C6762" s="198">
        <v>13.49202966</v>
      </c>
    </row>
    <row r="6763" spans="1:3" x14ac:dyDescent="0.25">
      <c r="A6763" s="192">
        <v>42651</v>
      </c>
      <c r="B6763" s="193">
        <v>0.125</v>
      </c>
      <c r="C6763" s="198">
        <v>13.08071082</v>
      </c>
    </row>
    <row r="6764" spans="1:3" x14ac:dyDescent="0.25">
      <c r="A6764" s="192">
        <v>42651</v>
      </c>
      <c r="B6764" s="193">
        <v>0.16666666666666666</v>
      </c>
      <c r="C6764" s="198">
        <v>13.232222439999999</v>
      </c>
    </row>
    <row r="6765" spans="1:3" x14ac:dyDescent="0.25">
      <c r="A6765" s="192">
        <v>42651</v>
      </c>
      <c r="B6765" s="193">
        <v>0.20833333333333334</v>
      </c>
      <c r="C6765" s="198">
        <v>13.42243734</v>
      </c>
    </row>
    <row r="6766" spans="1:3" x14ac:dyDescent="0.25">
      <c r="A6766" s="192">
        <v>42651</v>
      </c>
      <c r="B6766" s="193">
        <v>0.25</v>
      </c>
      <c r="C6766" s="198">
        <v>13.9845653</v>
      </c>
    </row>
    <row r="6767" spans="1:3" x14ac:dyDescent="0.25">
      <c r="A6767" s="192">
        <v>42651</v>
      </c>
      <c r="B6767" s="193">
        <v>0.29166666666666669</v>
      </c>
      <c r="C6767" s="198">
        <v>14.89383746</v>
      </c>
    </row>
    <row r="6768" spans="1:3" x14ac:dyDescent="0.25">
      <c r="A6768" s="192">
        <v>42651</v>
      </c>
      <c r="B6768" s="193">
        <v>0.33333333333333331</v>
      </c>
      <c r="C6768" s="198">
        <v>16.871553080000002</v>
      </c>
    </row>
    <row r="6769" spans="1:3" x14ac:dyDescent="0.25">
      <c r="A6769" s="192">
        <v>42651</v>
      </c>
      <c r="B6769" s="193">
        <v>0.375</v>
      </c>
      <c r="C6769" s="198">
        <v>18.600270400000003</v>
      </c>
    </row>
    <row r="6770" spans="1:3" x14ac:dyDescent="0.25">
      <c r="A6770" s="192">
        <v>42651</v>
      </c>
      <c r="B6770" s="193">
        <v>0.41666666666666669</v>
      </c>
      <c r="C6770" s="198">
        <v>18.71280204</v>
      </c>
    </row>
    <row r="6771" spans="1:3" x14ac:dyDescent="0.25">
      <c r="A6771" s="192">
        <v>42651</v>
      </c>
      <c r="B6771" s="193">
        <v>0.45833333333333331</v>
      </c>
      <c r="C6771" s="198">
        <v>17.899211279999999</v>
      </c>
    </row>
    <row r="6772" spans="1:3" x14ac:dyDescent="0.25">
      <c r="A6772" s="192">
        <v>42651</v>
      </c>
      <c r="B6772" s="193">
        <v>0.5</v>
      </c>
      <c r="C6772" s="198">
        <v>17.24253568</v>
      </c>
    </row>
    <row r="6773" spans="1:3" x14ac:dyDescent="0.25">
      <c r="A6773" s="192">
        <v>42651</v>
      </c>
      <c r="B6773" s="193">
        <v>0.54166666666666663</v>
      </c>
      <c r="C6773" s="198">
        <v>16.597516919999997</v>
      </c>
    </row>
    <row r="6774" spans="1:3" x14ac:dyDescent="0.25">
      <c r="A6774" s="192">
        <v>42651</v>
      </c>
      <c r="B6774" s="193">
        <v>0.58333333333333337</v>
      </c>
      <c r="C6774" s="198">
        <v>16.257098320000001</v>
      </c>
    </row>
    <row r="6775" spans="1:3" x14ac:dyDescent="0.25">
      <c r="A6775" s="192">
        <v>42651</v>
      </c>
      <c r="B6775" s="193">
        <v>0.625</v>
      </c>
      <c r="C6775" s="198">
        <v>15.98649086</v>
      </c>
    </row>
    <row r="6776" spans="1:3" x14ac:dyDescent="0.25">
      <c r="A6776" s="192">
        <v>42651</v>
      </c>
      <c r="B6776" s="193">
        <v>0.66666666666666663</v>
      </c>
      <c r="C6776" s="198">
        <v>15.41518924</v>
      </c>
    </row>
    <row r="6777" spans="1:3" x14ac:dyDescent="0.25">
      <c r="A6777" s="192">
        <v>42651</v>
      </c>
      <c r="B6777" s="193">
        <v>0.70833333333333337</v>
      </c>
      <c r="C6777" s="198">
        <v>15.819479339999999</v>
      </c>
    </row>
    <row r="6778" spans="1:3" x14ac:dyDescent="0.25">
      <c r="A6778" s="192">
        <v>42651</v>
      </c>
      <c r="B6778" s="193">
        <v>0.75</v>
      </c>
      <c r="C6778" s="198">
        <v>16.749125220000003</v>
      </c>
    </row>
    <row r="6779" spans="1:3" x14ac:dyDescent="0.25">
      <c r="A6779" s="192">
        <v>42651</v>
      </c>
      <c r="B6779" s="193">
        <v>0.79166666666666663</v>
      </c>
      <c r="C6779" s="198">
        <v>18.19207982</v>
      </c>
    </row>
    <row r="6780" spans="1:3" x14ac:dyDescent="0.25">
      <c r="A6780" s="192">
        <v>42651</v>
      </c>
      <c r="B6780" s="193">
        <v>0.83333333333333337</v>
      </c>
      <c r="C6780" s="198">
        <v>18.707161459999998</v>
      </c>
    </row>
    <row r="6781" spans="1:3" x14ac:dyDescent="0.25">
      <c r="A6781" s="192">
        <v>42651</v>
      </c>
      <c r="B6781" s="193">
        <v>0.875</v>
      </c>
      <c r="C6781" s="198">
        <v>18.127515419999998</v>
      </c>
    </row>
    <row r="6782" spans="1:3" x14ac:dyDescent="0.25">
      <c r="A6782" s="192">
        <v>42651</v>
      </c>
      <c r="B6782" s="193">
        <v>0.91666666666666663</v>
      </c>
      <c r="C6782" s="198">
        <v>17.547356500000003</v>
      </c>
    </row>
    <row r="6783" spans="1:3" x14ac:dyDescent="0.25">
      <c r="A6783" s="192">
        <v>42651</v>
      </c>
      <c r="B6783" s="193">
        <v>0.95833333333333337</v>
      </c>
      <c r="C6783" s="198">
        <v>16.619754319999998</v>
      </c>
    </row>
    <row r="6784" spans="1:3" x14ac:dyDescent="0.25">
      <c r="A6784" s="192">
        <v>42651</v>
      </c>
      <c r="B6784" s="196">
        <v>1</v>
      </c>
      <c r="C6784" s="198">
        <v>14.904525100000001</v>
      </c>
    </row>
    <row r="6785" spans="1:3" x14ac:dyDescent="0.25">
      <c r="A6785" s="192">
        <v>42652</v>
      </c>
      <c r="B6785" s="193">
        <v>4.1666666666666664E-2</v>
      </c>
      <c r="C6785" s="198">
        <v>14.006392819999999</v>
      </c>
    </row>
    <row r="6786" spans="1:3" x14ac:dyDescent="0.25">
      <c r="A6786" s="192">
        <v>42652</v>
      </c>
      <c r="B6786" s="193">
        <v>8.3333333333333329E-2</v>
      </c>
      <c r="C6786" s="198">
        <v>13.61241974</v>
      </c>
    </row>
    <row r="6787" spans="1:3" x14ac:dyDescent="0.25">
      <c r="A6787" s="192">
        <v>42652</v>
      </c>
      <c r="B6787" s="193">
        <v>0.125</v>
      </c>
      <c r="C6787" s="198">
        <v>13.3224073</v>
      </c>
    </row>
    <row r="6788" spans="1:3" x14ac:dyDescent="0.25">
      <c r="A6788" s="192">
        <v>42652</v>
      </c>
      <c r="B6788" s="193">
        <v>0.16666666666666666</v>
      </c>
      <c r="C6788" s="198">
        <v>13.12055516</v>
      </c>
    </row>
    <row r="6789" spans="1:3" x14ac:dyDescent="0.25">
      <c r="A6789" s="192">
        <v>42652</v>
      </c>
      <c r="B6789" s="193">
        <v>0.20833333333333334</v>
      </c>
      <c r="C6789" s="198">
        <v>13.28692436</v>
      </c>
    </row>
    <row r="6790" spans="1:3" x14ac:dyDescent="0.25">
      <c r="A6790" s="192">
        <v>42652</v>
      </c>
      <c r="B6790" s="193">
        <v>0.25</v>
      </c>
      <c r="C6790" s="198">
        <v>13.76158906</v>
      </c>
    </row>
    <row r="6791" spans="1:3" x14ac:dyDescent="0.25">
      <c r="A6791" s="192">
        <v>42652</v>
      </c>
      <c r="B6791" s="193">
        <v>0.29166666666666669</v>
      </c>
      <c r="C6791" s="198">
        <v>14.730096400000001</v>
      </c>
    </row>
    <row r="6792" spans="1:3" x14ac:dyDescent="0.25">
      <c r="A6792" s="192">
        <v>42652</v>
      </c>
      <c r="B6792" s="193">
        <v>0.33333333333333331</v>
      </c>
      <c r="C6792" s="198">
        <v>15.79463208</v>
      </c>
    </row>
    <row r="6793" spans="1:3" x14ac:dyDescent="0.25">
      <c r="A6793" s="192">
        <v>42652</v>
      </c>
      <c r="B6793" s="193">
        <v>0.375</v>
      </c>
      <c r="C6793" s="198">
        <v>17.158732700000002</v>
      </c>
    </row>
    <row r="6794" spans="1:3" x14ac:dyDescent="0.25">
      <c r="A6794" s="192">
        <v>42652</v>
      </c>
      <c r="B6794" s="193">
        <v>0.41666666666666669</v>
      </c>
      <c r="C6794" s="198">
        <v>17.667572419999999</v>
      </c>
    </row>
    <row r="6795" spans="1:3" x14ac:dyDescent="0.25">
      <c r="A6795" s="192">
        <v>42652</v>
      </c>
      <c r="B6795" s="193">
        <v>0.45833333333333331</v>
      </c>
      <c r="C6795" s="198">
        <v>17.436383500000002</v>
      </c>
    </row>
    <row r="6796" spans="1:3" x14ac:dyDescent="0.25">
      <c r="A6796" s="192">
        <v>42652</v>
      </c>
      <c r="B6796" s="193">
        <v>0.5</v>
      </c>
      <c r="C6796" s="198">
        <v>16.721202120000001</v>
      </c>
    </row>
    <row r="6797" spans="1:3" x14ac:dyDescent="0.25">
      <c r="A6797" s="192">
        <v>42652</v>
      </c>
      <c r="B6797" s="193">
        <v>0.54166666666666663</v>
      </c>
      <c r="C6797" s="198">
        <v>16.143367739999999</v>
      </c>
    </row>
    <row r="6798" spans="1:3" x14ac:dyDescent="0.25">
      <c r="A6798" s="192">
        <v>42652</v>
      </c>
      <c r="B6798" s="193">
        <v>0.58333333333333337</v>
      </c>
      <c r="C6798" s="198">
        <v>15.68974828</v>
      </c>
    </row>
    <row r="6799" spans="1:3" x14ac:dyDescent="0.25">
      <c r="A6799" s="192">
        <v>42652</v>
      </c>
      <c r="B6799" s="193">
        <v>0.625</v>
      </c>
      <c r="C6799" s="198">
        <v>15.63378494</v>
      </c>
    </row>
    <row r="6800" spans="1:3" x14ac:dyDescent="0.25">
      <c r="A6800" s="192">
        <v>42652</v>
      </c>
      <c r="B6800" s="193">
        <v>0.66666666666666663</v>
      </c>
      <c r="C6800" s="198">
        <v>15.61367016</v>
      </c>
    </row>
    <row r="6801" spans="1:3" x14ac:dyDescent="0.25">
      <c r="A6801" s="192">
        <v>42652</v>
      </c>
      <c r="B6801" s="193">
        <v>0.70833333333333337</v>
      </c>
      <c r="C6801" s="198">
        <v>15.788007240000001</v>
      </c>
    </row>
    <row r="6802" spans="1:3" x14ac:dyDescent="0.25">
      <c r="A6802" s="192">
        <v>42652</v>
      </c>
      <c r="B6802" s="193">
        <v>0.75</v>
      </c>
      <c r="C6802" s="198">
        <v>17.093430219999998</v>
      </c>
    </row>
    <row r="6803" spans="1:3" x14ac:dyDescent="0.25">
      <c r="A6803" s="192">
        <v>42652</v>
      </c>
      <c r="B6803" s="193">
        <v>0.79166666666666663</v>
      </c>
      <c r="C6803" s="198">
        <v>18.017355739999999</v>
      </c>
    </row>
    <row r="6804" spans="1:3" x14ac:dyDescent="0.25">
      <c r="A6804" s="192">
        <v>42652</v>
      </c>
      <c r="B6804" s="193">
        <v>0.83333333333333337</v>
      </c>
      <c r="C6804" s="198">
        <v>18.589469300000001</v>
      </c>
    </row>
    <row r="6805" spans="1:3" x14ac:dyDescent="0.25">
      <c r="A6805" s="192">
        <v>42652</v>
      </c>
      <c r="B6805" s="193">
        <v>0.875</v>
      </c>
      <c r="C6805" s="198">
        <v>18.039874380000001</v>
      </c>
    </row>
    <row r="6806" spans="1:3" x14ac:dyDescent="0.25">
      <c r="A6806" s="192">
        <v>42652</v>
      </c>
      <c r="B6806" s="193">
        <v>0.91666666666666663</v>
      </c>
      <c r="C6806" s="198">
        <v>16.64102068</v>
      </c>
    </row>
    <row r="6807" spans="1:3" x14ac:dyDescent="0.25">
      <c r="A6807" s="192">
        <v>42652</v>
      </c>
      <c r="B6807" s="193">
        <v>0.95833333333333337</v>
      </c>
      <c r="C6807" s="198">
        <v>14.99843042</v>
      </c>
    </row>
    <row r="6808" spans="1:3" x14ac:dyDescent="0.25">
      <c r="A6808" s="192">
        <v>42652</v>
      </c>
      <c r="B6808" s="196">
        <v>1</v>
      </c>
      <c r="C6808" s="198">
        <v>13.707306560000001</v>
      </c>
    </row>
    <row r="6809" spans="1:3" x14ac:dyDescent="0.25">
      <c r="A6809" s="192">
        <v>42653</v>
      </c>
      <c r="B6809" s="193">
        <v>4.1666666666666664E-2</v>
      </c>
      <c r="C6809" s="198">
        <v>13.12819024</v>
      </c>
    </row>
    <row r="6810" spans="1:3" x14ac:dyDescent="0.25">
      <c r="A6810" s="192">
        <v>42653</v>
      </c>
      <c r="B6810" s="193">
        <v>8.3333333333333329E-2</v>
      </c>
      <c r="C6810" s="198">
        <v>12.68877644</v>
      </c>
    </row>
    <row r="6811" spans="1:3" x14ac:dyDescent="0.25">
      <c r="A6811" s="192">
        <v>42653</v>
      </c>
      <c r="B6811" s="193">
        <v>0.125</v>
      </c>
      <c r="C6811" s="198">
        <v>12.28184544</v>
      </c>
    </row>
    <row r="6812" spans="1:3" x14ac:dyDescent="0.25">
      <c r="A6812" s="192">
        <v>42653</v>
      </c>
      <c r="B6812" s="193">
        <v>0.16666666666666666</v>
      </c>
      <c r="C6812" s="198">
        <v>12.26961738</v>
      </c>
    </row>
    <row r="6813" spans="1:3" x14ac:dyDescent="0.25">
      <c r="A6813" s="192">
        <v>42653</v>
      </c>
      <c r="B6813" s="193">
        <v>0.20833333333333334</v>
      </c>
      <c r="C6813" s="198">
        <v>12.60463974</v>
      </c>
    </row>
    <row r="6814" spans="1:3" x14ac:dyDescent="0.25">
      <c r="A6814" s="192">
        <v>42653</v>
      </c>
      <c r="B6814" s="193">
        <v>0.25</v>
      </c>
      <c r="C6814" s="198">
        <v>13.777222999999999</v>
      </c>
    </row>
    <row r="6815" spans="1:3" x14ac:dyDescent="0.25">
      <c r="A6815" s="192">
        <v>42653</v>
      </c>
      <c r="B6815" s="193">
        <v>0.29166666666666669</v>
      </c>
      <c r="C6815" s="198">
        <v>16.160370699999998</v>
      </c>
    </row>
    <row r="6816" spans="1:3" x14ac:dyDescent="0.25">
      <c r="A6816" s="192">
        <v>42653</v>
      </c>
      <c r="B6816" s="193">
        <v>0.33333333333333331</v>
      </c>
      <c r="C6816" s="198">
        <v>18.25702806</v>
      </c>
    </row>
    <row r="6817" spans="1:3" x14ac:dyDescent="0.25">
      <c r="A6817" s="192">
        <v>42653</v>
      </c>
      <c r="B6817" s="193">
        <v>0.375</v>
      </c>
      <c r="C6817" s="198">
        <v>18.414509440000003</v>
      </c>
    </row>
    <row r="6818" spans="1:3" x14ac:dyDescent="0.25">
      <c r="A6818" s="192">
        <v>42653</v>
      </c>
      <c r="B6818" s="193">
        <v>0.41666666666666669</v>
      </c>
      <c r="C6818" s="198">
        <v>16.095107420000001</v>
      </c>
    </row>
    <row r="6819" spans="1:3" x14ac:dyDescent="0.25">
      <c r="A6819" s="192">
        <v>42653</v>
      </c>
      <c r="B6819" s="193">
        <v>0.45833333333333331</v>
      </c>
      <c r="C6819" s="198">
        <v>18.37991954</v>
      </c>
    </row>
    <row r="6820" spans="1:3" x14ac:dyDescent="0.25">
      <c r="A6820" s="192">
        <v>42653</v>
      </c>
      <c r="B6820" s="193">
        <v>0.5</v>
      </c>
      <c r="C6820" s="198">
        <v>18.414385859999999</v>
      </c>
    </row>
    <row r="6821" spans="1:3" x14ac:dyDescent="0.25">
      <c r="A6821" s="192">
        <v>42653</v>
      </c>
      <c r="B6821" s="193">
        <v>0.54166666666666663</v>
      </c>
      <c r="C6821" s="198">
        <v>17.862062040000001</v>
      </c>
    </row>
    <row r="6822" spans="1:3" x14ac:dyDescent="0.25">
      <c r="A6822" s="192">
        <v>42653</v>
      </c>
      <c r="B6822" s="193">
        <v>0.58333333333333337</v>
      </c>
      <c r="C6822" s="198">
        <v>17.393187480000002</v>
      </c>
    </row>
    <row r="6823" spans="1:3" x14ac:dyDescent="0.25">
      <c r="A6823" s="192">
        <v>42653</v>
      </c>
      <c r="B6823" s="193">
        <v>0.625</v>
      </c>
      <c r="C6823" s="198">
        <v>17.707496480000003</v>
      </c>
    </row>
    <row r="6824" spans="1:3" x14ac:dyDescent="0.25">
      <c r="A6824" s="192">
        <v>42653</v>
      </c>
      <c r="B6824" s="193">
        <v>0.66666666666666663</v>
      </c>
      <c r="C6824" s="198">
        <v>18.028073380000002</v>
      </c>
    </row>
    <row r="6825" spans="1:3" x14ac:dyDescent="0.25">
      <c r="A6825" s="192">
        <v>42653</v>
      </c>
      <c r="B6825" s="193">
        <v>0.70833333333333337</v>
      </c>
      <c r="C6825" s="198">
        <v>16.974622</v>
      </c>
    </row>
    <row r="6826" spans="1:3" x14ac:dyDescent="0.25">
      <c r="A6826" s="192">
        <v>42653</v>
      </c>
      <c r="B6826" s="193">
        <v>0.75</v>
      </c>
      <c r="C6826" s="198">
        <v>16.994048419999999</v>
      </c>
    </row>
    <row r="6827" spans="1:3" x14ac:dyDescent="0.25">
      <c r="A6827" s="192">
        <v>42653</v>
      </c>
      <c r="B6827" s="193">
        <v>0.79166666666666663</v>
      </c>
      <c r="C6827" s="198">
        <v>17.950662339999997</v>
      </c>
    </row>
    <row r="6828" spans="1:3" x14ac:dyDescent="0.25">
      <c r="A6828" s="192">
        <v>42653</v>
      </c>
      <c r="B6828" s="193">
        <v>0.83333333333333337</v>
      </c>
      <c r="C6828" s="198">
        <v>18.5847555</v>
      </c>
    </row>
    <row r="6829" spans="1:3" x14ac:dyDescent="0.25">
      <c r="A6829" s="192">
        <v>42653</v>
      </c>
      <c r="B6829" s="193">
        <v>0.875</v>
      </c>
      <c r="C6829" s="198">
        <v>17.916383399999997</v>
      </c>
    </row>
    <row r="6830" spans="1:3" x14ac:dyDescent="0.25">
      <c r="A6830" s="192">
        <v>42653</v>
      </c>
      <c r="B6830" s="193">
        <v>0.91666666666666663</v>
      </c>
      <c r="C6830" s="198">
        <v>16.944482479999998</v>
      </c>
    </row>
    <row r="6831" spans="1:3" x14ac:dyDescent="0.25">
      <c r="A6831" s="192">
        <v>42653</v>
      </c>
      <c r="B6831" s="193">
        <v>0.95833333333333337</v>
      </c>
      <c r="C6831" s="198">
        <v>15.5219016</v>
      </c>
    </row>
    <row r="6832" spans="1:3" x14ac:dyDescent="0.25">
      <c r="A6832" s="192">
        <v>42653</v>
      </c>
      <c r="B6832" s="196">
        <v>1</v>
      </c>
      <c r="C6832" s="198">
        <v>14.394876200000001</v>
      </c>
    </row>
    <row r="6833" spans="1:3" x14ac:dyDescent="0.25">
      <c r="A6833" s="192">
        <v>42654</v>
      </c>
      <c r="B6833" s="193">
        <v>4.1666666666666664E-2</v>
      </c>
      <c r="C6833" s="198">
        <v>13.585467679999999</v>
      </c>
    </row>
    <row r="6834" spans="1:3" x14ac:dyDescent="0.25">
      <c r="A6834" s="192">
        <v>42654</v>
      </c>
      <c r="B6834" s="193">
        <v>8.3333333333333329E-2</v>
      </c>
      <c r="C6834" s="198">
        <v>13.35417938</v>
      </c>
    </row>
    <row r="6835" spans="1:3" x14ac:dyDescent="0.25">
      <c r="A6835" s="192">
        <v>42654</v>
      </c>
      <c r="B6835" s="193">
        <v>0.125</v>
      </c>
      <c r="C6835" s="198">
        <v>13.362072019999999</v>
      </c>
    </row>
    <row r="6836" spans="1:3" x14ac:dyDescent="0.25">
      <c r="A6836" s="192">
        <v>42654</v>
      </c>
      <c r="B6836" s="193">
        <v>0.16666666666666666</v>
      </c>
      <c r="C6836" s="198">
        <v>13.5082266</v>
      </c>
    </row>
    <row r="6837" spans="1:3" x14ac:dyDescent="0.25">
      <c r="A6837" s="192">
        <v>42654</v>
      </c>
      <c r="B6837" s="193">
        <v>0.20833333333333334</v>
      </c>
      <c r="C6837" s="198">
        <v>14.07375998</v>
      </c>
    </row>
    <row r="6838" spans="1:3" x14ac:dyDescent="0.25">
      <c r="A6838" s="192">
        <v>42654</v>
      </c>
      <c r="B6838" s="193">
        <v>0.25</v>
      </c>
      <c r="C6838" s="198">
        <v>14.88935524</v>
      </c>
    </row>
    <row r="6839" spans="1:3" x14ac:dyDescent="0.25">
      <c r="A6839" s="192">
        <v>42654</v>
      </c>
      <c r="B6839" s="193">
        <v>0.29166666666666669</v>
      </c>
      <c r="C6839" s="198">
        <v>16.75493312</v>
      </c>
    </row>
    <row r="6840" spans="1:3" x14ac:dyDescent="0.25">
      <c r="A6840" s="192">
        <v>42654</v>
      </c>
      <c r="B6840" s="193">
        <v>0.33333333333333331</v>
      </c>
      <c r="C6840" s="198">
        <v>18.582264039999998</v>
      </c>
    </row>
    <row r="6841" spans="1:3" x14ac:dyDescent="0.25">
      <c r="A6841" s="192">
        <v>42654</v>
      </c>
      <c r="B6841" s="193">
        <v>0.375</v>
      </c>
      <c r="C6841" s="198">
        <v>18.39062908</v>
      </c>
    </row>
    <row r="6842" spans="1:3" x14ac:dyDescent="0.25">
      <c r="A6842" s="192">
        <v>42654</v>
      </c>
      <c r="B6842" s="193">
        <v>0.41666666666666669</v>
      </c>
      <c r="C6842" s="198">
        <v>18.151187360000002</v>
      </c>
    </row>
    <row r="6843" spans="1:3" x14ac:dyDescent="0.25">
      <c r="A6843" s="192">
        <v>42654</v>
      </c>
      <c r="B6843" s="193">
        <v>0.45833333333333331</v>
      </c>
      <c r="C6843" s="198">
        <v>18.038762859999999</v>
      </c>
    </row>
    <row r="6844" spans="1:3" x14ac:dyDescent="0.25">
      <c r="A6844" s="192">
        <v>42654</v>
      </c>
      <c r="B6844" s="193">
        <v>0.5</v>
      </c>
      <c r="C6844" s="198">
        <v>17.404838399999999</v>
      </c>
    </row>
    <row r="6845" spans="1:3" x14ac:dyDescent="0.25">
      <c r="A6845" s="192">
        <v>42654</v>
      </c>
      <c r="B6845" s="193">
        <v>0.54166666666666663</v>
      </c>
      <c r="C6845" s="198">
        <v>17.07241728</v>
      </c>
    </row>
    <row r="6846" spans="1:3" x14ac:dyDescent="0.25">
      <c r="A6846" s="192">
        <v>42654</v>
      </c>
      <c r="B6846" s="193">
        <v>0.58333333333333337</v>
      </c>
      <c r="C6846" s="198">
        <v>16.947479340000001</v>
      </c>
    </row>
    <row r="6847" spans="1:3" x14ac:dyDescent="0.25">
      <c r="A6847" s="192">
        <v>42654</v>
      </c>
      <c r="B6847" s="193">
        <v>0.625</v>
      </c>
      <c r="C6847" s="198">
        <v>17.10182562</v>
      </c>
    </row>
    <row r="6848" spans="1:3" x14ac:dyDescent="0.25">
      <c r="A6848" s="192">
        <v>42654</v>
      </c>
      <c r="B6848" s="193">
        <v>0.66666666666666663</v>
      </c>
      <c r="C6848" s="198">
        <v>17.643652799999998</v>
      </c>
    </row>
    <row r="6849" spans="1:3" x14ac:dyDescent="0.25">
      <c r="A6849" s="192">
        <v>42654</v>
      </c>
      <c r="B6849" s="193">
        <v>0.70833333333333337</v>
      </c>
      <c r="C6849" s="198">
        <v>17.40647182</v>
      </c>
    </row>
    <row r="6850" spans="1:3" x14ac:dyDescent="0.25">
      <c r="A6850" s="192">
        <v>42654</v>
      </c>
      <c r="B6850" s="193">
        <v>0.75</v>
      </c>
      <c r="C6850" s="198">
        <v>17.651398239999999</v>
      </c>
    </row>
    <row r="6851" spans="1:3" x14ac:dyDescent="0.25">
      <c r="A6851" s="192">
        <v>42654</v>
      </c>
      <c r="B6851" s="193">
        <v>0.79166666666666663</v>
      </c>
      <c r="C6851" s="198">
        <v>17.794231779999997</v>
      </c>
    </row>
    <row r="6852" spans="1:3" x14ac:dyDescent="0.25">
      <c r="A6852" s="192">
        <v>42654</v>
      </c>
      <c r="B6852" s="193">
        <v>0.83333333333333337</v>
      </c>
      <c r="C6852" s="198">
        <v>18.382213159999999</v>
      </c>
    </row>
    <row r="6853" spans="1:3" x14ac:dyDescent="0.25">
      <c r="A6853" s="192">
        <v>42654</v>
      </c>
      <c r="B6853" s="193">
        <v>0.875</v>
      </c>
      <c r="C6853" s="198">
        <v>17.574173200000001</v>
      </c>
    </row>
    <row r="6854" spans="1:3" x14ac:dyDescent="0.25">
      <c r="A6854" s="192">
        <v>42654</v>
      </c>
      <c r="B6854" s="193">
        <v>0.91666666666666663</v>
      </c>
      <c r="C6854" s="198">
        <v>16.600194380000001</v>
      </c>
    </row>
    <row r="6855" spans="1:3" x14ac:dyDescent="0.25">
      <c r="A6855" s="192">
        <v>42654</v>
      </c>
      <c r="B6855" s="193">
        <v>0.95833333333333337</v>
      </c>
      <c r="C6855" s="198">
        <v>15.058648939999999</v>
      </c>
    </row>
    <row r="6856" spans="1:3" x14ac:dyDescent="0.25">
      <c r="A6856" s="192">
        <v>42654</v>
      </c>
      <c r="B6856" s="196">
        <v>1</v>
      </c>
      <c r="C6856" s="198">
        <v>14.310308239999999</v>
      </c>
    </row>
    <row r="6857" spans="1:3" x14ac:dyDescent="0.25">
      <c r="A6857" s="192">
        <v>42655</v>
      </c>
      <c r="B6857" s="193">
        <v>4.1666666666666664E-2</v>
      </c>
      <c r="C6857" s="198">
        <v>13.52416828</v>
      </c>
    </row>
    <row r="6858" spans="1:3" x14ac:dyDescent="0.25">
      <c r="A6858" s="192">
        <v>42655</v>
      </c>
      <c r="B6858" s="193">
        <v>8.3333333333333329E-2</v>
      </c>
      <c r="C6858" s="198">
        <v>13.10826146</v>
      </c>
    </row>
    <row r="6859" spans="1:3" x14ac:dyDescent="0.25">
      <c r="A6859" s="192">
        <v>42655</v>
      </c>
      <c r="B6859" s="193">
        <v>0.125</v>
      </c>
      <c r="C6859" s="198">
        <v>13.101144720000001</v>
      </c>
    </row>
    <row r="6860" spans="1:3" x14ac:dyDescent="0.25">
      <c r="A6860" s="192">
        <v>42655</v>
      </c>
      <c r="B6860" s="193">
        <v>0.16666666666666666</v>
      </c>
      <c r="C6860" s="198">
        <v>13.115756579999999</v>
      </c>
    </row>
    <row r="6861" spans="1:3" x14ac:dyDescent="0.25">
      <c r="A6861" s="192">
        <v>42655</v>
      </c>
      <c r="B6861" s="193">
        <v>0.20833333333333334</v>
      </c>
      <c r="C6861" s="198">
        <v>13.91159446</v>
      </c>
    </row>
    <row r="6862" spans="1:3" x14ac:dyDescent="0.25">
      <c r="A6862" s="192">
        <v>42655</v>
      </c>
      <c r="B6862" s="193">
        <v>0.25</v>
      </c>
      <c r="C6862" s="198">
        <v>15.14796168</v>
      </c>
    </row>
    <row r="6863" spans="1:3" x14ac:dyDescent="0.25">
      <c r="A6863" s="192">
        <v>42655</v>
      </c>
      <c r="B6863" s="193">
        <v>0.29166666666666669</v>
      </c>
      <c r="C6863" s="198">
        <v>16.893866580000001</v>
      </c>
    </row>
    <row r="6864" spans="1:3" x14ac:dyDescent="0.25">
      <c r="A6864" s="192">
        <v>42655</v>
      </c>
      <c r="B6864" s="193">
        <v>0.33333333333333331</v>
      </c>
      <c r="C6864" s="198">
        <v>18.632606859999999</v>
      </c>
    </row>
    <row r="6865" spans="1:3" x14ac:dyDescent="0.25">
      <c r="A6865" s="192">
        <v>42655</v>
      </c>
      <c r="B6865" s="193">
        <v>0.375</v>
      </c>
      <c r="C6865" s="198">
        <v>18.854433359999998</v>
      </c>
    </row>
    <row r="6866" spans="1:3" x14ac:dyDescent="0.25">
      <c r="A6866" s="192">
        <v>42655</v>
      </c>
      <c r="B6866" s="193">
        <v>0.41666666666666669</v>
      </c>
      <c r="C6866" s="198">
        <v>18.730848000000002</v>
      </c>
    </row>
    <row r="6867" spans="1:3" x14ac:dyDescent="0.25">
      <c r="A6867" s="192">
        <v>42655</v>
      </c>
      <c r="B6867" s="193">
        <v>0.45833333333333331</v>
      </c>
      <c r="C6867" s="198">
        <v>18.227695360000002</v>
      </c>
    </row>
    <row r="6868" spans="1:3" x14ac:dyDescent="0.25">
      <c r="A6868" s="192">
        <v>42655</v>
      </c>
      <c r="B6868" s="193">
        <v>0.5</v>
      </c>
      <c r="C6868" s="198">
        <v>17.691404380000002</v>
      </c>
    </row>
    <row r="6869" spans="1:3" x14ac:dyDescent="0.25">
      <c r="A6869" s="192">
        <v>42655</v>
      </c>
      <c r="B6869" s="193">
        <v>0.54166666666666663</v>
      </c>
      <c r="C6869" s="198">
        <v>17.384402659999999</v>
      </c>
    </row>
    <row r="6870" spans="1:3" x14ac:dyDescent="0.25">
      <c r="A6870" s="192">
        <v>42655</v>
      </c>
      <c r="B6870" s="193">
        <v>0.58333333333333337</v>
      </c>
      <c r="C6870" s="198">
        <v>17.615371839999998</v>
      </c>
    </row>
    <row r="6871" spans="1:3" x14ac:dyDescent="0.25">
      <c r="A6871" s="192">
        <v>42655</v>
      </c>
      <c r="B6871" s="193">
        <v>0.625</v>
      </c>
      <c r="C6871" s="198">
        <v>17.460739720000003</v>
      </c>
    </row>
    <row r="6872" spans="1:3" x14ac:dyDescent="0.25">
      <c r="A6872" s="192">
        <v>42655</v>
      </c>
      <c r="B6872" s="193">
        <v>0.66666666666666663</v>
      </c>
      <c r="C6872" s="198">
        <v>17.707315940000001</v>
      </c>
    </row>
    <row r="6873" spans="1:3" x14ac:dyDescent="0.25">
      <c r="A6873" s="192">
        <v>42655</v>
      </c>
      <c r="B6873" s="193">
        <v>0.70833333333333337</v>
      </c>
      <c r="C6873" s="198">
        <v>17.8005037</v>
      </c>
    </row>
    <row r="6874" spans="1:3" x14ac:dyDescent="0.25">
      <c r="A6874" s="192">
        <v>42655</v>
      </c>
      <c r="B6874" s="193">
        <v>0.75</v>
      </c>
      <c r="C6874" s="198">
        <v>17.19890024</v>
      </c>
    </row>
    <row r="6875" spans="1:3" x14ac:dyDescent="0.25">
      <c r="A6875" s="192">
        <v>42655</v>
      </c>
      <c r="B6875" s="193">
        <v>0.79166666666666663</v>
      </c>
      <c r="C6875" s="198">
        <v>17.805749120000002</v>
      </c>
    </row>
    <row r="6876" spans="1:3" x14ac:dyDescent="0.25">
      <c r="A6876" s="192">
        <v>42655</v>
      </c>
      <c r="B6876" s="193">
        <v>0.83333333333333337</v>
      </c>
      <c r="C6876" s="198">
        <v>18.294829679999999</v>
      </c>
    </row>
    <row r="6877" spans="1:3" x14ac:dyDescent="0.25">
      <c r="A6877" s="192">
        <v>42655</v>
      </c>
      <c r="B6877" s="193">
        <v>0.875</v>
      </c>
      <c r="C6877" s="198">
        <v>17.421677320000001</v>
      </c>
    </row>
    <row r="6878" spans="1:3" x14ac:dyDescent="0.25">
      <c r="A6878" s="192">
        <v>42655</v>
      </c>
      <c r="B6878" s="193">
        <v>0.91666666666666663</v>
      </c>
      <c r="C6878" s="198">
        <v>16.196780480000001</v>
      </c>
    </row>
    <row r="6879" spans="1:3" x14ac:dyDescent="0.25">
      <c r="A6879" s="192">
        <v>42655</v>
      </c>
      <c r="B6879" s="193">
        <v>0.95833333333333337</v>
      </c>
      <c r="C6879" s="198">
        <v>15.025117620000001</v>
      </c>
    </row>
    <row r="6880" spans="1:3" x14ac:dyDescent="0.25">
      <c r="A6880" s="192">
        <v>42655</v>
      </c>
      <c r="B6880" s="196">
        <v>1</v>
      </c>
      <c r="C6880" s="198">
        <v>14.02061492</v>
      </c>
    </row>
    <row r="6881" spans="1:3" x14ac:dyDescent="0.25">
      <c r="A6881" s="192">
        <v>42656</v>
      </c>
      <c r="B6881" s="193">
        <v>4.1666666666666664E-2</v>
      </c>
      <c r="C6881" s="198">
        <v>13.576208319999999</v>
      </c>
    </row>
    <row r="6882" spans="1:3" x14ac:dyDescent="0.25">
      <c r="A6882" s="192">
        <v>42656</v>
      </c>
      <c r="B6882" s="193">
        <v>8.3333333333333329E-2</v>
      </c>
      <c r="C6882" s="198">
        <v>13.277677299999999</v>
      </c>
    </row>
    <row r="6883" spans="1:3" x14ac:dyDescent="0.25">
      <c r="A6883" s="192">
        <v>42656</v>
      </c>
      <c r="B6883" s="193">
        <v>0.125</v>
      </c>
      <c r="C6883" s="198">
        <v>13.185977999999999</v>
      </c>
    </row>
    <row r="6884" spans="1:3" x14ac:dyDescent="0.25">
      <c r="A6884" s="192">
        <v>42656</v>
      </c>
      <c r="B6884" s="193">
        <v>0.16666666666666666</v>
      </c>
      <c r="C6884" s="198">
        <v>13.60629864</v>
      </c>
    </row>
    <row r="6885" spans="1:3" x14ac:dyDescent="0.25">
      <c r="A6885" s="192">
        <v>42656</v>
      </c>
      <c r="B6885" s="193">
        <v>0.20833333333333334</v>
      </c>
      <c r="C6885" s="198">
        <v>13.954225580000001</v>
      </c>
    </row>
    <row r="6886" spans="1:3" x14ac:dyDescent="0.25">
      <c r="A6886" s="192">
        <v>42656</v>
      </c>
      <c r="B6886" s="193">
        <v>0.25</v>
      </c>
      <c r="C6886" s="198">
        <v>14.883420599999999</v>
      </c>
    </row>
    <row r="6887" spans="1:3" x14ac:dyDescent="0.25">
      <c r="A6887" s="192">
        <v>42656</v>
      </c>
      <c r="B6887" s="193">
        <v>0.29166666666666669</v>
      </c>
      <c r="C6887" s="198">
        <v>16.436502059999999</v>
      </c>
    </row>
    <row r="6888" spans="1:3" x14ac:dyDescent="0.25">
      <c r="A6888" s="192">
        <v>42656</v>
      </c>
      <c r="B6888" s="193">
        <v>0.33333333333333331</v>
      </c>
      <c r="C6888" s="198">
        <v>18.38495292</v>
      </c>
    </row>
    <row r="6889" spans="1:3" x14ac:dyDescent="0.25">
      <c r="A6889" s="192">
        <v>42656</v>
      </c>
      <c r="B6889" s="193">
        <v>0.375</v>
      </c>
      <c r="C6889" s="198">
        <v>18.75853906</v>
      </c>
    </row>
    <row r="6890" spans="1:3" x14ac:dyDescent="0.25">
      <c r="A6890" s="192">
        <v>42656</v>
      </c>
      <c r="B6890" s="193">
        <v>0.41666666666666669</v>
      </c>
      <c r="C6890" s="198">
        <v>20.884589699999999</v>
      </c>
    </row>
    <row r="6891" spans="1:3" x14ac:dyDescent="0.25">
      <c r="A6891" s="192">
        <v>42656</v>
      </c>
      <c r="B6891" s="193">
        <v>0.45833333333333331</v>
      </c>
      <c r="C6891" s="198">
        <v>20.522342200000001</v>
      </c>
    </row>
    <row r="6892" spans="1:3" x14ac:dyDescent="0.25">
      <c r="A6892" s="192">
        <v>42656</v>
      </c>
      <c r="B6892" s="193">
        <v>0.5</v>
      </c>
      <c r="C6892" s="198">
        <v>19.777534119999999</v>
      </c>
    </row>
    <row r="6893" spans="1:3" x14ac:dyDescent="0.25">
      <c r="A6893" s="192">
        <v>42656</v>
      </c>
      <c r="B6893" s="193">
        <v>0.54166666666666663</v>
      </c>
      <c r="C6893" s="198">
        <v>18.967488280000001</v>
      </c>
    </row>
    <row r="6894" spans="1:3" x14ac:dyDescent="0.25">
      <c r="A6894" s="192">
        <v>42656</v>
      </c>
      <c r="B6894" s="193">
        <v>0.58333333333333337</v>
      </c>
      <c r="C6894" s="198">
        <v>18.580599579999998</v>
      </c>
    </row>
    <row r="6895" spans="1:3" x14ac:dyDescent="0.25">
      <c r="A6895" s="192">
        <v>42656</v>
      </c>
      <c r="B6895" s="193">
        <v>0.625</v>
      </c>
      <c r="C6895" s="198">
        <v>18.780015500000001</v>
      </c>
    </row>
    <row r="6896" spans="1:3" x14ac:dyDescent="0.25">
      <c r="A6896" s="192">
        <v>42656</v>
      </c>
      <c r="B6896" s="193">
        <v>0.66666666666666663</v>
      </c>
      <c r="C6896" s="198">
        <v>19.1327693</v>
      </c>
    </row>
    <row r="6897" spans="1:3" x14ac:dyDescent="0.25">
      <c r="A6897" s="192">
        <v>42656</v>
      </c>
      <c r="B6897" s="193">
        <v>0.70833333333333337</v>
      </c>
      <c r="C6897" s="198">
        <v>19.088823420000001</v>
      </c>
    </row>
    <row r="6898" spans="1:3" x14ac:dyDescent="0.25">
      <c r="A6898" s="192">
        <v>42656</v>
      </c>
      <c r="B6898" s="193">
        <v>0.75</v>
      </c>
      <c r="C6898" s="198">
        <v>19.59517542</v>
      </c>
    </row>
    <row r="6899" spans="1:3" x14ac:dyDescent="0.25">
      <c r="A6899" s="192">
        <v>42656</v>
      </c>
      <c r="B6899" s="193">
        <v>0.79166666666666663</v>
      </c>
      <c r="C6899" s="198">
        <v>19.52264182</v>
      </c>
    </row>
    <row r="6900" spans="1:3" x14ac:dyDescent="0.25">
      <c r="A6900" s="192">
        <v>42656</v>
      </c>
      <c r="B6900" s="193">
        <v>0.83333333333333337</v>
      </c>
      <c r="C6900" s="198">
        <v>20.76962696</v>
      </c>
    </row>
    <row r="6901" spans="1:3" x14ac:dyDescent="0.25">
      <c r="A6901" s="192">
        <v>42656</v>
      </c>
      <c r="B6901" s="193">
        <v>0.875</v>
      </c>
      <c r="C6901" s="198">
        <v>20.3227504</v>
      </c>
    </row>
    <row r="6902" spans="1:3" x14ac:dyDescent="0.25">
      <c r="A6902" s="192">
        <v>42656</v>
      </c>
      <c r="B6902" s="193">
        <v>0.91666666666666663</v>
      </c>
      <c r="C6902" s="198">
        <v>18.8106425</v>
      </c>
    </row>
    <row r="6903" spans="1:3" x14ac:dyDescent="0.25">
      <c r="A6903" s="192">
        <v>42656</v>
      </c>
      <c r="B6903" s="193">
        <v>0.95833333333333337</v>
      </c>
      <c r="C6903" s="198">
        <v>17.317645980000002</v>
      </c>
    </row>
    <row r="6904" spans="1:3" x14ac:dyDescent="0.25">
      <c r="A6904" s="192">
        <v>42656</v>
      </c>
      <c r="B6904" s="196">
        <v>1</v>
      </c>
      <c r="C6904" s="198">
        <v>16.090624739999999</v>
      </c>
    </row>
    <row r="6905" spans="1:3" x14ac:dyDescent="0.25">
      <c r="A6905" s="192">
        <v>42657</v>
      </c>
      <c r="B6905" s="193">
        <v>4.1666666666666664E-2</v>
      </c>
      <c r="C6905" s="198">
        <v>15.303362399999999</v>
      </c>
    </row>
    <row r="6906" spans="1:3" x14ac:dyDescent="0.25">
      <c r="A6906" s="192">
        <v>42657</v>
      </c>
      <c r="B6906" s="193">
        <v>8.3333333333333329E-2</v>
      </c>
      <c r="C6906" s="198">
        <v>15.18396066</v>
      </c>
    </row>
    <row r="6907" spans="1:3" x14ac:dyDescent="0.25">
      <c r="A6907" s="192">
        <v>42657</v>
      </c>
      <c r="B6907" s="193">
        <v>0.125</v>
      </c>
      <c r="C6907" s="198">
        <v>15.235700720000001</v>
      </c>
    </row>
    <row r="6908" spans="1:3" x14ac:dyDescent="0.25">
      <c r="A6908" s="192">
        <v>42657</v>
      </c>
      <c r="B6908" s="193">
        <v>0.16666666666666666</v>
      </c>
      <c r="C6908" s="198">
        <v>15.92518186</v>
      </c>
    </row>
    <row r="6909" spans="1:3" x14ac:dyDescent="0.25">
      <c r="A6909" s="192">
        <v>42657</v>
      </c>
      <c r="B6909" s="193">
        <v>0.20833333333333334</v>
      </c>
      <c r="C6909" s="198">
        <v>16.06572684</v>
      </c>
    </row>
    <row r="6910" spans="1:3" x14ac:dyDescent="0.25">
      <c r="A6910" s="192">
        <v>42657</v>
      </c>
      <c r="B6910" s="193">
        <v>0.25</v>
      </c>
      <c r="C6910" s="198">
        <v>17.034872419999999</v>
      </c>
    </row>
    <row r="6911" spans="1:3" x14ac:dyDescent="0.25">
      <c r="A6911" s="192">
        <v>42657</v>
      </c>
      <c r="B6911" s="193">
        <v>0.29166666666666669</v>
      </c>
      <c r="C6911" s="198">
        <v>18.790581920000001</v>
      </c>
    </row>
    <row r="6912" spans="1:3" x14ac:dyDescent="0.25">
      <c r="A6912" s="192">
        <v>42657</v>
      </c>
      <c r="B6912" s="193">
        <v>0.33333333333333331</v>
      </c>
      <c r="C6912" s="198">
        <v>20.729733299999999</v>
      </c>
    </row>
    <row r="6913" spans="1:3" x14ac:dyDescent="0.25">
      <c r="A6913" s="192">
        <v>42657</v>
      </c>
      <c r="B6913" s="193">
        <v>0.375</v>
      </c>
      <c r="C6913" s="198">
        <v>21.018172500000002</v>
      </c>
    </row>
    <row r="6914" spans="1:3" x14ac:dyDescent="0.25">
      <c r="A6914" s="192">
        <v>42657</v>
      </c>
      <c r="B6914" s="193">
        <v>0.41666666666666669</v>
      </c>
      <c r="C6914" s="198">
        <v>20.78649214</v>
      </c>
    </row>
    <row r="6915" spans="1:3" x14ac:dyDescent="0.25">
      <c r="A6915" s="192">
        <v>42657</v>
      </c>
      <c r="B6915" s="193">
        <v>0.45833333333333331</v>
      </c>
      <c r="C6915" s="198">
        <v>20.264017520000003</v>
      </c>
    </row>
    <row r="6916" spans="1:3" x14ac:dyDescent="0.25">
      <c r="A6916" s="192">
        <v>42657</v>
      </c>
      <c r="B6916" s="193">
        <v>0.5</v>
      </c>
      <c r="C6916" s="198">
        <v>20.914251059999998</v>
      </c>
    </row>
    <row r="6917" spans="1:3" x14ac:dyDescent="0.25">
      <c r="A6917" s="192">
        <v>42657</v>
      </c>
      <c r="B6917" s="193">
        <v>0.54166666666666663</v>
      </c>
      <c r="C6917" s="198">
        <v>20.576254079999998</v>
      </c>
    </row>
    <row r="6918" spans="1:3" x14ac:dyDescent="0.25">
      <c r="A6918" s="192">
        <v>42657</v>
      </c>
      <c r="B6918" s="193">
        <v>0.58333333333333337</v>
      </c>
      <c r="C6918" s="198">
        <v>20.696148180000002</v>
      </c>
    </row>
    <row r="6919" spans="1:3" x14ac:dyDescent="0.25">
      <c r="A6919" s="192">
        <v>42657</v>
      </c>
      <c r="B6919" s="193">
        <v>0.625</v>
      </c>
      <c r="C6919" s="198">
        <v>20.985928120000001</v>
      </c>
    </row>
    <row r="6920" spans="1:3" x14ac:dyDescent="0.25">
      <c r="A6920" s="192">
        <v>42657</v>
      </c>
      <c r="B6920" s="193">
        <v>0.66666666666666663</v>
      </c>
      <c r="C6920" s="198">
        <v>21.071638979999999</v>
      </c>
    </row>
    <row r="6921" spans="1:3" x14ac:dyDescent="0.25">
      <c r="A6921" s="192">
        <v>42657</v>
      </c>
      <c r="B6921" s="193">
        <v>0.70833333333333337</v>
      </c>
      <c r="C6921" s="198">
        <v>21.467013439999999</v>
      </c>
    </row>
    <row r="6922" spans="1:3" x14ac:dyDescent="0.25">
      <c r="A6922" s="192">
        <v>42657</v>
      </c>
      <c r="B6922" s="193">
        <v>0.75</v>
      </c>
      <c r="C6922" s="198">
        <v>21.655710280000001</v>
      </c>
    </row>
    <row r="6923" spans="1:3" x14ac:dyDescent="0.25">
      <c r="A6923" s="192">
        <v>42657</v>
      </c>
      <c r="B6923" s="193">
        <v>0.79166666666666663</v>
      </c>
      <c r="C6923" s="198">
        <v>21.766929000000001</v>
      </c>
    </row>
    <row r="6924" spans="1:3" x14ac:dyDescent="0.25">
      <c r="A6924" s="192">
        <v>42657</v>
      </c>
      <c r="B6924" s="193">
        <v>0.83333333333333337</v>
      </c>
      <c r="C6924" s="198">
        <v>21.566598600000003</v>
      </c>
    </row>
    <row r="6925" spans="1:3" x14ac:dyDescent="0.25">
      <c r="A6925" s="192">
        <v>42657</v>
      </c>
      <c r="B6925" s="193">
        <v>0.875</v>
      </c>
      <c r="C6925" s="198">
        <v>20.675475460000001</v>
      </c>
    </row>
    <row r="6926" spans="1:3" x14ac:dyDescent="0.25">
      <c r="A6926" s="192">
        <v>42657</v>
      </c>
      <c r="B6926" s="193">
        <v>0.91666666666666663</v>
      </c>
      <c r="C6926" s="198">
        <v>19.678296020000001</v>
      </c>
    </row>
    <row r="6927" spans="1:3" x14ac:dyDescent="0.25">
      <c r="A6927" s="192">
        <v>42657</v>
      </c>
      <c r="B6927" s="193">
        <v>0.95833333333333337</v>
      </c>
      <c r="C6927" s="198">
        <v>18.395344720000001</v>
      </c>
    </row>
    <row r="6928" spans="1:3" x14ac:dyDescent="0.25">
      <c r="A6928" s="192">
        <v>42657</v>
      </c>
      <c r="B6928" s="196">
        <v>1</v>
      </c>
      <c r="C6928" s="198">
        <v>17.069635559999998</v>
      </c>
    </row>
    <row r="6929" spans="1:3" x14ac:dyDescent="0.25">
      <c r="A6929" s="192">
        <v>42658</v>
      </c>
      <c r="B6929" s="193">
        <v>4.1666666666666664E-2</v>
      </c>
      <c r="C6929" s="198">
        <v>16.156591899999999</v>
      </c>
    </row>
    <row r="6930" spans="1:3" x14ac:dyDescent="0.25">
      <c r="A6930" s="192">
        <v>42658</v>
      </c>
      <c r="B6930" s="193">
        <v>8.3333333333333329E-2</v>
      </c>
      <c r="C6930" s="198">
        <v>15.9961824</v>
      </c>
    </row>
    <row r="6931" spans="1:3" x14ac:dyDescent="0.25">
      <c r="A6931" s="192">
        <v>42658</v>
      </c>
      <c r="B6931" s="193">
        <v>0.125</v>
      </c>
      <c r="C6931" s="198">
        <v>15.87229252</v>
      </c>
    </row>
    <row r="6932" spans="1:3" x14ac:dyDescent="0.25">
      <c r="A6932" s="192">
        <v>42658</v>
      </c>
      <c r="B6932" s="193">
        <v>0.16666666666666666</v>
      </c>
      <c r="C6932" s="198">
        <v>15.88069666</v>
      </c>
    </row>
    <row r="6933" spans="1:3" x14ac:dyDescent="0.25">
      <c r="A6933" s="192">
        <v>42658</v>
      </c>
      <c r="B6933" s="193">
        <v>0.20833333333333334</v>
      </c>
      <c r="C6933" s="198">
        <v>16.111294300000001</v>
      </c>
    </row>
    <row r="6934" spans="1:3" x14ac:dyDescent="0.25">
      <c r="A6934" s="192">
        <v>42658</v>
      </c>
      <c r="B6934" s="193">
        <v>0.25</v>
      </c>
      <c r="C6934" s="198">
        <v>16.46653036</v>
      </c>
    </row>
    <row r="6935" spans="1:3" x14ac:dyDescent="0.25">
      <c r="A6935" s="192">
        <v>42658</v>
      </c>
      <c r="B6935" s="193">
        <v>0.29166666666666669</v>
      </c>
      <c r="C6935" s="198">
        <v>17.13524572</v>
      </c>
    </row>
    <row r="6936" spans="1:3" x14ac:dyDescent="0.25">
      <c r="A6936" s="192">
        <v>42658</v>
      </c>
      <c r="B6936" s="193">
        <v>0.33333333333333331</v>
      </c>
      <c r="C6936" s="198">
        <v>18.01838322</v>
      </c>
    </row>
    <row r="6937" spans="1:3" x14ac:dyDescent="0.25">
      <c r="A6937" s="192">
        <v>42658</v>
      </c>
      <c r="B6937" s="193">
        <v>0.375</v>
      </c>
      <c r="C6937" s="198">
        <v>19.153447140000001</v>
      </c>
    </row>
    <row r="6938" spans="1:3" x14ac:dyDescent="0.25">
      <c r="A6938" s="192">
        <v>42658</v>
      </c>
      <c r="B6938" s="193">
        <v>0.41666666666666669</v>
      </c>
      <c r="C6938" s="198">
        <v>19.669177940000001</v>
      </c>
    </row>
    <row r="6939" spans="1:3" x14ac:dyDescent="0.25">
      <c r="A6939" s="192">
        <v>42658</v>
      </c>
      <c r="B6939" s="193">
        <v>0.45833333333333331</v>
      </c>
      <c r="C6939" s="198">
        <v>18.91903288</v>
      </c>
    </row>
    <row r="6940" spans="1:3" x14ac:dyDescent="0.25">
      <c r="A6940" s="192">
        <v>42658</v>
      </c>
      <c r="B6940" s="193">
        <v>0.5</v>
      </c>
      <c r="C6940" s="198">
        <v>18.82204218</v>
      </c>
    </row>
    <row r="6941" spans="1:3" x14ac:dyDescent="0.25">
      <c r="A6941" s="192">
        <v>42658</v>
      </c>
      <c r="B6941" s="193">
        <v>0.54166666666666663</v>
      </c>
      <c r="C6941" s="198">
        <v>19.059297480000001</v>
      </c>
    </row>
    <row r="6942" spans="1:3" x14ac:dyDescent="0.25">
      <c r="A6942" s="192">
        <v>42658</v>
      </c>
      <c r="B6942" s="193">
        <v>0.58333333333333337</v>
      </c>
      <c r="C6942" s="198">
        <v>19.221106059999997</v>
      </c>
    </row>
    <row r="6943" spans="1:3" x14ac:dyDescent="0.25">
      <c r="A6943" s="192">
        <v>42658</v>
      </c>
      <c r="B6943" s="193">
        <v>0.625</v>
      </c>
      <c r="C6943" s="198">
        <v>19.467690040000001</v>
      </c>
    </row>
    <row r="6944" spans="1:3" x14ac:dyDescent="0.25">
      <c r="A6944" s="192">
        <v>42658</v>
      </c>
      <c r="B6944" s="193">
        <v>0.66666666666666663</v>
      </c>
      <c r="C6944" s="198">
        <v>20.134707259999999</v>
      </c>
    </row>
    <row r="6945" spans="1:3" x14ac:dyDescent="0.25">
      <c r="A6945" s="192">
        <v>42658</v>
      </c>
      <c r="B6945" s="193">
        <v>0.70833333333333337</v>
      </c>
      <c r="C6945" s="198">
        <v>21.314733219999997</v>
      </c>
    </row>
    <row r="6946" spans="1:3" x14ac:dyDescent="0.25">
      <c r="A6946" s="192">
        <v>42658</v>
      </c>
      <c r="B6946" s="193">
        <v>0.75</v>
      </c>
      <c r="C6946" s="198">
        <v>22.26367102</v>
      </c>
    </row>
    <row r="6947" spans="1:3" x14ac:dyDescent="0.25">
      <c r="A6947" s="192">
        <v>42658</v>
      </c>
      <c r="B6947" s="193">
        <v>0.79166666666666663</v>
      </c>
      <c r="C6947" s="198">
        <v>22.637656979999999</v>
      </c>
    </row>
    <row r="6948" spans="1:3" x14ac:dyDescent="0.25">
      <c r="A6948" s="192">
        <v>42658</v>
      </c>
      <c r="B6948" s="193">
        <v>0.83333333333333337</v>
      </c>
      <c r="C6948" s="198">
        <v>22.265639539999999</v>
      </c>
    </row>
    <row r="6949" spans="1:3" x14ac:dyDescent="0.25">
      <c r="A6949" s="192">
        <v>42658</v>
      </c>
      <c r="B6949" s="193">
        <v>0.875</v>
      </c>
      <c r="C6949" s="198">
        <v>21.518002720000002</v>
      </c>
    </row>
    <row r="6950" spans="1:3" x14ac:dyDescent="0.25">
      <c r="A6950" s="192">
        <v>42658</v>
      </c>
      <c r="B6950" s="193">
        <v>0.91666666666666663</v>
      </c>
      <c r="C6950" s="198">
        <v>20.127447400000001</v>
      </c>
    </row>
    <row r="6951" spans="1:3" x14ac:dyDescent="0.25">
      <c r="A6951" s="192">
        <v>42658</v>
      </c>
      <c r="B6951" s="193">
        <v>0.95833333333333337</v>
      </c>
      <c r="C6951" s="198">
        <v>18.89550084</v>
      </c>
    </row>
    <row r="6952" spans="1:3" x14ac:dyDescent="0.25">
      <c r="A6952" s="192">
        <v>42658</v>
      </c>
      <c r="B6952" s="196">
        <v>1</v>
      </c>
      <c r="C6952" s="198">
        <v>17.305747960000001</v>
      </c>
    </row>
    <row r="6953" spans="1:3" x14ac:dyDescent="0.25">
      <c r="A6953" s="192">
        <v>42659</v>
      </c>
      <c r="B6953" s="193">
        <v>4.1666666666666664E-2</v>
      </c>
      <c r="C6953" s="198">
        <v>16.230332260000001</v>
      </c>
    </row>
    <row r="6954" spans="1:3" x14ac:dyDescent="0.25">
      <c r="A6954" s="192">
        <v>42659</v>
      </c>
      <c r="B6954" s="193">
        <v>8.3333333333333329E-2</v>
      </c>
      <c r="C6954" s="198">
        <v>16.079556419999999</v>
      </c>
    </row>
    <row r="6955" spans="1:3" x14ac:dyDescent="0.25">
      <c r="A6955" s="192">
        <v>42659</v>
      </c>
      <c r="B6955" s="193">
        <v>0.125</v>
      </c>
      <c r="C6955" s="198">
        <v>15.93136314</v>
      </c>
    </row>
    <row r="6956" spans="1:3" x14ac:dyDescent="0.25">
      <c r="A6956" s="192">
        <v>42659</v>
      </c>
      <c r="B6956" s="193">
        <v>0.16666666666666666</v>
      </c>
      <c r="C6956" s="198">
        <v>16.155221960000002</v>
      </c>
    </row>
    <row r="6957" spans="1:3" x14ac:dyDescent="0.25">
      <c r="A6957" s="192">
        <v>42659</v>
      </c>
      <c r="B6957" s="193">
        <v>0.20833333333333334</v>
      </c>
      <c r="C6957" s="198">
        <v>16.57587448</v>
      </c>
    </row>
    <row r="6958" spans="1:3" x14ac:dyDescent="0.25">
      <c r="A6958" s="192">
        <v>42659</v>
      </c>
      <c r="B6958" s="193">
        <v>0.25</v>
      </c>
      <c r="C6958" s="198">
        <v>16.971326879999999</v>
      </c>
    </row>
    <row r="6959" spans="1:3" x14ac:dyDescent="0.25">
      <c r="A6959" s="192">
        <v>42659</v>
      </c>
      <c r="B6959" s="193">
        <v>0.29166666666666669</v>
      </c>
      <c r="C6959" s="198">
        <v>17.595371500000002</v>
      </c>
    </row>
    <row r="6960" spans="1:3" x14ac:dyDescent="0.25">
      <c r="A6960" s="192">
        <v>42659</v>
      </c>
      <c r="B6960" s="193">
        <v>0.33333333333333331</v>
      </c>
      <c r="C6960" s="198">
        <v>18.32183818</v>
      </c>
    </row>
    <row r="6961" spans="1:3" x14ac:dyDescent="0.25">
      <c r="A6961" s="192">
        <v>42659</v>
      </c>
      <c r="B6961" s="193">
        <v>0.375</v>
      </c>
      <c r="C6961" s="198">
        <v>19.187775340000002</v>
      </c>
    </row>
    <row r="6962" spans="1:3" x14ac:dyDescent="0.25">
      <c r="A6962" s="192">
        <v>42659</v>
      </c>
      <c r="B6962" s="193">
        <v>0.41666666666666669</v>
      </c>
      <c r="C6962" s="198">
        <v>19.938984900000001</v>
      </c>
    </row>
    <row r="6963" spans="1:3" x14ac:dyDescent="0.25">
      <c r="A6963" s="192">
        <v>42659</v>
      </c>
      <c r="B6963" s="193">
        <v>0.45833333333333331</v>
      </c>
      <c r="C6963" s="198">
        <v>20.740014800000001</v>
      </c>
    </row>
    <row r="6964" spans="1:3" x14ac:dyDescent="0.25">
      <c r="A6964" s="192">
        <v>42659</v>
      </c>
      <c r="B6964" s="193">
        <v>0.5</v>
      </c>
      <c r="C6964" s="198">
        <v>21.08478934</v>
      </c>
    </row>
    <row r="6965" spans="1:3" x14ac:dyDescent="0.25">
      <c r="A6965" s="192">
        <v>42659</v>
      </c>
      <c r="B6965" s="193">
        <v>0.54166666666666663</v>
      </c>
      <c r="C6965" s="198">
        <v>21.006373920000001</v>
      </c>
    </row>
    <row r="6966" spans="1:3" x14ac:dyDescent="0.25">
      <c r="A6966" s="192">
        <v>42659</v>
      </c>
      <c r="B6966" s="193">
        <v>0.58333333333333337</v>
      </c>
      <c r="C6966" s="198">
        <v>20.989685080000001</v>
      </c>
    </row>
    <row r="6967" spans="1:3" x14ac:dyDescent="0.25">
      <c r="A6967" s="192">
        <v>42659</v>
      </c>
      <c r="B6967" s="193">
        <v>0.625</v>
      </c>
      <c r="C6967" s="198">
        <v>20.794099920000001</v>
      </c>
    </row>
    <row r="6968" spans="1:3" x14ac:dyDescent="0.25">
      <c r="A6968" s="192">
        <v>42659</v>
      </c>
      <c r="B6968" s="193">
        <v>0.66666666666666663</v>
      </c>
      <c r="C6968" s="198">
        <v>21.06533194</v>
      </c>
    </row>
    <row r="6969" spans="1:3" x14ac:dyDescent="0.25">
      <c r="A6969" s="192">
        <v>42659</v>
      </c>
      <c r="B6969" s="193">
        <v>0.70833333333333337</v>
      </c>
      <c r="C6969" s="198">
        <v>21.329155</v>
      </c>
    </row>
    <row r="6970" spans="1:3" x14ac:dyDescent="0.25">
      <c r="A6970" s="192">
        <v>42659</v>
      </c>
      <c r="B6970" s="193">
        <v>0.75</v>
      </c>
      <c r="C6970" s="198">
        <v>22.21210696</v>
      </c>
    </row>
    <row r="6971" spans="1:3" x14ac:dyDescent="0.25">
      <c r="A6971" s="192">
        <v>42659</v>
      </c>
      <c r="B6971" s="193">
        <v>0.79166666666666663</v>
      </c>
      <c r="C6971" s="198">
        <v>22.996926240000001</v>
      </c>
    </row>
    <row r="6972" spans="1:3" x14ac:dyDescent="0.25">
      <c r="A6972" s="192">
        <v>42659</v>
      </c>
      <c r="B6972" s="193">
        <v>0.83333333333333337</v>
      </c>
      <c r="C6972" s="198">
        <v>23.045534419999999</v>
      </c>
    </row>
    <row r="6973" spans="1:3" x14ac:dyDescent="0.25">
      <c r="A6973" s="192">
        <v>42659</v>
      </c>
      <c r="B6973" s="193">
        <v>0.875</v>
      </c>
      <c r="C6973" s="198">
        <v>22.319199939999997</v>
      </c>
    </row>
    <row r="6974" spans="1:3" x14ac:dyDescent="0.25">
      <c r="A6974" s="192">
        <v>42659</v>
      </c>
      <c r="B6974" s="193">
        <v>0.91666666666666663</v>
      </c>
      <c r="C6974" s="198">
        <v>20.694559939999998</v>
      </c>
    </row>
    <row r="6975" spans="1:3" x14ac:dyDescent="0.25">
      <c r="A6975" s="192">
        <v>42659</v>
      </c>
      <c r="B6975" s="193">
        <v>0.95833333333333337</v>
      </c>
      <c r="C6975" s="198">
        <v>19.157425159999999</v>
      </c>
    </row>
    <row r="6976" spans="1:3" x14ac:dyDescent="0.25">
      <c r="A6976" s="192">
        <v>42659</v>
      </c>
      <c r="B6976" s="196">
        <v>1</v>
      </c>
      <c r="C6976" s="198">
        <v>15.33629882</v>
      </c>
    </row>
    <row r="6977" spans="1:3" x14ac:dyDescent="0.25">
      <c r="A6977" s="192">
        <v>42660</v>
      </c>
      <c r="B6977" s="193">
        <v>4.1666666666666664E-2</v>
      </c>
      <c r="C6977" s="198">
        <v>12.046033020000001</v>
      </c>
    </row>
    <row r="6978" spans="1:3" x14ac:dyDescent="0.25">
      <c r="A6978" s="192">
        <v>42660</v>
      </c>
      <c r="B6978" s="193">
        <v>8.3333333333333329E-2</v>
      </c>
      <c r="C6978" s="198">
        <v>12.813762259999999</v>
      </c>
    </row>
    <row r="6979" spans="1:3" x14ac:dyDescent="0.25">
      <c r="A6979" s="192">
        <v>42660</v>
      </c>
      <c r="B6979" s="193">
        <v>0.125</v>
      </c>
      <c r="C6979" s="198">
        <v>13.25592956</v>
      </c>
    </row>
    <row r="6980" spans="1:3" x14ac:dyDescent="0.25">
      <c r="A6980" s="192">
        <v>42660</v>
      </c>
      <c r="B6980" s="193">
        <v>0.16666666666666666</v>
      </c>
      <c r="C6980" s="198">
        <v>13.201208039999999</v>
      </c>
    </row>
    <row r="6981" spans="1:3" x14ac:dyDescent="0.25">
      <c r="A6981" s="192">
        <v>42660</v>
      </c>
      <c r="B6981" s="193">
        <v>0.20833333333333334</v>
      </c>
      <c r="C6981" s="198">
        <v>15.00664488</v>
      </c>
    </row>
    <row r="6982" spans="1:3" x14ac:dyDescent="0.25">
      <c r="A6982" s="192">
        <v>42660</v>
      </c>
      <c r="B6982" s="193">
        <v>0.25</v>
      </c>
      <c r="C6982" s="198">
        <v>15.43655998</v>
      </c>
    </row>
    <row r="6983" spans="1:3" x14ac:dyDescent="0.25">
      <c r="A6983" s="192">
        <v>42660</v>
      </c>
      <c r="B6983" s="193">
        <v>0.29166666666666669</v>
      </c>
      <c r="C6983" s="198">
        <v>17.420066200000001</v>
      </c>
    </row>
    <row r="6984" spans="1:3" x14ac:dyDescent="0.25">
      <c r="A6984" s="192">
        <v>42660</v>
      </c>
      <c r="B6984" s="193">
        <v>0.33333333333333331</v>
      </c>
      <c r="C6984" s="198">
        <v>19.49791716</v>
      </c>
    </row>
    <row r="6985" spans="1:3" x14ac:dyDescent="0.25">
      <c r="A6985" s="192">
        <v>42660</v>
      </c>
      <c r="B6985" s="193">
        <v>0.375</v>
      </c>
      <c r="C6985" s="198">
        <v>20.281864779999999</v>
      </c>
    </row>
    <row r="6986" spans="1:3" x14ac:dyDescent="0.25">
      <c r="A6986" s="192">
        <v>42660</v>
      </c>
      <c r="B6986" s="193">
        <v>0.41666666666666669</v>
      </c>
      <c r="C6986" s="198">
        <v>19.834842799999997</v>
      </c>
    </row>
    <row r="6987" spans="1:3" x14ac:dyDescent="0.25">
      <c r="A6987" s="192">
        <v>42660</v>
      </c>
      <c r="B6987" s="193">
        <v>0.45833333333333331</v>
      </c>
      <c r="C6987" s="198">
        <v>19.370467300000001</v>
      </c>
    </row>
    <row r="6988" spans="1:3" x14ac:dyDescent="0.25">
      <c r="A6988" s="192">
        <v>42660</v>
      </c>
      <c r="B6988" s="193">
        <v>0.5</v>
      </c>
      <c r="C6988" s="198">
        <v>18.885300960000002</v>
      </c>
    </row>
    <row r="6989" spans="1:3" x14ac:dyDescent="0.25">
      <c r="A6989" s="192">
        <v>42660</v>
      </c>
      <c r="B6989" s="193">
        <v>0.54166666666666663</v>
      </c>
      <c r="C6989" s="198">
        <v>18.39003688</v>
      </c>
    </row>
    <row r="6990" spans="1:3" x14ac:dyDescent="0.25">
      <c r="A6990" s="192">
        <v>42660</v>
      </c>
      <c r="B6990" s="193">
        <v>0.58333333333333337</v>
      </c>
      <c r="C6990" s="198">
        <v>18.046411159999998</v>
      </c>
    </row>
    <row r="6991" spans="1:3" x14ac:dyDescent="0.25">
      <c r="A6991" s="192">
        <v>42660</v>
      </c>
      <c r="B6991" s="193">
        <v>0.625</v>
      </c>
      <c r="C6991" s="198">
        <v>17.79909778</v>
      </c>
    </row>
    <row r="6992" spans="1:3" x14ac:dyDescent="0.25">
      <c r="A6992" s="192">
        <v>42660</v>
      </c>
      <c r="B6992" s="193">
        <v>0.66666666666666663</v>
      </c>
      <c r="C6992" s="198">
        <v>17.566542600000002</v>
      </c>
    </row>
    <row r="6993" spans="1:3" x14ac:dyDescent="0.25">
      <c r="A6993" s="192">
        <v>42660</v>
      </c>
      <c r="B6993" s="193">
        <v>0.70833333333333337</v>
      </c>
      <c r="C6993" s="198">
        <v>17.671314259999999</v>
      </c>
    </row>
    <row r="6994" spans="1:3" x14ac:dyDescent="0.25">
      <c r="A6994" s="192">
        <v>42660</v>
      </c>
      <c r="B6994" s="193">
        <v>0.75</v>
      </c>
      <c r="C6994" s="198">
        <v>18.203304940000002</v>
      </c>
    </row>
    <row r="6995" spans="1:3" x14ac:dyDescent="0.25">
      <c r="A6995" s="192">
        <v>42660</v>
      </c>
      <c r="B6995" s="193">
        <v>0.79166666666666663</v>
      </c>
      <c r="C6995" s="198">
        <v>19.559888139999998</v>
      </c>
    </row>
    <row r="6996" spans="1:3" x14ac:dyDescent="0.25">
      <c r="A6996" s="192">
        <v>42660</v>
      </c>
      <c r="B6996" s="193">
        <v>0.83333333333333337</v>
      </c>
      <c r="C6996" s="198">
        <v>19.853347960000001</v>
      </c>
    </row>
    <row r="6997" spans="1:3" x14ac:dyDescent="0.25">
      <c r="A6997" s="192">
        <v>42660</v>
      </c>
      <c r="B6997" s="193">
        <v>0.875</v>
      </c>
      <c r="C6997" s="198">
        <v>19.160113079999999</v>
      </c>
    </row>
    <row r="6998" spans="1:3" x14ac:dyDescent="0.25">
      <c r="A6998" s="192">
        <v>42660</v>
      </c>
      <c r="B6998" s="193">
        <v>0.91666666666666663</v>
      </c>
      <c r="C6998" s="198">
        <v>18.031854080000002</v>
      </c>
    </row>
    <row r="6999" spans="1:3" x14ac:dyDescent="0.25">
      <c r="A6999" s="192">
        <v>42660</v>
      </c>
      <c r="B6999" s="193">
        <v>0.95833333333333337</v>
      </c>
      <c r="C6999" s="198">
        <v>16.708166720000001</v>
      </c>
    </row>
    <row r="7000" spans="1:3" x14ac:dyDescent="0.25">
      <c r="A7000" s="192">
        <v>42660</v>
      </c>
      <c r="B7000" s="196">
        <v>1</v>
      </c>
      <c r="C7000" s="198">
        <v>15.36256114</v>
      </c>
    </row>
    <row r="7001" spans="1:3" x14ac:dyDescent="0.25">
      <c r="A7001" s="192">
        <v>42661</v>
      </c>
      <c r="B7001" s="193">
        <v>4.1666666666666664E-2</v>
      </c>
      <c r="C7001" s="198">
        <v>14.75007944</v>
      </c>
    </row>
    <row r="7002" spans="1:3" x14ac:dyDescent="0.25">
      <c r="A7002" s="192">
        <v>42661</v>
      </c>
      <c r="B7002" s="193">
        <v>8.3333333333333329E-2</v>
      </c>
      <c r="C7002" s="198">
        <v>14.332380559999999</v>
      </c>
    </row>
    <row r="7003" spans="1:3" x14ac:dyDescent="0.25">
      <c r="A7003" s="192">
        <v>42661</v>
      </c>
      <c r="B7003" s="193">
        <v>0.125</v>
      </c>
      <c r="C7003" s="198">
        <v>14.32257504</v>
      </c>
    </row>
    <row r="7004" spans="1:3" x14ac:dyDescent="0.25">
      <c r="A7004" s="192">
        <v>42661</v>
      </c>
      <c r="B7004" s="193">
        <v>0.16666666666666666</v>
      </c>
      <c r="C7004" s="198">
        <v>14.347636119999999</v>
      </c>
    </row>
    <row r="7005" spans="1:3" x14ac:dyDescent="0.25">
      <c r="A7005" s="192">
        <v>42661</v>
      </c>
      <c r="B7005" s="193">
        <v>0.20833333333333334</v>
      </c>
      <c r="C7005" s="198">
        <v>14.417567160000001</v>
      </c>
    </row>
    <row r="7006" spans="1:3" x14ac:dyDescent="0.25">
      <c r="A7006" s="192">
        <v>42661</v>
      </c>
      <c r="B7006" s="193">
        <v>0.25</v>
      </c>
      <c r="C7006" s="198">
        <v>15.42119366</v>
      </c>
    </row>
    <row r="7007" spans="1:3" x14ac:dyDescent="0.25">
      <c r="A7007" s="192">
        <v>42661</v>
      </c>
      <c r="B7007" s="193">
        <v>0.29166666666666669</v>
      </c>
      <c r="C7007" s="198">
        <v>17.432310700000002</v>
      </c>
    </row>
    <row r="7008" spans="1:3" x14ac:dyDescent="0.25">
      <c r="A7008" s="192">
        <v>42661</v>
      </c>
      <c r="B7008" s="193">
        <v>0.33333333333333331</v>
      </c>
      <c r="C7008" s="198">
        <v>19.107823639999999</v>
      </c>
    </row>
    <row r="7009" spans="1:3" x14ac:dyDescent="0.25">
      <c r="A7009" s="192">
        <v>42661</v>
      </c>
      <c r="B7009" s="193">
        <v>0.375</v>
      </c>
      <c r="C7009" s="198">
        <v>16.543558140000002</v>
      </c>
    </row>
    <row r="7010" spans="1:3" x14ac:dyDescent="0.25">
      <c r="A7010" s="192">
        <v>42661</v>
      </c>
      <c r="B7010" s="193">
        <v>0.41666666666666669</v>
      </c>
      <c r="C7010" s="198">
        <v>19.4591122</v>
      </c>
    </row>
    <row r="7011" spans="1:3" x14ac:dyDescent="0.25">
      <c r="A7011" s="192">
        <v>42661</v>
      </c>
      <c r="B7011" s="193">
        <v>0.45833333333333331</v>
      </c>
      <c r="C7011" s="198">
        <v>19.034660820000003</v>
      </c>
    </row>
    <row r="7012" spans="1:3" x14ac:dyDescent="0.25">
      <c r="A7012" s="192">
        <v>42661</v>
      </c>
      <c r="B7012" s="193">
        <v>0.5</v>
      </c>
      <c r="C7012" s="198">
        <v>18.28067862</v>
      </c>
    </row>
    <row r="7013" spans="1:3" x14ac:dyDescent="0.25">
      <c r="A7013" s="192">
        <v>42661</v>
      </c>
      <c r="B7013" s="193">
        <v>0.54166666666666663</v>
      </c>
      <c r="C7013" s="198">
        <v>17.764887640000001</v>
      </c>
    </row>
    <row r="7014" spans="1:3" x14ac:dyDescent="0.25">
      <c r="A7014" s="192">
        <v>42661</v>
      </c>
      <c r="B7014" s="193">
        <v>0.58333333333333337</v>
      </c>
      <c r="C7014" s="198">
        <v>17.143332579999999</v>
      </c>
    </row>
    <row r="7015" spans="1:3" x14ac:dyDescent="0.25">
      <c r="A7015" s="192">
        <v>42661</v>
      </c>
      <c r="B7015" s="193">
        <v>0.625</v>
      </c>
      <c r="C7015" s="198">
        <v>16.879303459999999</v>
      </c>
    </row>
    <row r="7016" spans="1:3" x14ac:dyDescent="0.25">
      <c r="A7016" s="192">
        <v>42661</v>
      </c>
      <c r="B7016" s="193">
        <v>0.66666666666666663</v>
      </c>
      <c r="C7016" s="198">
        <v>16.544866000000003</v>
      </c>
    </row>
    <row r="7017" spans="1:3" x14ac:dyDescent="0.25">
      <c r="A7017" s="192">
        <v>42661</v>
      </c>
      <c r="B7017" s="193">
        <v>0.70833333333333337</v>
      </c>
      <c r="C7017" s="198">
        <v>16.524494579999999</v>
      </c>
    </row>
    <row r="7018" spans="1:3" x14ac:dyDescent="0.25">
      <c r="A7018" s="192">
        <v>42661</v>
      </c>
      <c r="B7018" s="193">
        <v>0.75</v>
      </c>
      <c r="C7018" s="198">
        <v>17.41354712</v>
      </c>
    </row>
    <row r="7019" spans="1:3" x14ac:dyDescent="0.25">
      <c r="A7019" s="192">
        <v>42661</v>
      </c>
      <c r="B7019" s="193">
        <v>0.79166666666666663</v>
      </c>
      <c r="C7019" s="198">
        <v>18.753081779999999</v>
      </c>
    </row>
    <row r="7020" spans="1:3" x14ac:dyDescent="0.25">
      <c r="A7020" s="192">
        <v>42661</v>
      </c>
      <c r="B7020" s="193">
        <v>0.83333333333333337</v>
      </c>
      <c r="C7020" s="198">
        <v>19.349698879999998</v>
      </c>
    </row>
    <row r="7021" spans="1:3" x14ac:dyDescent="0.25">
      <c r="A7021" s="192">
        <v>42661</v>
      </c>
      <c r="B7021" s="193">
        <v>0.875</v>
      </c>
      <c r="C7021" s="198">
        <v>18.963359960000002</v>
      </c>
    </row>
    <row r="7022" spans="1:3" x14ac:dyDescent="0.25">
      <c r="A7022" s="192">
        <v>42661</v>
      </c>
      <c r="B7022" s="193">
        <v>0.91666666666666663</v>
      </c>
      <c r="C7022" s="198">
        <v>17.963748840000001</v>
      </c>
    </row>
    <row r="7023" spans="1:3" x14ac:dyDescent="0.25">
      <c r="A7023" s="192">
        <v>42661</v>
      </c>
      <c r="B7023" s="193">
        <v>0.95833333333333337</v>
      </c>
      <c r="C7023" s="198">
        <v>16.515390240000002</v>
      </c>
    </row>
    <row r="7024" spans="1:3" x14ac:dyDescent="0.25">
      <c r="A7024" s="192">
        <v>42661</v>
      </c>
      <c r="B7024" s="196">
        <v>1</v>
      </c>
      <c r="C7024" s="198">
        <v>15.058601979999999</v>
      </c>
    </row>
    <row r="7025" spans="1:3" x14ac:dyDescent="0.25">
      <c r="A7025" s="192">
        <v>42662</v>
      </c>
      <c r="B7025" s="193">
        <v>4.1666666666666664E-2</v>
      </c>
      <c r="C7025" s="198">
        <v>14.553731599999999</v>
      </c>
    </row>
    <row r="7026" spans="1:3" x14ac:dyDescent="0.25">
      <c r="A7026" s="192">
        <v>42662</v>
      </c>
      <c r="B7026" s="193">
        <v>8.3333333333333329E-2</v>
      </c>
      <c r="C7026" s="198">
        <v>14.225294420000001</v>
      </c>
    </row>
    <row r="7027" spans="1:3" x14ac:dyDescent="0.25">
      <c r="A7027" s="192">
        <v>42662</v>
      </c>
      <c r="B7027" s="193">
        <v>0.125</v>
      </c>
      <c r="C7027" s="198">
        <v>14.384466640000001</v>
      </c>
    </row>
    <row r="7028" spans="1:3" x14ac:dyDescent="0.25">
      <c r="A7028" s="192">
        <v>42662</v>
      </c>
      <c r="B7028" s="193">
        <v>0.16666666666666666</v>
      </c>
      <c r="C7028" s="198">
        <v>14.273788160000001</v>
      </c>
    </row>
    <row r="7029" spans="1:3" x14ac:dyDescent="0.25">
      <c r="A7029" s="192">
        <v>42662</v>
      </c>
      <c r="B7029" s="193">
        <v>0.20833333333333334</v>
      </c>
      <c r="C7029" s="198">
        <v>14.6958416</v>
      </c>
    </row>
    <row r="7030" spans="1:3" x14ac:dyDescent="0.25">
      <c r="A7030" s="192">
        <v>42662</v>
      </c>
      <c r="B7030" s="193">
        <v>0.25</v>
      </c>
      <c r="C7030" s="198">
        <v>15.514770259999999</v>
      </c>
    </row>
    <row r="7031" spans="1:3" x14ac:dyDescent="0.25">
      <c r="A7031" s="192">
        <v>42662</v>
      </c>
      <c r="B7031" s="193">
        <v>0.29166666666666669</v>
      </c>
      <c r="C7031" s="198">
        <v>18.139248820000002</v>
      </c>
    </row>
    <row r="7032" spans="1:3" x14ac:dyDescent="0.25">
      <c r="A7032" s="192">
        <v>42662</v>
      </c>
      <c r="B7032" s="193">
        <v>0.33333333333333331</v>
      </c>
      <c r="C7032" s="198">
        <v>20.221979520000001</v>
      </c>
    </row>
    <row r="7033" spans="1:3" x14ac:dyDescent="0.25">
      <c r="A7033" s="192">
        <v>42662</v>
      </c>
      <c r="B7033" s="193">
        <v>0.375</v>
      </c>
      <c r="C7033" s="198">
        <v>20.26453862</v>
      </c>
    </row>
    <row r="7034" spans="1:3" x14ac:dyDescent="0.25">
      <c r="A7034" s="192">
        <v>42662</v>
      </c>
      <c r="B7034" s="193">
        <v>0.41666666666666669</v>
      </c>
      <c r="C7034" s="198">
        <v>19.46069366</v>
      </c>
    </row>
    <row r="7035" spans="1:3" x14ac:dyDescent="0.25">
      <c r="A7035" s="192">
        <v>42662</v>
      </c>
      <c r="B7035" s="193">
        <v>0.45833333333333331</v>
      </c>
      <c r="C7035" s="198">
        <v>18.764870299999998</v>
      </c>
    </row>
    <row r="7036" spans="1:3" x14ac:dyDescent="0.25">
      <c r="A7036" s="192">
        <v>42662</v>
      </c>
      <c r="B7036" s="193">
        <v>0.5</v>
      </c>
      <c r="C7036" s="198">
        <v>18.5749271</v>
      </c>
    </row>
    <row r="7037" spans="1:3" x14ac:dyDescent="0.25">
      <c r="A7037" s="192">
        <v>42662</v>
      </c>
      <c r="B7037" s="193">
        <v>0.54166666666666663</v>
      </c>
      <c r="C7037" s="198">
        <v>17.558515920000001</v>
      </c>
    </row>
    <row r="7038" spans="1:3" x14ac:dyDescent="0.25">
      <c r="A7038" s="192">
        <v>42662</v>
      </c>
      <c r="B7038" s="193">
        <v>0.58333333333333337</v>
      </c>
      <c r="C7038" s="198">
        <v>17.06455338</v>
      </c>
    </row>
    <row r="7039" spans="1:3" x14ac:dyDescent="0.25">
      <c r="A7039" s="192">
        <v>42662</v>
      </c>
      <c r="B7039" s="193">
        <v>0.625</v>
      </c>
      <c r="C7039" s="198">
        <v>16.676024420000001</v>
      </c>
    </row>
    <row r="7040" spans="1:3" x14ac:dyDescent="0.25">
      <c r="A7040" s="192">
        <v>42662</v>
      </c>
      <c r="B7040" s="193">
        <v>0.66666666666666663</v>
      </c>
      <c r="C7040" s="198">
        <v>16.585965380000001</v>
      </c>
    </row>
    <row r="7041" spans="1:3" x14ac:dyDescent="0.25">
      <c r="A7041" s="192">
        <v>42662</v>
      </c>
      <c r="B7041" s="193">
        <v>0.70833333333333337</v>
      </c>
      <c r="C7041" s="198">
        <v>16.470157820000001</v>
      </c>
    </row>
    <row r="7042" spans="1:3" x14ac:dyDescent="0.25">
      <c r="A7042" s="192">
        <v>42662</v>
      </c>
      <c r="B7042" s="193">
        <v>0.75</v>
      </c>
      <c r="C7042" s="198">
        <v>17.013865979999999</v>
      </c>
    </row>
    <row r="7043" spans="1:3" x14ac:dyDescent="0.25">
      <c r="A7043" s="192">
        <v>42662</v>
      </c>
      <c r="B7043" s="193">
        <v>0.79166666666666663</v>
      </c>
      <c r="C7043" s="198">
        <v>18.302908780000003</v>
      </c>
    </row>
    <row r="7044" spans="1:3" x14ac:dyDescent="0.25">
      <c r="A7044" s="192">
        <v>42662</v>
      </c>
      <c r="B7044" s="193">
        <v>0.83333333333333337</v>
      </c>
      <c r="C7044" s="198">
        <v>18.9111622</v>
      </c>
    </row>
    <row r="7045" spans="1:3" x14ac:dyDescent="0.25">
      <c r="A7045" s="192">
        <v>42662</v>
      </c>
      <c r="B7045" s="193">
        <v>0.875</v>
      </c>
      <c r="C7045" s="198">
        <v>18.398617080000001</v>
      </c>
    </row>
    <row r="7046" spans="1:3" x14ac:dyDescent="0.25">
      <c r="A7046" s="192">
        <v>42662</v>
      </c>
      <c r="B7046" s="193">
        <v>0.91666666666666663</v>
      </c>
      <c r="C7046" s="198">
        <v>17.513190159999997</v>
      </c>
    </row>
    <row r="7047" spans="1:3" x14ac:dyDescent="0.25">
      <c r="A7047" s="192">
        <v>42662</v>
      </c>
      <c r="B7047" s="193">
        <v>0.95833333333333337</v>
      </c>
      <c r="C7047" s="198">
        <v>16.191701520000002</v>
      </c>
    </row>
    <row r="7048" spans="1:3" x14ac:dyDescent="0.25">
      <c r="A7048" s="192">
        <v>42662</v>
      </c>
      <c r="B7048" s="196">
        <v>1</v>
      </c>
      <c r="C7048" s="198">
        <v>15.00234096</v>
      </c>
    </row>
    <row r="7049" spans="1:3" x14ac:dyDescent="0.25">
      <c r="A7049" s="192">
        <v>42663</v>
      </c>
      <c r="B7049" s="193">
        <v>4.1666666666666664E-2</v>
      </c>
      <c r="C7049" s="198">
        <v>14.041971519999999</v>
      </c>
    </row>
    <row r="7050" spans="1:3" x14ac:dyDescent="0.25">
      <c r="A7050" s="192">
        <v>42663</v>
      </c>
      <c r="B7050" s="193">
        <v>8.3333333333333329E-2</v>
      </c>
      <c r="C7050" s="198">
        <v>13.573885619999999</v>
      </c>
    </row>
    <row r="7051" spans="1:3" x14ac:dyDescent="0.25">
      <c r="A7051" s="192">
        <v>42663</v>
      </c>
      <c r="B7051" s="193">
        <v>0.125</v>
      </c>
      <c r="C7051" s="198">
        <v>13.857524400000001</v>
      </c>
    </row>
    <row r="7052" spans="1:3" x14ac:dyDescent="0.25">
      <c r="A7052" s="192">
        <v>42663</v>
      </c>
      <c r="B7052" s="193">
        <v>0.16666666666666666</v>
      </c>
      <c r="C7052" s="198">
        <v>14.14735084</v>
      </c>
    </row>
    <row r="7053" spans="1:3" x14ac:dyDescent="0.25">
      <c r="A7053" s="192">
        <v>42663</v>
      </c>
      <c r="B7053" s="193">
        <v>0.20833333333333334</v>
      </c>
      <c r="C7053" s="198">
        <v>14.499048820000001</v>
      </c>
    </row>
    <row r="7054" spans="1:3" x14ac:dyDescent="0.25">
      <c r="A7054" s="192">
        <v>42663</v>
      </c>
      <c r="B7054" s="193">
        <v>0.25</v>
      </c>
      <c r="C7054" s="198">
        <v>15.529428620000001</v>
      </c>
    </row>
    <row r="7055" spans="1:3" x14ac:dyDescent="0.25">
      <c r="A7055" s="192">
        <v>42663</v>
      </c>
      <c r="B7055" s="193">
        <v>0.29166666666666669</v>
      </c>
      <c r="C7055" s="198">
        <v>17.583668679999999</v>
      </c>
    </row>
    <row r="7056" spans="1:3" x14ac:dyDescent="0.25">
      <c r="A7056" s="192">
        <v>42663</v>
      </c>
      <c r="B7056" s="193">
        <v>0.33333333333333331</v>
      </c>
      <c r="C7056" s="198">
        <v>19.471495739999998</v>
      </c>
    </row>
    <row r="7057" spans="1:3" x14ac:dyDescent="0.25">
      <c r="A7057" s="192">
        <v>42663</v>
      </c>
      <c r="B7057" s="193">
        <v>0.375</v>
      </c>
      <c r="C7057" s="198">
        <v>19.46729436</v>
      </c>
    </row>
    <row r="7058" spans="1:3" x14ac:dyDescent="0.25">
      <c r="A7058" s="192">
        <v>42663</v>
      </c>
      <c r="B7058" s="193">
        <v>0.41666666666666669</v>
      </c>
      <c r="C7058" s="198">
        <v>19.123241460000003</v>
      </c>
    </row>
    <row r="7059" spans="1:3" x14ac:dyDescent="0.25">
      <c r="A7059" s="192">
        <v>42663</v>
      </c>
      <c r="B7059" s="193">
        <v>0.45833333333333331</v>
      </c>
      <c r="C7059" s="198">
        <v>17.976858960000001</v>
      </c>
    </row>
    <row r="7060" spans="1:3" x14ac:dyDescent="0.25">
      <c r="A7060" s="192">
        <v>42663</v>
      </c>
      <c r="B7060" s="193">
        <v>0.5</v>
      </c>
      <c r="C7060" s="198">
        <v>17.54082506</v>
      </c>
    </row>
    <row r="7061" spans="1:3" x14ac:dyDescent="0.25">
      <c r="A7061" s="192">
        <v>42663</v>
      </c>
      <c r="B7061" s="193">
        <v>0.54166666666666663</v>
      </c>
      <c r="C7061" s="198">
        <v>16.758548680000001</v>
      </c>
    </row>
    <row r="7062" spans="1:3" x14ac:dyDescent="0.25">
      <c r="A7062" s="192">
        <v>42663</v>
      </c>
      <c r="B7062" s="193">
        <v>0.58333333333333337</v>
      </c>
      <c r="C7062" s="198">
        <v>16.586019180000001</v>
      </c>
    </row>
    <row r="7063" spans="1:3" x14ac:dyDescent="0.25">
      <c r="A7063" s="192">
        <v>42663</v>
      </c>
      <c r="B7063" s="193">
        <v>0.625</v>
      </c>
      <c r="C7063" s="198">
        <v>16.0128375</v>
      </c>
    </row>
    <row r="7064" spans="1:3" x14ac:dyDescent="0.25">
      <c r="A7064" s="192">
        <v>42663</v>
      </c>
      <c r="B7064" s="193">
        <v>0.66666666666666663</v>
      </c>
      <c r="C7064" s="198">
        <v>16.38417888</v>
      </c>
    </row>
    <row r="7065" spans="1:3" x14ac:dyDescent="0.25">
      <c r="A7065" s="192">
        <v>42663</v>
      </c>
      <c r="B7065" s="193">
        <v>0.70833333333333337</v>
      </c>
      <c r="C7065" s="198">
        <v>16.671988519999999</v>
      </c>
    </row>
    <row r="7066" spans="1:3" x14ac:dyDescent="0.25">
      <c r="A7066" s="192">
        <v>42663</v>
      </c>
      <c r="B7066" s="193">
        <v>0.75</v>
      </c>
      <c r="C7066" s="198">
        <v>17.492677800000003</v>
      </c>
    </row>
    <row r="7067" spans="1:3" x14ac:dyDescent="0.25">
      <c r="A7067" s="192">
        <v>42663</v>
      </c>
      <c r="B7067" s="193">
        <v>0.79166666666666663</v>
      </c>
      <c r="C7067" s="198">
        <v>18.381248960000001</v>
      </c>
    </row>
    <row r="7068" spans="1:3" x14ac:dyDescent="0.25">
      <c r="A7068" s="192">
        <v>42663</v>
      </c>
      <c r="B7068" s="193">
        <v>0.83333333333333337</v>
      </c>
      <c r="C7068" s="198">
        <v>19.123336819999999</v>
      </c>
    </row>
    <row r="7069" spans="1:3" x14ac:dyDescent="0.25">
      <c r="A7069" s="192">
        <v>42663</v>
      </c>
      <c r="B7069" s="193">
        <v>0.875</v>
      </c>
      <c r="C7069" s="198">
        <v>19.1303847</v>
      </c>
    </row>
    <row r="7070" spans="1:3" x14ac:dyDescent="0.25">
      <c r="A7070" s="192">
        <v>42663</v>
      </c>
      <c r="B7070" s="193">
        <v>0.91666666666666663</v>
      </c>
      <c r="C7070" s="198">
        <v>17.671705000000003</v>
      </c>
    </row>
    <row r="7071" spans="1:3" x14ac:dyDescent="0.25">
      <c r="A7071" s="192">
        <v>42663</v>
      </c>
      <c r="B7071" s="193">
        <v>0.95833333333333337</v>
      </c>
      <c r="C7071" s="198">
        <v>15.8868046</v>
      </c>
    </row>
    <row r="7072" spans="1:3" x14ac:dyDescent="0.25">
      <c r="A7072" s="192">
        <v>42663</v>
      </c>
      <c r="B7072" s="196">
        <v>1</v>
      </c>
      <c r="C7072" s="198">
        <v>14.69314144</v>
      </c>
    </row>
    <row r="7073" spans="1:3" x14ac:dyDescent="0.25">
      <c r="A7073" s="192">
        <v>42664</v>
      </c>
      <c r="B7073" s="193">
        <v>4.1666666666666664E-2</v>
      </c>
      <c r="C7073" s="198">
        <v>13.89965224</v>
      </c>
    </row>
    <row r="7074" spans="1:3" x14ac:dyDescent="0.25">
      <c r="A7074" s="192">
        <v>42664</v>
      </c>
      <c r="B7074" s="193">
        <v>8.3333333333333329E-2</v>
      </c>
      <c r="C7074" s="198">
        <v>13.6059809</v>
      </c>
    </row>
    <row r="7075" spans="1:3" x14ac:dyDescent="0.25">
      <c r="A7075" s="192">
        <v>42664</v>
      </c>
      <c r="B7075" s="193">
        <v>0.125</v>
      </c>
      <c r="C7075" s="198">
        <v>13.37069728</v>
      </c>
    </row>
    <row r="7076" spans="1:3" x14ac:dyDescent="0.25">
      <c r="A7076" s="192">
        <v>42664</v>
      </c>
      <c r="B7076" s="193">
        <v>0.16666666666666666</v>
      </c>
      <c r="C7076" s="198">
        <v>13.373631320000001</v>
      </c>
    </row>
    <row r="7077" spans="1:3" x14ac:dyDescent="0.25">
      <c r="A7077" s="192">
        <v>42664</v>
      </c>
      <c r="B7077" s="193">
        <v>0.20833333333333334</v>
      </c>
      <c r="C7077" s="198">
        <v>13.624702059999999</v>
      </c>
    </row>
    <row r="7078" spans="1:3" x14ac:dyDescent="0.25">
      <c r="A7078" s="192">
        <v>42664</v>
      </c>
      <c r="B7078" s="193">
        <v>0.25</v>
      </c>
      <c r="C7078" s="198">
        <v>14.63729024</v>
      </c>
    </row>
    <row r="7079" spans="1:3" x14ac:dyDescent="0.25">
      <c r="A7079" s="192">
        <v>42664</v>
      </c>
      <c r="B7079" s="193">
        <v>0.29166666666666669</v>
      </c>
      <c r="C7079" s="198">
        <v>16.90837814</v>
      </c>
    </row>
    <row r="7080" spans="1:3" x14ac:dyDescent="0.25">
      <c r="A7080" s="192">
        <v>42664</v>
      </c>
      <c r="B7080" s="193">
        <v>0.33333333333333331</v>
      </c>
      <c r="C7080" s="198">
        <v>18.963213100000001</v>
      </c>
    </row>
    <row r="7081" spans="1:3" x14ac:dyDescent="0.25">
      <c r="A7081" s="192">
        <v>42664</v>
      </c>
      <c r="B7081" s="193">
        <v>0.375</v>
      </c>
      <c r="C7081" s="198">
        <v>19.621566780000002</v>
      </c>
    </row>
    <row r="7082" spans="1:3" x14ac:dyDescent="0.25">
      <c r="A7082" s="192">
        <v>42664</v>
      </c>
      <c r="B7082" s="193">
        <v>0.41666666666666669</v>
      </c>
      <c r="C7082" s="198">
        <v>18.93229578</v>
      </c>
    </row>
    <row r="7083" spans="1:3" x14ac:dyDescent="0.25">
      <c r="A7083" s="192">
        <v>42664</v>
      </c>
      <c r="B7083" s="193">
        <v>0.45833333333333331</v>
      </c>
      <c r="C7083" s="198">
        <v>18.230259699999998</v>
      </c>
    </row>
    <row r="7084" spans="1:3" x14ac:dyDescent="0.25">
      <c r="A7084" s="192">
        <v>42664</v>
      </c>
      <c r="B7084" s="193">
        <v>0.5</v>
      </c>
      <c r="C7084" s="198">
        <v>18.049683000000002</v>
      </c>
    </row>
    <row r="7085" spans="1:3" x14ac:dyDescent="0.25">
      <c r="A7085" s="192">
        <v>42664</v>
      </c>
      <c r="B7085" s="193">
        <v>0.54166666666666663</v>
      </c>
      <c r="C7085" s="198">
        <v>17.47172188</v>
      </c>
    </row>
    <row r="7086" spans="1:3" x14ac:dyDescent="0.25">
      <c r="A7086" s="192">
        <v>42664</v>
      </c>
      <c r="B7086" s="193">
        <v>0.58333333333333337</v>
      </c>
      <c r="C7086" s="198">
        <v>17.324936359999999</v>
      </c>
    </row>
    <row r="7087" spans="1:3" x14ac:dyDescent="0.25">
      <c r="A7087" s="192">
        <v>42664</v>
      </c>
      <c r="B7087" s="193">
        <v>0.625</v>
      </c>
      <c r="C7087" s="198">
        <v>17.0817063</v>
      </c>
    </row>
    <row r="7088" spans="1:3" x14ac:dyDescent="0.25">
      <c r="A7088" s="192">
        <v>42664</v>
      </c>
      <c r="B7088" s="193">
        <v>0.66666666666666663</v>
      </c>
      <c r="C7088" s="198">
        <v>17.061597900000002</v>
      </c>
    </row>
    <row r="7089" spans="1:3" x14ac:dyDescent="0.25">
      <c r="A7089" s="192">
        <v>42664</v>
      </c>
      <c r="B7089" s="193">
        <v>0.70833333333333337</v>
      </c>
      <c r="C7089" s="198">
        <v>16.913487159999999</v>
      </c>
    </row>
    <row r="7090" spans="1:3" x14ac:dyDescent="0.25">
      <c r="A7090" s="192">
        <v>42664</v>
      </c>
      <c r="B7090" s="193">
        <v>0.75</v>
      </c>
      <c r="C7090" s="198">
        <v>17.651359499999998</v>
      </c>
    </row>
    <row r="7091" spans="1:3" x14ac:dyDescent="0.25">
      <c r="A7091" s="192">
        <v>42664</v>
      </c>
      <c r="B7091" s="193">
        <v>0.79166666666666663</v>
      </c>
      <c r="C7091" s="198">
        <v>18.62573952</v>
      </c>
    </row>
    <row r="7092" spans="1:3" x14ac:dyDescent="0.25">
      <c r="A7092" s="192">
        <v>42664</v>
      </c>
      <c r="B7092" s="193">
        <v>0.83333333333333337</v>
      </c>
      <c r="C7092" s="198">
        <v>19.01230456</v>
      </c>
    </row>
    <row r="7093" spans="1:3" x14ac:dyDescent="0.25">
      <c r="A7093" s="192">
        <v>42664</v>
      </c>
      <c r="B7093" s="193">
        <v>0.875</v>
      </c>
      <c r="C7093" s="198">
        <v>18.218862319999999</v>
      </c>
    </row>
    <row r="7094" spans="1:3" x14ac:dyDescent="0.25">
      <c r="A7094" s="192">
        <v>42664</v>
      </c>
      <c r="B7094" s="193">
        <v>0.91666666666666663</v>
      </c>
      <c r="C7094" s="198">
        <v>17.37721672</v>
      </c>
    </row>
    <row r="7095" spans="1:3" x14ac:dyDescent="0.25">
      <c r="A7095" s="192">
        <v>42664</v>
      </c>
      <c r="B7095" s="193">
        <v>0.95833333333333337</v>
      </c>
      <c r="C7095" s="198">
        <v>15.989960139999999</v>
      </c>
    </row>
    <row r="7096" spans="1:3" x14ac:dyDescent="0.25">
      <c r="A7096" s="192">
        <v>42664</v>
      </c>
      <c r="B7096" s="196">
        <v>1</v>
      </c>
      <c r="C7096" s="198">
        <v>14.5871371</v>
      </c>
    </row>
    <row r="7097" spans="1:3" x14ac:dyDescent="0.25">
      <c r="A7097" s="192">
        <v>42665</v>
      </c>
      <c r="B7097" s="193">
        <v>4.1666666666666664E-2</v>
      </c>
      <c r="C7097" s="198">
        <v>13.93226816</v>
      </c>
    </row>
    <row r="7098" spans="1:3" x14ac:dyDescent="0.25">
      <c r="A7098" s="192">
        <v>42665</v>
      </c>
      <c r="B7098" s="193">
        <v>8.3333333333333329E-2</v>
      </c>
      <c r="C7098" s="198">
        <v>13.879690179999999</v>
      </c>
    </row>
    <row r="7099" spans="1:3" x14ac:dyDescent="0.25">
      <c r="A7099" s="192">
        <v>42665</v>
      </c>
      <c r="B7099" s="193">
        <v>0.125</v>
      </c>
      <c r="C7099" s="198">
        <v>13.546234220000001</v>
      </c>
    </row>
    <row r="7100" spans="1:3" x14ac:dyDescent="0.25">
      <c r="A7100" s="192">
        <v>42665</v>
      </c>
      <c r="B7100" s="193">
        <v>0.16666666666666666</v>
      </c>
      <c r="C7100" s="198">
        <v>13.451581280000001</v>
      </c>
    </row>
    <row r="7101" spans="1:3" x14ac:dyDescent="0.25">
      <c r="A7101" s="192">
        <v>42665</v>
      </c>
      <c r="B7101" s="193">
        <v>0.20833333333333334</v>
      </c>
      <c r="C7101" s="198">
        <v>13.660271160000001</v>
      </c>
    </row>
    <row r="7102" spans="1:3" x14ac:dyDescent="0.25">
      <c r="A7102" s="192">
        <v>42665</v>
      </c>
      <c r="B7102" s="193">
        <v>0.25</v>
      </c>
      <c r="C7102" s="198">
        <v>14.48391178</v>
      </c>
    </row>
    <row r="7103" spans="1:3" x14ac:dyDescent="0.25">
      <c r="A7103" s="192">
        <v>42665</v>
      </c>
      <c r="B7103" s="193">
        <v>0.29166666666666669</v>
      </c>
      <c r="C7103" s="198">
        <v>15.3466532</v>
      </c>
    </row>
    <row r="7104" spans="1:3" x14ac:dyDescent="0.25">
      <c r="A7104" s="192">
        <v>42665</v>
      </c>
      <c r="B7104" s="193">
        <v>0.33333333333333331</v>
      </c>
      <c r="C7104" s="198">
        <v>16.561777800000002</v>
      </c>
    </row>
    <row r="7105" spans="1:3" x14ac:dyDescent="0.25">
      <c r="A7105" s="192">
        <v>42665</v>
      </c>
      <c r="B7105" s="193">
        <v>0.375</v>
      </c>
      <c r="C7105" s="198">
        <v>17.66510246</v>
      </c>
    </row>
    <row r="7106" spans="1:3" x14ac:dyDescent="0.25">
      <c r="A7106" s="192">
        <v>42665</v>
      </c>
      <c r="B7106" s="193">
        <v>0.41666666666666669</v>
      </c>
      <c r="C7106" s="198">
        <v>18.114540600000002</v>
      </c>
    </row>
    <row r="7107" spans="1:3" x14ac:dyDescent="0.25">
      <c r="A7107" s="192">
        <v>42665</v>
      </c>
      <c r="B7107" s="193">
        <v>0.45833333333333331</v>
      </c>
      <c r="C7107" s="198">
        <v>17.774499919999997</v>
      </c>
    </row>
    <row r="7108" spans="1:3" x14ac:dyDescent="0.25">
      <c r="A7108" s="192">
        <v>42665</v>
      </c>
      <c r="B7108" s="193">
        <v>0.5</v>
      </c>
      <c r="C7108" s="198">
        <v>17.2472235</v>
      </c>
    </row>
    <row r="7109" spans="1:3" x14ac:dyDescent="0.25">
      <c r="A7109" s="192">
        <v>42665</v>
      </c>
      <c r="B7109" s="193">
        <v>0.54166666666666663</v>
      </c>
      <c r="C7109" s="198">
        <v>16.748897260000003</v>
      </c>
    </row>
    <row r="7110" spans="1:3" x14ac:dyDescent="0.25">
      <c r="A7110" s="192">
        <v>42665</v>
      </c>
      <c r="B7110" s="193">
        <v>0.58333333333333337</v>
      </c>
      <c r="C7110" s="198">
        <v>15.96548666</v>
      </c>
    </row>
    <row r="7111" spans="1:3" x14ac:dyDescent="0.25">
      <c r="A7111" s="192">
        <v>42665</v>
      </c>
      <c r="B7111" s="193">
        <v>0.625</v>
      </c>
      <c r="C7111" s="198">
        <v>15.76804926</v>
      </c>
    </row>
    <row r="7112" spans="1:3" x14ac:dyDescent="0.25">
      <c r="A7112" s="192">
        <v>42665</v>
      </c>
      <c r="B7112" s="193">
        <v>0.66666666666666663</v>
      </c>
      <c r="C7112" s="198">
        <v>15.8495838</v>
      </c>
    </row>
    <row r="7113" spans="1:3" x14ac:dyDescent="0.25">
      <c r="A7113" s="192">
        <v>42665</v>
      </c>
      <c r="B7113" s="193">
        <v>0.70833333333333337</v>
      </c>
      <c r="C7113" s="198">
        <v>16.256509340000001</v>
      </c>
    </row>
    <row r="7114" spans="1:3" x14ac:dyDescent="0.25">
      <c r="A7114" s="192">
        <v>42665</v>
      </c>
      <c r="B7114" s="193">
        <v>0.75</v>
      </c>
      <c r="C7114" s="198">
        <v>17.076513419999998</v>
      </c>
    </row>
    <row r="7115" spans="1:3" x14ac:dyDescent="0.25">
      <c r="A7115" s="192">
        <v>42665</v>
      </c>
      <c r="B7115" s="193">
        <v>0.79166666666666663</v>
      </c>
      <c r="C7115" s="198">
        <v>18.285604920000001</v>
      </c>
    </row>
    <row r="7116" spans="1:3" x14ac:dyDescent="0.25">
      <c r="A7116" s="192">
        <v>42665</v>
      </c>
      <c r="B7116" s="193">
        <v>0.83333333333333337</v>
      </c>
      <c r="C7116" s="198">
        <v>18.65116622</v>
      </c>
    </row>
    <row r="7117" spans="1:3" x14ac:dyDescent="0.25">
      <c r="A7117" s="192">
        <v>42665</v>
      </c>
      <c r="B7117" s="193">
        <v>0.875</v>
      </c>
      <c r="C7117" s="198">
        <v>18.007390200000003</v>
      </c>
    </row>
    <row r="7118" spans="1:3" x14ac:dyDescent="0.25">
      <c r="A7118" s="192">
        <v>42665</v>
      </c>
      <c r="B7118" s="193">
        <v>0.91666666666666663</v>
      </c>
      <c r="C7118" s="198">
        <v>17.085989819999998</v>
      </c>
    </row>
    <row r="7119" spans="1:3" x14ac:dyDescent="0.25">
      <c r="A7119" s="192">
        <v>42665</v>
      </c>
      <c r="B7119" s="193">
        <v>0.95833333333333337</v>
      </c>
      <c r="C7119" s="198">
        <v>16.2194085</v>
      </c>
    </row>
    <row r="7120" spans="1:3" x14ac:dyDescent="0.25">
      <c r="A7120" s="192">
        <v>42665</v>
      </c>
      <c r="B7120" s="196">
        <v>1</v>
      </c>
      <c r="C7120" s="198">
        <v>14.89485408</v>
      </c>
    </row>
    <row r="7121" spans="1:3" x14ac:dyDescent="0.25">
      <c r="A7121" s="192">
        <v>42666</v>
      </c>
      <c r="B7121" s="193">
        <v>4.1666666666666664E-2</v>
      </c>
      <c r="C7121" s="198">
        <v>14.078648400000001</v>
      </c>
    </row>
    <row r="7122" spans="1:3" x14ac:dyDescent="0.25">
      <c r="A7122" s="192">
        <v>42666</v>
      </c>
      <c r="B7122" s="193">
        <v>8.3333333333333329E-2</v>
      </c>
      <c r="C7122" s="198">
        <v>13.65075878</v>
      </c>
    </row>
    <row r="7123" spans="1:3" x14ac:dyDescent="0.25">
      <c r="A7123" s="192">
        <v>42666</v>
      </c>
      <c r="B7123" s="193">
        <v>0.125</v>
      </c>
      <c r="C7123" s="198">
        <v>13.213987719999999</v>
      </c>
    </row>
    <row r="7124" spans="1:3" x14ac:dyDescent="0.25">
      <c r="A7124" s="192">
        <v>42666</v>
      </c>
      <c r="B7124" s="193">
        <v>0.16666666666666666</v>
      </c>
      <c r="C7124" s="198">
        <v>13.2141067</v>
      </c>
    </row>
    <row r="7125" spans="1:3" x14ac:dyDescent="0.25">
      <c r="A7125" s="192">
        <v>42666</v>
      </c>
      <c r="B7125" s="193">
        <v>0.20833333333333334</v>
      </c>
      <c r="C7125" s="198">
        <v>13.57215828</v>
      </c>
    </row>
    <row r="7126" spans="1:3" x14ac:dyDescent="0.25">
      <c r="A7126" s="192">
        <v>42666</v>
      </c>
      <c r="B7126" s="193">
        <v>0.25</v>
      </c>
      <c r="C7126" s="198">
        <v>14.07509572</v>
      </c>
    </row>
    <row r="7127" spans="1:3" x14ac:dyDescent="0.25">
      <c r="A7127" s="192">
        <v>42666</v>
      </c>
      <c r="B7127" s="193">
        <v>0.29166666666666669</v>
      </c>
      <c r="C7127" s="198">
        <v>14.62008168</v>
      </c>
    </row>
    <row r="7128" spans="1:3" x14ac:dyDescent="0.25">
      <c r="A7128" s="192">
        <v>42666</v>
      </c>
      <c r="B7128" s="193">
        <v>0.33333333333333331</v>
      </c>
      <c r="C7128" s="198">
        <v>15.841227999999999</v>
      </c>
    </row>
    <row r="7129" spans="1:3" x14ac:dyDescent="0.25">
      <c r="A7129" s="192">
        <v>42666</v>
      </c>
      <c r="B7129" s="193">
        <v>0.375</v>
      </c>
      <c r="C7129" s="198">
        <v>17.127046780000001</v>
      </c>
    </row>
    <row r="7130" spans="1:3" x14ac:dyDescent="0.25">
      <c r="A7130" s="192">
        <v>42666</v>
      </c>
      <c r="B7130" s="193">
        <v>0.41666666666666669</v>
      </c>
      <c r="C7130" s="198">
        <v>17.535265640000002</v>
      </c>
    </row>
    <row r="7131" spans="1:3" x14ac:dyDescent="0.25">
      <c r="A7131" s="192">
        <v>42666</v>
      </c>
      <c r="B7131" s="193">
        <v>0.45833333333333331</v>
      </c>
      <c r="C7131" s="198">
        <v>16.9551938</v>
      </c>
    </row>
    <row r="7132" spans="1:3" x14ac:dyDescent="0.25">
      <c r="A7132" s="192">
        <v>42666</v>
      </c>
      <c r="B7132" s="193">
        <v>0.5</v>
      </c>
      <c r="C7132" s="198">
        <v>16.436282780000003</v>
      </c>
    </row>
    <row r="7133" spans="1:3" x14ac:dyDescent="0.25">
      <c r="A7133" s="192">
        <v>42666</v>
      </c>
      <c r="B7133" s="193">
        <v>0.54166666666666663</v>
      </c>
      <c r="C7133" s="198">
        <v>15.60069902</v>
      </c>
    </row>
    <row r="7134" spans="1:3" x14ac:dyDescent="0.25">
      <c r="A7134" s="192">
        <v>42666</v>
      </c>
      <c r="B7134" s="193">
        <v>0.58333333333333337</v>
      </c>
      <c r="C7134" s="198">
        <v>15.412714279999999</v>
      </c>
    </row>
    <row r="7135" spans="1:3" x14ac:dyDescent="0.25">
      <c r="A7135" s="192">
        <v>42666</v>
      </c>
      <c r="B7135" s="193">
        <v>0.625</v>
      </c>
      <c r="C7135" s="198">
        <v>15.04748624</v>
      </c>
    </row>
    <row r="7136" spans="1:3" x14ac:dyDescent="0.25">
      <c r="A7136" s="192">
        <v>42666</v>
      </c>
      <c r="B7136" s="193">
        <v>0.66666666666666663</v>
      </c>
      <c r="C7136" s="198">
        <v>14.928224459999999</v>
      </c>
    </row>
    <row r="7137" spans="1:3" x14ac:dyDescent="0.25">
      <c r="A7137" s="192">
        <v>42666</v>
      </c>
      <c r="B7137" s="193">
        <v>0.70833333333333337</v>
      </c>
      <c r="C7137" s="198">
        <v>15.819619300000001</v>
      </c>
    </row>
    <row r="7138" spans="1:3" x14ac:dyDescent="0.25">
      <c r="A7138" s="192">
        <v>42666</v>
      </c>
      <c r="B7138" s="193">
        <v>0.75</v>
      </c>
      <c r="C7138" s="198">
        <v>16.992252740000001</v>
      </c>
    </row>
    <row r="7139" spans="1:3" x14ac:dyDescent="0.25">
      <c r="A7139" s="192">
        <v>42666</v>
      </c>
      <c r="B7139" s="193">
        <v>0.79166666666666663</v>
      </c>
      <c r="C7139" s="198">
        <v>18.4996692</v>
      </c>
    </row>
    <row r="7140" spans="1:3" x14ac:dyDescent="0.25">
      <c r="A7140" s="192">
        <v>42666</v>
      </c>
      <c r="B7140" s="193">
        <v>0.83333333333333337</v>
      </c>
      <c r="C7140" s="198">
        <v>18.774042700000003</v>
      </c>
    </row>
    <row r="7141" spans="1:3" x14ac:dyDescent="0.25">
      <c r="A7141" s="192">
        <v>42666</v>
      </c>
      <c r="B7141" s="193">
        <v>0.875</v>
      </c>
      <c r="C7141" s="198">
        <v>18.120115600000002</v>
      </c>
    </row>
    <row r="7142" spans="1:3" x14ac:dyDescent="0.25">
      <c r="A7142" s="192">
        <v>42666</v>
      </c>
      <c r="B7142" s="193">
        <v>0.91666666666666663</v>
      </c>
      <c r="C7142" s="198">
        <v>16.709317840000001</v>
      </c>
    </row>
    <row r="7143" spans="1:3" x14ac:dyDescent="0.25">
      <c r="A7143" s="192">
        <v>42666</v>
      </c>
      <c r="B7143" s="193">
        <v>0.95833333333333337</v>
      </c>
      <c r="C7143" s="198">
        <v>15.081704139999999</v>
      </c>
    </row>
    <row r="7144" spans="1:3" x14ac:dyDescent="0.25">
      <c r="A7144" s="192">
        <v>42666</v>
      </c>
      <c r="B7144" s="196">
        <v>1</v>
      </c>
      <c r="C7144" s="198">
        <v>13.78993066</v>
      </c>
    </row>
    <row r="7145" spans="1:3" x14ac:dyDescent="0.25">
      <c r="A7145" s="192">
        <v>42667</v>
      </c>
      <c r="B7145" s="193">
        <v>4.1666666666666664E-2</v>
      </c>
      <c r="C7145" s="198">
        <v>12.70718578</v>
      </c>
    </row>
    <row r="7146" spans="1:3" x14ac:dyDescent="0.25">
      <c r="A7146" s="192">
        <v>42667</v>
      </c>
      <c r="B7146" s="193">
        <v>8.3333333333333329E-2</v>
      </c>
      <c r="C7146" s="198">
        <v>12.370829519999999</v>
      </c>
    </row>
    <row r="7147" spans="1:3" x14ac:dyDescent="0.25">
      <c r="A7147" s="192">
        <v>42667</v>
      </c>
      <c r="B7147" s="193">
        <v>0.125</v>
      </c>
      <c r="C7147" s="198">
        <v>12.435894039999999</v>
      </c>
    </row>
    <row r="7148" spans="1:3" x14ac:dyDescent="0.25">
      <c r="A7148" s="192">
        <v>42667</v>
      </c>
      <c r="B7148" s="193">
        <v>0.16666666666666666</v>
      </c>
      <c r="C7148" s="198">
        <v>12.69682864</v>
      </c>
    </row>
    <row r="7149" spans="1:3" x14ac:dyDescent="0.25">
      <c r="A7149" s="192">
        <v>42667</v>
      </c>
      <c r="B7149" s="193">
        <v>0.20833333333333334</v>
      </c>
      <c r="C7149" s="198">
        <v>13.0076333</v>
      </c>
    </row>
    <row r="7150" spans="1:3" x14ac:dyDescent="0.25">
      <c r="A7150" s="192">
        <v>42667</v>
      </c>
      <c r="B7150" s="193">
        <v>0.25</v>
      </c>
      <c r="C7150" s="198">
        <v>13.450373659999999</v>
      </c>
    </row>
    <row r="7151" spans="1:3" x14ac:dyDescent="0.25">
      <c r="A7151" s="192">
        <v>42667</v>
      </c>
      <c r="B7151" s="193">
        <v>0.29166666666666669</v>
      </c>
      <c r="C7151" s="198">
        <v>15.523533180000001</v>
      </c>
    </row>
    <row r="7152" spans="1:3" x14ac:dyDescent="0.25">
      <c r="A7152" s="192">
        <v>42667</v>
      </c>
      <c r="B7152" s="193">
        <v>0.33333333333333331</v>
      </c>
      <c r="C7152" s="198">
        <v>18.192249839999999</v>
      </c>
    </row>
    <row r="7153" spans="1:3" x14ac:dyDescent="0.25">
      <c r="A7153" s="192">
        <v>42667</v>
      </c>
      <c r="B7153" s="193">
        <v>0.375</v>
      </c>
      <c r="C7153" s="198">
        <v>18.349430779999999</v>
      </c>
    </row>
    <row r="7154" spans="1:3" x14ac:dyDescent="0.25">
      <c r="A7154" s="192">
        <v>42667</v>
      </c>
      <c r="B7154" s="193">
        <v>0.41666666666666669</v>
      </c>
      <c r="C7154" s="198">
        <v>16.5861546</v>
      </c>
    </row>
    <row r="7155" spans="1:3" x14ac:dyDescent="0.25">
      <c r="A7155" s="192">
        <v>42667</v>
      </c>
      <c r="B7155" s="193">
        <v>0.45833333333333331</v>
      </c>
      <c r="C7155" s="198">
        <v>17.903755</v>
      </c>
    </row>
    <row r="7156" spans="1:3" x14ac:dyDescent="0.25">
      <c r="A7156" s="192">
        <v>42667</v>
      </c>
      <c r="B7156" s="193">
        <v>0.5</v>
      </c>
      <c r="C7156" s="198">
        <v>18.348384960000001</v>
      </c>
    </row>
    <row r="7157" spans="1:3" x14ac:dyDescent="0.25">
      <c r="A7157" s="192">
        <v>42667</v>
      </c>
      <c r="B7157" s="193">
        <v>0.54166666666666663</v>
      </c>
      <c r="C7157" s="198">
        <v>18.052703659999999</v>
      </c>
    </row>
    <row r="7158" spans="1:3" x14ac:dyDescent="0.25">
      <c r="A7158" s="192">
        <v>42667</v>
      </c>
      <c r="B7158" s="193">
        <v>0.58333333333333337</v>
      </c>
      <c r="C7158" s="198">
        <v>18.237427019999998</v>
      </c>
    </row>
    <row r="7159" spans="1:3" x14ac:dyDescent="0.25">
      <c r="A7159" s="192">
        <v>42667</v>
      </c>
      <c r="B7159" s="193">
        <v>0.625</v>
      </c>
      <c r="C7159" s="198">
        <v>17.743604439999999</v>
      </c>
    </row>
    <row r="7160" spans="1:3" x14ac:dyDescent="0.25">
      <c r="A7160" s="192">
        <v>42667</v>
      </c>
      <c r="B7160" s="193">
        <v>0.66666666666666663</v>
      </c>
      <c r="C7160" s="198">
        <v>17.776094539999999</v>
      </c>
    </row>
    <row r="7161" spans="1:3" x14ac:dyDescent="0.25">
      <c r="A7161" s="192">
        <v>42667</v>
      </c>
      <c r="B7161" s="193">
        <v>0.70833333333333337</v>
      </c>
      <c r="C7161" s="198">
        <v>17.174364799999999</v>
      </c>
    </row>
    <row r="7162" spans="1:3" x14ac:dyDescent="0.25">
      <c r="A7162" s="192">
        <v>42667</v>
      </c>
      <c r="B7162" s="193">
        <v>0.75</v>
      </c>
      <c r="C7162" s="198">
        <v>18.2267668</v>
      </c>
    </row>
    <row r="7163" spans="1:3" x14ac:dyDescent="0.25">
      <c r="A7163" s="192">
        <v>42667</v>
      </c>
      <c r="B7163" s="193">
        <v>0.79166666666666663</v>
      </c>
      <c r="C7163" s="198">
        <v>18.87110904</v>
      </c>
    </row>
    <row r="7164" spans="1:3" x14ac:dyDescent="0.25">
      <c r="A7164" s="192">
        <v>42667</v>
      </c>
      <c r="B7164" s="193">
        <v>0.83333333333333337</v>
      </c>
      <c r="C7164" s="198">
        <v>19.192046099999999</v>
      </c>
    </row>
    <row r="7165" spans="1:3" x14ac:dyDescent="0.25">
      <c r="A7165" s="192">
        <v>42667</v>
      </c>
      <c r="B7165" s="193">
        <v>0.875</v>
      </c>
      <c r="C7165" s="198">
        <v>18.555718239999997</v>
      </c>
    </row>
    <row r="7166" spans="1:3" x14ac:dyDescent="0.25">
      <c r="A7166" s="192">
        <v>42667</v>
      </c>
      <c r="B7166" s="193">
        <v>0.91666666666666663</v>
      </c>
      <c r="C7166" s="198">
        <v>17.212063359999998</v>
      </c>
    </row>
    <row r="7167" spans="1:3" x14ac:dyDescent="0.25">
      <c r="A7167" s="192">
        <v>42667</v>
      </c>
      <c r="B7167" s="193">
        <v>0.95833333333333337</v>
      </c>
      <c r="C7167" s="198">
        <v>15.632917880000001</v>
      </c>
    </row>
    <row r="7168" spans="1:3" x14ac:dyDescent="0.25">
      <c r="A7168" s="192">
        <v>42667</v>
      </c>
      <c r="B7168" s="196">
        <v>1</v>
      </c>
      <c r="C7168" s="198">
        <v>14.20028714</v>
      </c>
    </row>
    <row r="7169" spans="1:3" x14ac:dyDescent="0.25">
      <c r="A7169" s="192">
        <v>42668</v>
      </c>
      <c r="B7169" s="193">
        <v>4.1666666666666664E-2</v>
      </c>
      <c r="C7169" s="198">
        <v>13.37998492</v>
      </c>
    </row>
    <row r="7170" spans="1:3" x14ac:dyDescent="0.25">
      <c r="A7170" s="192">
        <v>42668</v>
      </c>
      <c r="B7170" s="193">
        <v>8.3333333333333329E-2</v>
      </c>
      <c r="C7170" s="198">
        <v>13.22976708</v>
      </c>
    </row>
    <row r="7171" spans="1:3" x14ac:dyDescent="0.25">
      <c r="A7171" s="192">
        <v>42668</v>
      </c>
      <c r="B7171" s="193">
        <v>0.125</v>
      </c>
      <c r="C7171" s="198">
        <v>13.481414500000001</v>
      </c>
    </row>
    <row r="7172" spans="1:3" x14ac:dyDescent="0.25">
      <c r="A7172" s="192">
        <v>42668</v>
      </c>
      <c r="B7172" s="193">
        <v>0.16666666666666666</v>
      </c>
      <c r="C7172" s="198">
        <v>13.271118099999999</v>
      </c>
    </row>
    <row r="7173" spans="1:3" x14ac:dyDescent="0.25">
      <c r="A7173" s="192">
        <v>42668</v>
      </c>
      <c r="B7173" s="193">
        <v>0.20833333333333334</v>
      </c>
      <c r="C7173" s="198">
        <v>13.367417680000001</v>
      </c>
    </row>
    <row r="7174" spans="1:3" x14ac:dyDescent="0.25">
      <c r="A7174" s="192">
        <v>42668</v>
      </c>
      <c r="B7174" s="193">
        <v>0.25</v>
      </c>
      <c r="C7174" s="198">
        <v>14.114894940000001</v>
      </c>
    </row>
    <row r="7175" spans="1:3" x14ac:dyDescent="0.25">
      <c r="A7175" s="192">
        <v>42668</v>
      </c>
      <c r="B7175" s="193">
        <v>0.29166666666666669</v>
      </c>
      <c r="C7175" s="198">
        <v>16.312307660000002</v>
      </c>
    </row>
    <row r="7176" spans="1:3" x14ac:dyDescent="0.25">
      <c r="A7176" s="192">
        <v>42668</v>
      </c>
      <c r="B7176" s="193">
        <v>0.33333333333333331</v>
      </c>
      <c r="C7176" s="198">
        <v>18.577061099999998</v>
      </c>
    </row>
    <row r="7177" spans="1:3" x14ac:dyDescent="0.25">
      <c r="A7177" s="192">
        <v>42668</v>
      </c>
      <c r="B7177" s="193">
        <v>0.375</v>
      </c>
      <c r="C7177" s="198">
        <v>18.647926680000001</v>
      </c>
    </row>
    <row r="7178" spans="1:3" x14ac:dyDescent="0.25">
      <c r="A7178" s="192">
        <v>42668</v>
      </c>
      <c r="B7178" s="193">
        <v>0.41666666666666669</v>
      </c>
      <c r="C7178" s="198">
        <v>18.708734639999999</v>
      </c>
    </row>
    <row r="7179" spans="1:3" x14ac:dyDescent="0.25">
      <c r="A7179" s="192">
        <v>42668</v>
      </c>
      <c r="B7179" s="193">
        <v>0.45833333333333331</v>
      </c>
      <c r="C7179" s="198">
        <v>18.2442274</v>
      </c>
    </row>
    <row r="7180" spans="1:3" x14ac:dyDescent="0.25">
      <c r="A7180" s="192">
        <v>42668</v>
      </c>
      <c r="B7180" s="193">
        <v>0.5</v>
      </c>
      <c r="C7180" s="198">
        <v>17.47856054</v>
      </c>
    </row>
    <row r="7181" spans="1:3" x14ac:dyDescent="0.25">
      <c r="A7181" s="192">
        <v>42668</v>
      </c>
      <c r="B7181" s="193">
        <v>0.54166666666666663</v>
      </c>
      <c r="C7181" s="198">
        <v>17.438900820000001</v>
      </c>
    </row>
    <row r="7182" spans="1:3" x14ac:dyDescent="0.25">
      <c r="A7182" s="192">
        <v>42668</v>
      </c>
      <c r="B7182" s="193">
        <v>0.58333333333333337</v>
      </c>
      <c r="C7182" s="198">
        <v>17.659029180000001</v>
      </c>
    </row>
    <row r="7183" spans="1:3" x14ac:dyDescent="0.25">
      <c r="A7183" s="192">
        <v>42668</v>
      </c>
      <c r="B7183" s="193">
        <v>0.625</v>
      </c>
      <c r="C7183" s="198">
        <v>17.704071459999998</v>
      </c>
    </row>
    <row r="7184" spans="1:3" x14ac:dyDescent="0.25">
      <c r="A7184" s="192">
        <v>42668</v>
      </c>
      <c r="B7184" s="193">
        <v>0.66666666666666663</v>
      </c>
      <c r="C7184" s="198">
        <v>17.707264439999999</v>
      </c>
    </row>
    <row r="7185" spans="1:3" x14ac:dyDescent="0.25">
      <c r="A7185" s="192">
        <v>42668</v>
      </c>
      <c r="B7185" s="193">
        <v>0.70833333333333337</v>
      </c>
      <c r="C7185" s="198">
        <v>16.98663762</v>
      </c>
    </row>
    <row r="7186" spans="1:3" x14ac:dyDescent="0.25">
      <c r="A7186" s="192">
        <v>42668</v>
      </c>
      <c r="B7186" s="193">
        <v>0.75</v>
      </c>
      <c r="C7186" s="198">
        <v>17.747593899999998</v>
      </c>
    </row>
    <row r="7187" spans="1:3" x14ac:dyDescent="0.25">
      <c r="A7187" s="192">
        <v>42668</v>
      </c>
      <c r="B7187" s="193">
        <v>0.79166666666666663</v>
      </c>
      <c r="C7187" s="198">
        <v>18.604676980000001</v>
      </c>
    </row>
    <row r="7188" spans="1:3" x14ac:dyDescent="0.25">
      <c r="A7188" s="192">
        <v>42668</v>
      </c>
      <c r="B7188" s="193">
        <v>0.83333333333333337</v>
      </c>
      <c r="C7188" s="198">
        <v>18.99052446</v>
      </c>
    </row>
    <row r="7189" spans="1:3" x14ac:dyDescent="0.25">
      <c r="A7189" s="192">
        <v>42668</v>
      </c>
      <c r="B7189" s="193">
        <v>0.875</v>
      </c>
      <c r="C7189" s="198">
        <v>18.29181994</v>
      </c>
    </row>
    <row r="7190" spans="1:3" x14ac:dyDescent="0.25">
      <c r="A7190" s="192">
        <v>42668</v>
      </c>
      <c r="B7190" s="193">
        <v>0.91666666666666663</v>
      </c>
      <c r="C7190" s="198">
        <v>16.7433798</v>
      </c>
    </row>
    <row r="7191" spans="1:3" x14ac:dyDescent="0.25">
      <c r="A7191" s="192">
        <v>42668</v>
      </c>
      <c r="B7191" s="193">
        <v>0.95833333333333337</v>
      </c>
      <c r="C7191" s="198">
        <v>15.358406259999999</v>
      </c>
    </row>
    <row r="7192" spans="1:3" x14ac:dyDescent="0.25">
      <c r="A7192" s="192">
        <v>42668</v>
      </c>
      <c r="B7192" s="196">
        <v>1</v>
      </c>
      <c r="C7192" s="198">
        <v>13.99072698</v>
      </c>
    </row>
    <row r="7193" spans="1:3" x14ac:dyDescent="0.25">
      <c r="A7193" s="192">
        <v>42669</v>
      </c>
      <c r="B7193" s="193">
        <v>4.1666666666666664E-2</v>
      </c>
      <c r="C7193" s="198">
        <v>13.294108120000001</v>
      </c>
    </row>
    <row r="7194" spans="1:3" x14ac:dyDescent="0.25">
      <c r="A7194" s="192">
        <v>42669</v>
      </c>
      <c r="B7194" s="193">
        <v>8.3333333333333329E-2</v>
      </c>
      <c r="C7194" s="198">
        <v>12.9806083</v>
      </c>
    </row>
    <row r="7195" spans="1:3" x14ac:dyDescent="0.25">
      <c r="A7195" s="192">
        <v>42669</v>
      </c>
      <c r="B7195" s="193">
        <v>0.125</v>
      </c>
      <c r="C7195" s="198">
        <v>12.990101080000001</v>
      </c>
    </row>
    <row r="7196" spans="1:3" x14ac:dyDescent="0.25">
      <c r="A7196" s="192">
        <v>42669</v>
      </c>
      <c r="B7196" s="193">
        <v>0.16666666666666666</v>
      </c>
      <c r="C7196" s="198">
        <v>13.33136944</v>
      </c>
    </row>
    <row r="7197" spans="1:3" x14ac:dyDescent="0.25">
      <c r="A7197" s="192">
        <v>42669</v>
      </c>
      <c r="B7197" s="193">
        <v>0.20833333333333334</v>
      </c>
      <c r="C7197" s="198">
        <v>13.585772199999999</v>
      </c>
    </row>
    <row r="7198" spans="1:3" x14ac:dyDescent="0.25">
      <c r="A7198" s="192">
        <v>42669</v>
      </c>
      <c r="B7198" s="193">
        <v>0.25</v>
      </c>
      <c r="C7198" s="198">
        <v>14.39512146</v>
      </c>
    </row>
    <row r="7199" spans="1:3" x14ac:dyDescent="0.25">
      <c r="A7199" s="192">
        <v>42669</v>
      </c>
      <c r="B7199" s="193">
        <v>0.29166666666666669</v>
      </c>
      <c r="C7199" s="198">
        <v>16.895020859999999</v>
      </c>
    </row>
    <row r="7200" spans="1:3" x14ac:dyDescent="0.25">
      <c r="A7200" s="192">
        <v>42669</v>
      </c>
      <c r="B7200" s="193">
        <v>0.33333333333333331</v>
      </c>
      <c r="C7200" s="198">
        <v>18.980392459999997</v>
      </c>
    </row>
    <row r="7201" spans="1:3" x14ac:dyDescent="0.25">
      <c r="A7201" s="192">
        <v>42669</v>
      </c>
      <c r="B7201" s="193">
        <v>0.375</v>
      </c>
      <c r="C7201" s="198">
        <v>18.776037540000001</v>
      </c>
    </row>
    <row r="7202" spans="1:3" x14ac:dyDescent="0.25">
      <c r="A7202" s="192">
        <v>42669</v>
      </c>
      <c r="B7202" s="193">
        <v>0.41666666666666669</v>
      </c>
      <c r="C7202" s="198">
        <v>18.078196460000001</v>
      </c>
    </row>
    <row r="7203" spans="1:3" x14ac:dyDescent="0.25">
      <c r="A7203" s="192">
        <v>42669</v>
      </c>
      <c r="B7203" s="193">
        <v>0.45833333333333331</v>
      </c>
      <c r="C7203" s="198">
        <v>17.858637480000002</v>
      </c>
    </row>
    <row r="7204" spans="1:3" x14ac:dyDescent="0.25">
      <c r="A7204" s="192">
        <v>42669</v>
      </c>
      <c r="B7204" s="193">
        <v>0.5</v>
      </c>
      <c r="C7204" s="198">
        <v>17.5539065</v>
      </c>
    </row>
    <row r="7205" spans="1:3" x14ac:dyDescent="0.25">
      <c r="A7205" s="192">
        <v>42669</v>
      </c>
      <c r="B7205" s="193">
        <v>0.54166666666666663</v>
      </c>
      <c r="C7205" s="198">
        <v>16.940144240000002</v>
      </c>
    </row>
    <row r="7206" spans="1:3" x14ac:dyDescent="0.25">
      <c r="A7206" s="192">
        <v>42669</v>
      </c>
      <c r="B7206" s="193">
        <v>0.58333333333333337</v>
      </c>
      <c r="C7206" s="198">
        <v>16.1956758</v>
      </c>
    </row>
    <row r="7207" spans="1:3" x14ac:dyDescent="0.25">
      <c r="A7207" s="192">
        <v>42669</v>
      </c>
      <c r="B7207" s="193">
        <v>0.625</v>
      </c>
      <c r="C7207" s="198">
        <v>16.223922560000002</v>
      </c>
    </row>
    <row r="7208" spans="1:3" x14ac:dyDescent="0.25">
      <c r="A7208" s="192">
        <v>42669</v>
      </c>
      <c r="B7208" s="193">
        <v>0.66666666666666663</v>
      </c>
      <c r="C7208" s="198">
        <v>16.160870759999998</v>
      </c>
    </row>
    <row r="7209" spans="1:3" x14ac:dyDescent="0.25">
      <c r="A7209" s="192">
        <v>42669</v>
      </c>
      <c r="B7209" s="193">
        <v>0.70833333333333337</v>
      </c>
      <c r="C7209" s="198">
        <v>16.386305580000002</v>
      </c>
    </row>
    <row r="7210" spans="1:3" x14ac:dyDescent="0.25">
      <c r="A7210" s="192">
        <v>42669</v>
      </c>
      <c r="B7210" s="193">
        <v>0.75</v>
      </c>
      <c r="C7210" s="198">
        <v>16.83470342</v>
      </c>
    </row>
    <row r="7211" spans="1:3" x14ac:dyDescent="0.25">
      <c r="A7211" s="192">
        <v>42669</v>
      </c>
      <c r="B7211" s="193">
        <v>0.79166666666666663</v>
      </c>
      <c r="C7211" s="198">
        <v>18.37669472</v>
      </c>
    </row>
    <row r="7212" spans="1:3" x14ac:dyDescent="0.25">
      <c r="A7212" s="192">
        <v>42669</v>
      </c>
      <c r="B7212" s="193">
        <v>0.83333333333333337</v>
      </c>
      <c r="C7212" s="198">
        <v>18.577194739999999</v>
      </c>
    </row>
    <row r="7213" spans="1:3" x14ac:dyDescent="0.25">
      <c r="A7213" s="192">
        <v>42669</v>
      </c>
      <c r="B7213" s="193">
        <v>0.875</v>
      </c>
      <c r="C7213" s="198">
        <v>17.67574274</v>
      </c>
    </row>
    <row r="7214" spans="1:3" x14ac:dyDescent="0.25">
      <c r="A7214" s="192">
        <v>42669</v>
      </c>
      <c r="B7214" s="193">
        <v>0.91666666666666663</v>
      </c>
      <c r="C7214" s="198">
        <v>16.615826939999998</v>
      </c>
    </row>
    <row r="7215" spans="1:3" x14ac:dyDescent="0.25">
      <c r="A7215" s="192">
        <v>42669</v>
      </c>
      <c r="B7215" s="193">
        <v>0.95833333333333337</v>
      </c>
      <c r="C7215" s="198">
        <v>15.1318924</v>
      </c>
    </row>
    <row r="7216" spans="1:3" x14ac:dyDescent="0.25">
      <c r="A7216" s="192">
        <v>42669</v>
      </c>
      <c r="B7216" s="196">
        <v>1</v>
      </c>
      <c r="C7216" s="198">
        <v>13.94329452</v>
      </c>
    </row>
    <row r="7217" spans="1:3" x14ac:dyDescent="0.25">
      <c r="A7217" s="192">
        <v>42670</v>
      </c>
      <c r="B7217" s="193">
        <v>4.1666666666666664E-2</v>
      </c>
      <c r="C7217" s="198">
        <v>13.144076740000001</v>
      </c>
    </row>
    <row r="7218" spans="1:3" x14ac:dyDescent="0.25">
      <c r="A7218" s="192">
        <v>42670</v>
      </c>
      <c r="B7218" s="193">
        <v>8.3333333333333329E-2</v>
      </c>
      <c r="C7218" s="198">
        <v>12.76768968</v>
      </c>
    </row>
    <row r="7219" spans="1:3" x14ac:dyDescent="0.25">
      <c r="A7219" s="192">
        <v>42670</v>
      </c>
      <c r="B7219" s="193">
        <v>0.125</v>
      </c>
      <c r="C7219" s="198">
        <v>12.577474780000001</v>
      </c>
    </row>
    <row r="7220" spans="1:3" x14ac:dyDescent="0.25">
      <c r="A7220" s="192">
        <v>42670</v>
      </c>
      <c r="B7220" s="193">
        <v>0.16666666666666666</v>
      </c>
      <c r="C7220" s="198">
        <v>12.367144640000001</v>
      </c>
    </row>
    <row r="7221" spans="1:3" x14ac:dyDescent="0.25">
      <c r="A7221" s="192">
        <v>42670</v>
      </c>
      <c r="B7221" s="193">
        <v>0.20833333333333334</v>
      </c>
      <c r="C7221" s="198">
        <v>12.5710756</v>
      </c>
    </row>
    <row r="7222" spans="1:3" x14ac:dyDescent="0.25">
      <c r="A7222" s="192">
        <v>42670</v>
      </c>
      <c r="B7222" s="193">
        <v>0.25</v>
      </c>
      <c r="C7222" s="198">
        <v>14.039786940000001</v>
      </c>
    </row>
    <row r="7223" spans="1:3" x14ac:dyDescent="0.25">
      <c r="A7223" s="192">
        <v>42670</v>
      </c>
      <c r="B7223" s="193">
        <v>0.29166666666666669</v>
      </c>
      <c r="C7223" s="198">
        <v>16.067823019999999</v>
      </c>
    </row>
    <row r="7224" spans="1:3" x14ac:dyDescent="0.25">
      <c r="A7224" s="192">
        <v>42670</v>
      </c>
      <c r="B7224" s="193">
        <v>0.33333333333333331</v>
      </c>
      <c r="C7224" s="198">
        <v>18.423729139999999</v>
      </c>
    </row>
    <row r="7225" spans="1:3" x14ac:dyDescent="0.25">
      <c r="A7225" s="192">
        <v>42670</v>
      </c>
      <c r="B7225" s="193">
        <v>0.375</v>
      </c>
      <c r="C7225" s="198">
        <v>18.752118900000003</v>
      </c>
    </row>
    <row r="7226" spans="1:3" x14ac:dyDescent="0.25">
      <c r="A7226" s="192">
        <v>42670</v>
      </c>
      <c r="B7226" s="193">
        <v>0.41666666666666669</v>
      </c>
      <c r="C7226" s="198">
        <v>18.46479978</v>
      </c>
    </row>
    <row r="7227" spans="1:3" x14ac:dyDescent="0.25">
      <c r="A7227" s="192">
        <v>42670</v>
      </c>
      <c r="B7227" s="193">
        <v>0.45833333333333331</v>
      </c>
      <c r="C7227" s="198">
        <v>18.82427826</v>
      </c>
    </row>
    <row r="7228" spans="1:3" x14ac:dyDescent="0.25">
      <c r="A7228" s="192">
        <v>42670</v>
      </c>
      <c r="B7228" s="193">
        <v>0.5</v>
      </c>
      <c r="C7228" s="198">
        <v>18.6848429</v>
      </c>
    </row>
    <row r="7229" spans="1:3" x14ac:dyDescent="0.25">
      <c r="A7229" s="192">
        <v>42670</v>
      </c>
      <c r="B7229" s="193">
        <v>0.54166666666666663</v>
      </c>
      <c r="C7229" s="198">
        <v>18.28267082</v>
      </c>
    </row>
    <row r="7230" spans="1:3" x14ac:dyDescent="0.25">
      <c r="A7230" s="192">
        <v>42670</v>
      </c>
      <c r="B7230" s="193">
        <v>0.58333333333333337</v>
      </c>
      <c r="C7230" s="198">
        <v>17.8762112</v>
      </c>
    </row>
    <row r="7231" spans="1:3" x14ac:dyDescent="0.25">
      <c r="A7231" s="192">
        <v>42670</v>
      </c>
      <c r="B7231" s="193">
        <v>0.625</v>
      </c>
      <c r="C7231" s="198">
        <v>17.214400140000002</v>
      </c>
    </row>
    <row r="7232" spans="1:3" x14ac:dyDescent="0.25">
      <c r="A7232" s="192">
        <v>42670</v>
      </c>
      <c r="B7232" s="193">
        <v>0.66666666666666663</v>
      </c>
      <c r="C7232" s="198">
        <v>18.102289260000003</v>
      </c>
    </row>
    <row r="7233" spans="1:3" x14ac:dyDescent="0.25">
      <c r="A7233" s="192">
        <v>42670</v>
      </c>
      <c r="B7233" s="193">
        <v>0.70833333333333337</v>
      </c>
      <c r="C7233" s="198">
        <v>17.33765408</v>
      </c>
    </row>
    <row r="7234" spans="1:3" x14ac:dyDescent="0.25">
      <c r="A7234" s="192">
        <v>42670</v>
      </c>
      <c r="B7234" s="193">
        <v>0.75</v>
      </c>
      <c r="C7234" s="198">
        <v>17.824078220000001</v>
      </c>
    </row>
    <row r="7235" spans="1:3" x14ac:dyDescent="0.25">
      <c r="A7235" s="192">
        <v>42670</v>
      </c>
      <c r="B7235" s="193">
        <v>0.79166666666666663</v>
      </c>
      <c r="C7235" s="198">
        <v>19.142792839999998</v>
      </c>
    </row>
    <row r="7236" spans="1:3" x14ac:dyDescent="0.25">
      <c r="A7236" s="192">
        <v>42670</v>
      </c>
      <c r="B7236" s="193">
        <v>0.83333333333333337</v>
      </c>
      <c r="C7236" s="198">
        <v>18.955778679999998</v>
      </c>
    </row>
    <row r="7237" spans="1:3" x14ac:dyDescent="0.25">
      <c r="A7237" s="192">
        <v>42670</v>
      </c>
      <c r="B7237" s="193">
        <v>0.875</v>
      </c>
      <c r="C7237" s="198">
        <v>18.396862840000001</v>
      </c>
    </row>
    <row r="7238" spans="1:3" x14ac:dyDescent="0.25">
      <c r="A7238" s="192">
        <v>42670</v>
      </c>
      <c r="B7238" s="193">
        <v>0.91666666666666663</v>
      </c>
      <c r="C7238" s="198">
        <v>17.322760519999999</v>
      </c>
    </row>
    <row r="7239" spans="1:3" x14ac:dyDescent="0.25">
      <c r="A7239" s="192">
        <v>42670</v>
      </c>
      <c r="B7239" s="193">
        <v>0.95833333333333337</v>
      </c>
      <c r="C7239" s="198">
        <v>15.83526784</v>
      </c>
    </row>
    <row r="7240" spans="1:3" x14ac:dyDescent="0.25">
      <c r="A7240" s="192">
        <v>42670</v>
      </c>
      <c r="B7240" s="196">
        <v>1</v>
      </c>
      <c r="C7240" s="198">
        <v>14.340380339999999</v>
      </c>
    </row>
    <row r="7241" spans="1:3" x14ac:dyDescent="0.25">
      <c r="A7241" s="192">
        <v>42671</v>
      </c>
      <c r="B7241" s="193">
        <v>4.1666666666666664E-2</v>
      </c>
      <c r="C7241" s="198">
        <v>13.321890799999998</v>
      </c>
    </row>
    <row r="7242" spans="1:3" x14ac:dyDescent="0.25">
      <c r="A7242" s="192">
        <v>42671</v>
      </c>
      <c r="B7242" s="193">
        <v>8.3333333333333329E-2</v>
      </c>
      <c r="C7242" s="198">
        <v>12.67524822</v>
      </c>
    </row>
    <row r="7243" spans="1:3" x14ac:dyDescent="0.25">
      <c r="A7243" s="192">
        <v>42671</v>
      </c>
      <c r="B7243" s="193">
        <v>0.125</v>
      </c>
      <c r="C7243" s="198">
        <v>12.60248206</v>
      </c>
    </row>
    <row r="7244" spans="1:3" x14ac:dyDescent="0.25">
      <c r="A7244" s="192">
        <v>42671</v>
      </c>
      <c r="B7244" s="193">
        <v>0.16666666666666666</v>
      </c>
      <c r="C7244" s="198">
        <v>12.831332759999999</v>
      </c>
    </row>
    <row r="7245" spans="1:3" x14ac:dyDescent="0.25">
      <c r="A7245" s="192">
        <v>42671</v>
      </c>
      <c r="B7245" s="193">
        <v>0.20833333333333334</v>
      </c>
      <c r="C7245" s="198">
        <v>13.08357146</v>
      </c>
    </row>
    <row r="7246" spans="1:3" x14ac:dyDescent="0.25">
      <c r="A7246" s="192">
        <v>42671</v>
      </c>
      <c r="B7246" s="193">
        <v>0.25</v>
      </c>
      <c r="C7246" s="198">
        <v>13.65183466</v>
      </c>
    </row>
    <row r="7247" spans="1:3" x14ac:dyDescent="0.25">
      <c r="A7247" s="192">
        <v>42671</v>
      </c>
      <c r="B7247" s="193">
        <v>0.29166666666666669</v>
      </c>
      <c r="C7247" s="198">
        <v>15.513037000000001</v>
      </c>
    </row>
    <row r="7248" spans="1:3" x14ac:dyDescent="0.25">
      <c r="A7248" s="192">
        <v>42671</v>
      </c>
      <c r="B7248" s="193">
        <v>0.33333333333333331</v>
      </c>
      <c r="C7248" s="198">
        <v>17.591479240000002</v>
      </c>
    </row>
    <row r="7249" spans="1:3" x14ac:dyDescent="0.25">
      <c r="A7249" s="192">
        <v>42671</v>
      </c>
      <c r="B7249" s="193">
        <v>0.375</v>
      </c>
      <c r="C7249" s="198">
        <v>18.178283060000002</v>
      </c>
    </row>
    <row r="7250" spans="1:3" x14ac:dyDescent="0.25">
      <c r="A7250" s="192">
        <v>42671</v>
      </c>
      <c r="B7250" s="193">
        <v>0.41666666666666669</v>
      </c>
      <c r="C7250" s="198">
        <v>18.312141179999998</v>
      </c>
    </row>
    <row r="7251" spans="1:3" x14ac:dyDescent="0.25">
      <c r="A7251" s="192">
        <v>42671</v>
      </c>
      <c r="B7251" s="193">
        <v>0.45833333333333331</v>
      </c>
      <c r="C7251" s="198">
        <v>18.853536179999999</v>
      </c>
    </row>
    <row r="7252" spans="1:3" x14ac:dyDescent="0.25">
      <c r="A7252" s="192">
        <v>42671</v>
      </c>
      <c r="B7252" s="193">
        <v>0.5</v>
      </c>
      <c r="C7252" s="198">
        <v>18.59844914</v>
      </c>
    </row>
    <row r="7253" spans="1:3" x14ac:dyDescent="0.25">
      <c r="A7253" s="192">
        <v>42671</v>
      </c>
      <c r="B7253" s="193">
        <v>0.54166666666666663</v>
      </c>
      <c r="C7253" s="198">
        <v>15.650649320000001</v>
      </c>
    </row>
    <row r="7254" spans="1:3" x14ac:dyDescent="0.25">
      <c r="A7254" s="192">
        <v>42671</v>
      </c>
      <c r="B7254" s="193">
        <v>0.58333333333333337</v>
      </c>
      <c r="C7254" s="198">
        <v>18.314757020000002</v>
      </c>
    </row>
    <row r="7255" spans="1:3" x14ac:dyDescent="0.25">
      <c r="A7255" s="192">
        <v>42671</v>
      </c>
      <c r="B7255" s="193">
        <v>0.625</v>
      </c>
      <c r="C7255" s="198">
        <v>18.1606168</v>
      </c>
    </row>
    <row r="7256" spans="1:3" x14ac:dyDescent="0.25">
      <c r="A7256" s="192">
        <v>42671</v>
      </c>
      <c r="B7256" s="193">
        <v>0.66666666666666663</v>
      </c>
      <c r="C7256" s="198">
        <v>17.825634559999997</v>
      </c>
    </row>
    <row r="7257" spans="1:3" x14ac:dyDescent="0.25">
      <c r="A7257" s="192">
        <v>42671</v>
      </c>
      <c r="B7257" s="193">
        <v>0.70833333333333337</v>
      </c>
      <c r="C7257" s="198">
        <v>17.913351299999999</v>
      </c>
    </row>
    <row r="7258" spans="1:3" x14ac:dyDescent="0.25">
      <c r="A7258" s="192">
        <v>42671</v>
      </c>
      <c r="B7258" s="193">
        <v>0.75</v>
      </c>
      <c r="C7258" s="198">
        <v>18.60724218</v>
      </c>
    </row>
    <row r="7259" spans="1:3" x14ac:dyDescent="0.25">
      <c r="A7259" s="192">
        <v>42671</v>
      </c>
      <c r="B7259" s="193">
        <v>0.79166666666666663</v>
      </c>
      <c r="C7259" s="198">
        <v>18.853940600000001</v>
      </c>
    </row>
    <row r="7260" spans="1:3" x14ac:dyDescent="0.25">
      <c r="A7260" s="192">
        <v>42671</v>
      </c>
      <c r="B7260" s="193">
        <v>0.83333333333333337</v>
      </c>
      <c r="C7260" s="198">
        <v>18.567473079999999</v>
      </c>
    </row>
    <row r="7261" spans="1:3" x14ac:dyDescent="0.25">
      <c r="A7261" s="192">
        <v>42671</v>
      </c>
      <c r="B7261" s="193">
        <v>0.875</v>
      </c>
      <c r="C7261" s="198">
        <v>18.181419999999999</v>
      </c>
    </row>
    <row r="7262" spans="1:3" x14ac:dyDescent="0.25">
      <c r="A7262" s="192">
        <v>42671</v>
      </c>
      <c r="B7262" s="193">
        <v>0.91666666666666663</v>
      </c>
      <c r="C7262" s="198">
        <v>17.25564408</v>
      </c>
    </row>
    <row r="7263" spans="1:3" x14ac:dyDescent="0.25">
      <c r="A7263" s="192">
        <v>42671</v>
      </c>
      <c r="B7263" s="193">
        <v>0.95833333333333337</v>
      </c>
      <c r="C7263" s="198">
        <v>15.894437379999999</v>
      </c>
    </row>
    <row r="7264" spans="1:3" x14ac:dyDescent="0.25">
      <c r="A7264" s="192">
        <v>42671</v>
      </c>
      <c r="B7264" s="196">
        <v>1</v>
      </c>
      <c r="C7264" s="198">
        <v>14.642920819999999</v>
      </c>
    </row>
    <row r="7265" spans="1:3" x14ac:dyDescent="0.25">
      <c r="A7265" s="192">
        <v>42672</v>
      </c>
      <c r="B7265" s="193">
        <v>4.1666666666666664E-2</v>
      </c>
      <c r="C7265" s="198">
        <v>13.68490828</v>
      </c>
    </row>
    <row r="7266" spans="1:3" x14ac:dyDescent="0.25">
      <c r="A7266" s="192">
        <v>42672</v>
      </c>
      <c r="B7266" s="193">
        <v>8.3333333333333329E-2</v>
      </c>
      <c r="C7266" s="198">
        <v>13.420566419999998</v>
      </c>
    </row>
    <row r="7267" spans="1:3" x14ac:dyDescent="0.25">
      <c r="A7267" s="192">
        <v>42672</v>
      </c>
      <c r="B7267" s="193">
        <v>0.125</v>
      </c>
      <c r="C7267" s="198">
        <v>13.24160992</v>
      </c>
    </row>
    <row r="7268" spans="1:3" x14ac:dyDescent="0.25">
      <c r="A7268" s="192">
        <v>42672</v>
      </c>
      <c r="B7268" s="193">
        <v>0.16666666666666666</v>
      </c>
      <c r="C7268" s="198">
        <v>13.09820292</v>
      </c>
    </row>
    <row r="7269" spans="1:3" x14ac:dyDescent="0.25">
      <c r="A7269" s="192">
        <v>42672</v>
      </c>
      <c r="B7269" s="193">
        <v>0.20833333333333334</v>
      </c>
      <c r="C7269" s="198">
        <v>13.13575784</v>
      </c>
    </row>
    <row r="7270" spans="1:3" x14ac:dyDescent="0.25">
      <c r="A7270" s="192">
        <v>42672</v>
      </c>
      <c r="B7270" s="193">
        <v>0.25</v>
      </c>
      <c r="C7270" s="198">
        <v>13.414212820000001</v>
      </c>
    </row>
    <row r="7271" spans="1:3" x14ac:dyDescent="0.25">
      <c r="A7271" s="192">
        <v>42672</v>
      </c>
      <c r="B7271" s="193">
        <v>0.29166666666666669</v>
      </c>
      <c r="C7271" s="198">
        <v>13.835602039999999</v>
      </c>
    </row>
    <row r="7272" spans="1:3" x14ac:dyDescent="0.25">
      <c r="A7272" s="192">
        <v>42672</v>
      </c>
      <c r="B7272" s="193">
        <v>0.33333333333333331</v>
      </c>
      <c r="C7272" s="198">
        <v>14.93492316</v>
      </c>
    </row>
    <row r="7273" spans="1:3" x14ac:dyDescent="0.25">
      <c r="A7273" s="192">
        <v>42672</v>
      </c>
      <c r="B7273" s="193">
        <v>0.375</v>
      </c>
      <c r="C7273" s="198">
        <v>16.192675260000001</v>
      </c>
    </row>
    <row r="7274" spans="1:3" x14ac:dyDescent="0.25">
      <c r="A7274" s="192">
        <v>42672</v>
      </c>
      <c r="B7274" s="193">
        <v>0.41666666666666669</v>
      </c>
      <c r="C7274" s="198">
        <v>17.263324279999999</v>
      </c>
    </row>
    <row r="7275" spans="1:3" x14ac:dyDescent="0.25">
      <c r="A7275" s="192">
        <v>42672</v>
      </c>
      <c r="B7275" s="193">
        <v>0.45833333333333331</v>
      </c>
      <c r="C7275" s="198">
        <v>17.209990000000001</v>
      </c>
    </row>
    <row r="7276" spans="1:3" x14ac:dyDescent="0.25">
      <c r="A7276" s="192">
        <v>42672</v>
      </c>
      <c r="B7276" s="193">
        <v>0.5</v>
      </c>
      <c r="C7276" s="198">
        <v>16.910756020000001</v>
      </c>
    </row>
    <row r="7277" spans="1:3" x14ac:dyDescent="0.25">
      <c r="A7277" s="192">
        <v>42672</v>
      </c>
      <c r="B7277" s="193">
        <v>0.54166666666666663</v>
      </c>
      <c r="C7277" s="198">
        <v>16.496514060000003</v>
      </c>
    </row>
    <row r="7278" spans="1:3" x14ac:dyDescent="0.25">
      <c r="A7278" s="192">
        <v>42672</v>
      </c>
      <c r="B7278" s="193">
        <v>0.58333333333333337</v>
      </c>
      <c r="C7278" s="198">
        <v>15.96936438</v>
      </c>
    </row>
    <row r="7279" spans="1:3" x14ac:dyDescent="0.25">
      <c r="A7279" s="192">
        <v>42672</v>
      </c>
      <c r="B7279" s="193">
        <v>0.625</v>
      </c>
      <c r="C7279" s="198">
        <v>16.30603292</v>
      </c>
    </row>
    <row r="7280" spans="1:3" x14ac:dyDescent="0.25">
      <c r="A7280" s="192">
        <v>42672</v>
      </c>
      <c r="B7280" s="193">
        <v>0.66666666666666663</v>
      </c>
      <c r="C7280" s="198">
        <v>16.23964818</v>
      </c>
    </row>
    <row r="7281" spans="1:3" x14ac:dyDescent="0.25">
      <c r="A7281" s="192">
        <v>42672</v>
      </c>
      <c r="B7281" s="193">
        <v>0.70833333333333337</v>
      </c>
      <c r="C7281" s="198">
        <v>16.438661119999999</v>
      </c>
    </row>
    <row r="7282" spans="1:3" x14ac:dyDescent="0.25">
      <c r="A7282" s="192">
        <v>42672</v>
      </c>
      <c r="B7282" s="193">
        <v>0.75</v>
      </c>
      <c r="C7282" s="198">
        <v>17.439385940000001</v>
      </c>
    </row>
    <row r="7283" spans="1:3" x14ac:dyDescent="0.25">
      <c r="A7283" s="192">
        <v>42672</v>
      </c>
      <c r="B7283" s="193">
        <v>0.79166666666666663</v>
      </c>
      <c r="C7283" s="198">
        <v>18.521322100000003</v>
      </c>
    </row>
    <row r="7284" spans="1:3" x14ac:dyDescent="0.25">
      <c r="A7284" s="192">
        <v>42672</v>
      </c>
      <c r="B7284" s="193">
        <v>0.83333333333333337</v>
      </c>
      <c r="C7284" s="198">
        <v>18.662525839999997</v>
      </c>
    </row>
    <row r="7285" spans="1:3" x14ac:dyDescent="0.25">
      <c r="A7285" s="192">
        <v>42672</v>
      </c>
      <c r="B7285" s="193">
        <v>0.875</v>
      </c>
      <c r="C7285" s="198">
        <v>17.674047760000001</v>
      </c>
    </row>
    <row r="7286" spans="1:3" x14ac:dyDescent="0.25">
      <c r="A7286" s="192">
        <v>42672</v>
      </c>
      <c r="B7286" s="193">
        <v>0.91666666666666663</v>
      </c>
      <c r="C7286" s="198">
        <v>16.732638820000002</v>
      </c>
    </row>
    <row r="7287" spans="1:3" x14ac:dyDescent="0.25">
      <c r="A7287" s="192">
        <v>42672</v>
      </c>
      <c r="B7287" s="193">
        <v>0.95833333333333337</v>
      </c>
      <c r="C7287" s="198">
        <v>15.62315248</v>
      </c>
    </row>
    <row r="7288" spans="1:3" x14ac:dyDescent="0.25">
      <c r="A7288" s="192">
        <v>42672</v>
      </c>
      <c r="B7288" s="196">
        <v>1</v>
      </c>
      <c r="C7288" s="198">
        <v>14.50060384</v>
      </c>
    </row>
    <row r="7289" spans="1:3" x14ac:dyDescent="0.25">
      <c r="A7289" s="192">
        <v>42673</v>
      </c>
      <c r="B7289" s="193">
        <v>4.1666666666666664E-2</v>
      </c>
      <c r="C7289" s="198">
        <v>13.89430934</v>
      </c>
    </row>
    <row r="7290" spans="1:3" x14ac:dyDescent="0.25">
      <c r="A7290" s="192">
        <v>42673</v>
      </c>
      <c r="B7290" s="193">
        <v>8.3333333333333329E-2</v>
      </c>
      <c r="C7290" s="198">
        <v>13.3895853</v>
      </c>
    </row>
    <row r="7291" spans="1:3" x14ac:dyDescent="0.25">
      <c r="A7291" s="192">
        <v>42673</v>
      </c>
      <c r="B7291" s="193">
        <v>0.125</v>
      </c>
      <c r="C7291" s="198">
        <v>13.11165366</v>
      </c>
    </row>
    <row r="7292" spans="1:3" x14ac:dyDescent="0.25">
      <c r="A7292" s="192">
        <v>42673</v>
      </c>
      <c r="B7292" s="193">
        <v>0.16666666666666666</v>
      </c>
      <c r="C7292" s="198">
        <v>12.96470858</v>
      </c>
    </row>
    <row r="7293" spans="1:3" x14ac:dyDescent="0.25">
      <c r="A7293" s="192">
        <v>42673</v>
      </c>
      <c r="B7293" s="193">
        <v>0.20833333333333334</v>
      </c>
      <c r="C7293" s="198">
        <v>13.377879660000001</v>
      </c>
    </row>
    <row r="7294" spans="1:3" x14ac:dyDescent="0.25">
      <c r="A7294" s="192">
        <v>42673</v>
      </c>
      <c r="B7294" s="193">
        <v>0.25</v>
      </c>
      <c r="C7294" s="198">
        <v>13.52229552</v>
      </c>
    </row>
    <row r="7295" spans="1:3" x14ac:dyDescent="0.25">
      <c r="A7295" s="192">
        <v>42673</v>
      </c>
      <c r="B7295" s="193">
        <v>0.29166666666666669</v>
      </c>
      <c r="C7295" s="198">
        <v>14.05231768</v>
      </c>
    </row>
    <row r="7296" spans="1:3" x14ac:dyDescent="0.25">
      <c r="A7296" s="192">
        <v>42673</v>
      </c>
      <c r="B7296" s="193">
        <v>0.33333333333333331</v>
      </c>
      <c r="C7296" s="198">
        <v>15.009813260000001</v>
      </c>
    </row>
    <row r="7297" spans="1:3" x14ac:dyDescent="0.25">
      <c r="A7297" s="192">
        <v>42673</v>
      </c>
      <c r="B7297" s="193">
        <v>0.375</v>
      </c>
      <c r="C7297" s="198">
        <v>16.315621</v>
      </c>
    </row>
    <row r="7298" spans="1:3" x14ac:dyDescent="0.25">
      <c r="A7298" s="192">
        <v>42673</v>
      </c>
      <c r="B7298" s="193">
        <v>0.41666666666666669</v>
      </c>
      <c r="C7298" s="198">
        <v>17.600875859999999</v>
      </c>
    </row>
    <row r="7299" spans="1:3" x14ac:dyDescent="0.25">
      <c r="A7299" s="192">
        <v>42673</v>
      </c>
      <c r="B7299" s="193">
        <v>0.45833333333333331</v>
      </c>
      <c r="C7299" s="198">
        <v>18.161363560000002</v>
      </c>
    </row>
    <row r="7300" spans="1:3" x14ac:dyDescent="0.25">
      <c r="A7300" s="192">
        <v>42673</v>
      </c>
      <c r="B7300" s="193">
        <v>0.5</v>
      </c>
      <c r="C7300" s="198">
        <v>18.613809140000001</v>
      </c>
    </row>
    <row r="7301" spans="1:3" x14ac:dyDescent="0.25">
      <c r="A7301" s="192">
        <v>42673</v>
      </c>
      <c r="B7301" s="193">
        <v>0.54166666666666663</v>
      </c>
      <c r="C7301" s="198">
        <v>18.422484619999999</v>
      </c>
    </row>
    <row r="7302" spans="1:3" x14ac:dyDescent="0.25">
      <c r="A7302" s="192">
        <v>42673</v>
      </c>
      <c r="B7302" s="193">
        <v>0.58333333333333337</v>
      </c>
      <c r="C7302" s="198">
        <v>19.16961586</v>
      </c>
    </row>
    <row r="7303" spans="1:3" x14ac:dyDescent="0.25">
      <c r="A7303" s="192">
        <v>42673</v>
      </c>
      <c r="B7303" s="193">
        <v>0.625</v>
      </c>
      <c r="C7303" s="198">
        <v>19.402564480000002</v>
      </c>
    </row>
    <row r="7304" spans="1:3" x14ac:dyDescent="0.25">
      <c r="A7304" s="192">
        <v>42673</v>
      </c>
      <c r="B7304" s="193">
        <v>0.66666666666666663</v>
      </c>
      <c r="C7304" s="198">
        <v>19.26363332</v>
      </c>
    </row>
    <row r="7305" spans="1:3" x14ac:dyDescent="0.25">
      <c r="A7305" s="192">
        <v>42673</v>
      </c>
      <c r="B7305" s="193">
        <v>0.70833333333333337</v>
      </c>
      <c r="C7305" s="198">
        <v>19.603075879999999</v>
      </c>
    </row>
    <row r="7306" spans="1:3" x14ac:dyDescent="0.25">
      <c r="A7306" s="192">
        <v>42673</v>
      </c>
      <c r="B7306" s="193">
        <v>0.75</v>
      </c>
      <c r="C7306" s="198">
        <v>20.351476299999998</v>
      </c>
    </row>
    <row r="7307" spans="1:3" x14ac:dyDescent="0.25">
      <c r="A7307" s="192">
        <v>42673</v>
      </c>
      <c r="B7307" s="193">
        <v>0.79166666666666663</v>
      </c>
      <c r="C7307" s="198">
        <v>21.27072222</v>
      </c>
    </row>
    <row r="7308" spans="1:3" x14ac:dyDescent="0.25">
      <c r="A7308" s="192">
        <v>42673</v>
      </c>
      <c r="B7308" s="193">
        <v>0.83333333333333337</v>
      </c>
      <c r="C7308" s="198">
        <v>21.084477119999999</v>
      </c>
    </row>
    <row r="7309" spans="1:3" x14ac:dyDescent="0.25">
      <c r="A7309" s="192">
        <v>42673</v>
      </c>
      <c r="B7309" s="193">
        <v>0.875</v>
      </c>
      <c r="C7309" s="198">
        <v>20.280020359999998</v>
      </c>
    </row>
    <row r="7310" spans="1:3" x14ac:dyDescent="0.25">
      <c r="A7310" s="192">
        <v>42673</v>
      </c>
      <c r="B7310" s="193">
        <v>0.91666666666666663</v>
      </c>
      <c r="C7310" s="198">
        <v>19.116051380000002</v>
      </c>
    </row>
    <row r="7311" spans="1:3" x14ac:dyDescent="0.25">
      <c r="A7311" s="192">
        <v>42673</v>
      </c>
      <c r="B7311" s="193">
        <v>0.95833333333333337</v>
      </c>
      <c r="C7311" s="198">
        <v>17.530897400000001</v>
      </c>
    </row>
    <row r="7312" spans="1:3" x14ac:dyDescent="0.25">
      <c r="A7312" s="192">
        <v>42673</v>
      </c>
      <c r="B7312" s="196">
        <v>1</v>
      </c>
      <c r="C7312" s="198">
        <v>16.246166800000001</v>
      </c>
    </row>
    <row r="7313" spans="1:3" x14ac:dyDescent="0.25">
      <c r="A7313" s="192">
        <v>42674</v>
      </c>
      <c r="B7313" s="193">
        <v>4.1666666666666664E-2</v>
      </c>
      <c r="C7313" s="198">
        <v>15.8069121</v>
      </c>
    </row>
    <row r="7314" spans="1:3" x14ac:dyDescent="0.25">
      <c r="A7314" s="192">
        <v>42674</v>
      </c>
      <c r="B7314" s="193">
        <v>8.3333333333333329E-2</v>
      </c>
      <c r="C7314" s="198">
        <v>15.328901700000001</v>
      </c>
    </row>
    <row r="7315" spans="1:3" x14ac:dyDescent="0.25">
      <c r="A7315" s="192">
        <v>42674</v>
      </c>
      <c r="B7315" s="193">
        <v>0.125</v>
      </c>
      <c r="C7315" s="198">
        <v>14.87417262</v>
      </c>
    </row>
    <row r="7316" spans="1:3" x14ac:dyDescent="0.25">
      <c r="A7316" s="192">
        <v>42674</v>
      </c>
      <c r="B7316" s="193">
        <v>0.16666666666666666</v>
      </c>
      <c r="C7316" s="198">
        <v>14.972709199999999</v>
      </c>
    </row>
    <row r="7317" spans="1:3" x14ac:dyDescent="0.25">
      <c r="A7317" s="192">
        <v>42674</v>
      </c>
      <c r="B7317" s="193">
        <v>0.20833333333333334</v>
      </c>
      <c r="C7317" s="198">
        <v>15.02597692</v>
      </c>
    </row>
    <row r="7318" spans="1:3" x14ac:dyDescent="0.25">
      <c r="A7318" s="192">
        <v>42674</v>
      </c>
      <c r="B7318" s="193">
        <v>0.25</v>
      </c>
      <c r="C7318" s="198">
        <v>15.58464704</v>
      </c>
    </row>
    <row r="7319" spans="1:3" x14ac:dyDescent="0.25">
      <c r="A7319" s="192">
        <v>42674</v>
      </c>
      <c r="B7319" s="193">
        <v>0.29166666666666669</v>
      </c>
      <c r="C7319" s="198">
        <v>17.487752479999997</v>
      </c>
    </row>
    <row r="7320" spans="1:3" x14ac:dyDescent="0.25">
      <c r="A7320" s="192">
        <v>42674</v>
      </c>
      <c r="B7320" s="193">
        <v>0.33333333333333331</v>
      </c>
      <c r="C7320" s="198">
        <v>19.379751779999999</v>
      </c>
    </row>
    <row r="7321" spans="1:3" x14ac:dyDescent="0.25">
      <c r="A7321" s="192">
        <v>42674</v>
      </c>
      <c r="B7321" s="193">
        <v>0.375</v>
      </c>
      <c r="C7321" s="198">
        <v>17.010633800000001</v>
      </c>
    </row>
    <row r="7322" spans="1:3" x14ac:dyDescent="0.25">
      <c r="A7322" s="192">
        <v>42674</v>
      </c>
      <c r="B7322" s="193">
        <v>0.41666666666666669</v>
      </c>
      <c r="C7322" s="198">
        <v>19.908250820000003</v>
      </c>
    </row>
    <row r="7323" spans="1:3" x14ac:dyDescent="0.25">
      <c r="A7323" s="192">
        <v>42674</v>
      </c>
      <c r="B7323" s="193">
        <v>0.45833333333333331</v>
      </c>
      <c r="C7323" s="198">
        <v>19.110466779999999</v>
      </c>
    </row>
    <row r="7324" spans="1:3" x14ac:dyDescent="0.25">
      <c r="A7324" s="192">
        <v>42674</v>
      </c>
      <c r="B7324" s="193">
        <v>0.5</v>
      </c>
      <c r="C7324" s="198">
        <v>18.76927182</v>
      </c>
    </row>
    <row r="7325" spans="1:3" x14ac:dyDescent="0.25">
      <c r="A7325" s="192">
        <v>42674</v>
      </c>
      <c r="B7325" s="193">
        <v>0.54166666666666663</v>
      </c>
      <c r="C7325" s="198">
        <v>18.341216720000002</v>
      </c>
    </row>
    <row r="7326" spans="1:3" x14ac:dyDescent="0.25">
      <c r="A7326" s="192">
        <v>42674</v>
      </c>
      <c r="B7326" s="193">
        <v>0.58333333333333337</v>
      </c>
      <c r="C7326" s="198">
        <v>18.527740359999999</v>
      </c>
    </row>
    <row r="7327" spans="1:3" x14ac:dyDescent="0.25">
      <c r="A7327" s="192">
        <v>42674</v>
      </c>
      <c r="B7327" s="193">
        <v>0.625</v>
      </c>
      <c r="C7327" s="198">
        <v>19.07957682</v>
      </c>
    </row>
    <row r="7328" spans="1:3" x14ac:dyDescent="0.25">
      <c r="A7328" s="192">
        <v>42674</v>
      </c>
      <c r="B7328" s="193">
        <v>0.66666666666666663</v>
      </c>
      <c r="C7328" s="198">
        <v>18.579726139999998</v>
      </c>
    </row>
    <row r="7329" spans="1:3" x14ac:dyDescent="0.25">
      <c r="A7329" s="192">
        <v>42674</v>
      </c>
      <c r="B7329" s="193">
        <v>0.70833333333333337</v>
      </c>
      <c r="C7329" s="198">
        <v>18.427674340000003</v>
      </c>
    </row>
    <row r="7330" spans="1:3" x14ac:dyDescent="0.25">
      <c r="A7330" s="192">
        <v>42674</v>
      </c>
      <c r="B7330" s="193">
        <v>0.75</v>
      </c>
      <c r="C7330" s="198">
        <v>18.797239180000002</v>
      </c>
    </row>
    <row r="7331" spans="1:3" x14ac:dyDescent="0.25">
      <c r="A7331" s="192">
        <v>42674</v>
      </c>
      <c r="B7331" s="193">
        <v>0.79166666666666663</v>
      </c>
      <c r="C7331" s="198">
        <v>19.062053800000001</v>
      </c>
    </row>
    <row r="7332" spans="1:3" x14ac:dyDescent="0.25">
      <c r="A7332" s="192">
        <v>42674</v>
      </c>
      <c r="B7332" s="193">
        <v>0.83333333333333337</v>
      </c>
      <c r="C7332" s="198">
        <v>19.197427739999998</v>
      </c>
    </row>
    <row r="7333" spans="1:3" x14ac:dyDescent="0.25">
      <c r="A7333" s="192">
        <v>42674</v>
      </c>
      <c r="B7333" s="193">
        <v>0.875</v>
      </c>
      <c r="C7333" s="198">
        <v>19.211833540000001</v>
      </c>
    </row>
    <row r="7334" spans="1:3" x14ac:dyDescent="0.25">
      <c r="A7334" s="192">
        <v>42674</v>
      </c>
      <c r="B7334" s="193">
        <v>0.91666666666666663</v>
      </c>
      <c r="C7334" s="198">
        <v>18.403713800000002</v>
      </c>
    </row>
    <row r="7335" spans="1:3" x14ac:dyDescent="0.25">
      <c r="A7335" s="192">
        <v>42674</v>
      </c>
      <c r="B7335" s="193">
        <v>0.95833333333333337</v>
      </c>
      <c r="C7335" s="198">
        <v>17.308439499999999</v>
      </c>
    </row>
    <row r="7336" spans="1:3" x14ac:dyDescent="0.25">
      <c r="A7336" s="192">
        <v>42674</v>
      </c>
      <c r="B7336" s="196">
        <v>1</v>
      </c>
      <c r="C7336" s="198">
        <v>16.212854759999999</v>
      </c>
    </row>
    <row r="7337" spans="1:3" x14ac:dyDescent="0.25">
      <c r="A7337" s="192">
        <v>42675</v>
      </c>
      <c r="B7337" s="193">
        <v>4.1666666666666664E-2</v>
      </c>
      <c r="C7337" s="198">
        <v>15.324580879999999</v>
      </c>
    </row>
    <row r="7338" spans="1:3" x14ac:dyDescent="0.25">
      <c r="A7338" s="192">
        <v>42675</v>
      </c>
      <c r="B7338" s="193">
        <v>8.3333333333333329E-2</v>
      </c>
      <c r="C7338" s="198">
        <v>15.23973254</v>
      </c>
    </row>
    <row r="7339" spans="1:3" x14ac:dyDescent="0.25">
      <c r="A7339" s="192">
        <v>42675</v>
      </c>
      <c r="B7339" s="193">
        <v>0.125</v>
      </c>
      <c r="C7339" s="198">
        <v>14.791469660000001</v>
      </c>
    </row>
    <row r="7340" spans="1:3" x14ac:dyDescent="0.25">
      <c r="A7340" s="192">
        <v>42675</v>
      </c>
      <c r="B7340" s="193">
        <v>0.16666666666666666</v>
      </c>
      <c r="C7340" s="198">
        <v>14.66183206</v>
      </c>
    </row>
    <row r="7341" spans="1:3" x14ac:dyDescent="0.25">
      <c r="A7341" s="192">
        <v>42675</v>
      </c>
      <c r="B7341" s="193">
        <v>0.20833333333333334</v>
      </c>
      <c r="C7341" s="198">
        <v>14.9056999</v>
      </c>
    </row>
    <row r="7342" spans="1:3" x14ac:dyDescent="0.25">
      <c r="A7342" s="192">
        <v>42675</v>
      </c>
      <c r="B7342" s="193">
        <v>0.25</v>
      </c>
      <c r="C7342" s="198">
        <v>15.848430899999999</v>
      </c>
    </row>
    <row r="7343" spans="1:3" x14ac:dyDescent="0.25">
      <c r="A7343" s="192">
        <v>42675</v>
      </c>
      <c r="B7343" s="193">
        <v>0.29166666666666669</v>
      </c>
      <c r="C7343" s="198">
        <v>17.604983779999998</v>
      </c>
    </row>
    <row r="7344" spans="1:3" x14ac:dyDescent="0.25">
      <c r="A7344" s="192">
        <v>42675</v>
      </c>
      <c r="B7344" s="193">
        <v>0.33333333333333331</v>
      </c>
      <c r="C7344" s="198">
        <v>18.934336780000002</v>
      </c>
    </row>
    <row r="7345" spans="1:3" x14ac:dyDescent="0.25">
      <c r="A7345" s="192">
        <v>42675</v>
      </c>
      <c r="B7345" s="193">
        <v>0.375</v>
      </c>
      <c r="C7345" s="198">
        <v>19.442976819999998</v>
      </c>
    </row>
    <row r="7346" spans="1:3" x14ac:dyDescent="0.25">
      <c r="A7346" s="192">
        <v>42675</v>
      </c>
      <c r="B7346" s="193">
        <v>0.41666666666666669</v>
      </c>
      <c r="C7346" s="198">
        <v>19.325705859999999</v>
      </c>
    </row>
    <row r="7347" spans="1:3" x14ac:dyDescent="0.25">
      <c r="A7347" s="192">
        <v>42675</v>
      </c>
      <c r="B7347" s="193">
        <v>0.45833333333333331</v>
      </c>
      <c r="C7347" s="198">
        <v>18.710343000000002</v>
      </c>
    </row>
    <row r="7348" spans="1:3" x14ac:dyDescent="0.25">
      <c r="A7348" s="192">
        <v>42675</v>
      </c>
      <c r="B7348" s="193">
        <v>0.5</v>
      </c>
      <c r="C7348" s="198">
        <v>18.180432059999998</v>
      </c>
    </row>
    <row r="7349" spans="1:3" x14ac:dyDescent="0.25">
      <c r="A7349" s="192">
        <v>42675</v>
      </c>
      <c r="B7349" s="193">
        <v>0.54166666666666663</v>
      </c>
      <c r="C7349" s="198">
        <v>17.38151834</v>
      </c>
    </row>
    <row r="7350" spans="1:3" x14ac:dyDescent="0.25">
      <c r="A7350" s="192">
        <v>42675</v>
      </c>
      <c r="B7350" s="193">
        <v>0.58333333333333337</v>
      </c>
      <c r="C7350" s="198">
        <v>17.311753700000001</v>
      </c>
    </row>
    <row r="7351" spans="1:3" x14ac:dyDescent="0.25">
      <c r="A7351" s="192">
        <v>42675</v>
      </c>
      <c r="B7351" s="193">
        <v>0.625</v>
      </c>
      <c r="C7351" s="198">
        <v>17.130639519999999</v>
      </c>
    </row>
    <row r="7352" spans="1:3" x14ac:dyDescent="0.25">
      <c r="A7352" s="192">
        <v>42675</v>
      </c>
      <c r="B7352" s="193">
        <v>0.66666666666666663</v>
      </c>
      <c r="C7352" s="198">
        <v>17.0006901</v>
      </c>
    </row>
    <row r="7353" spans="1:3" x14ac:dyDescent="0.25">
      <c r="A7353" s="192">
        <v>42675</v>
      </c>
      <c r="B7353" s="193">
        <v>0.70833333333333337</v>
      </c>
      <c r="C7353" s="198">
        <v>17.53680284</v>
      </c>
    </row>
    <row r="7354" spans="1:3" x14ac:dyDescent="0.25">
      <c r="A7354" s="192">
        <v>42675</v>
      </c>
      <c r="B7354" s="193">
        <v>0.75</v>
      </c>
      <c r="C7354" s="198">
        <v>18.58520768</v>
      </c>
    </row>
    <row r="7355" spans="1:3" x14ac:dyDescent="0.25">
      <c r="A7355" s="192">
        <v>42675</v>
      </c>
      <c r="B7355" s="193">
        <v>0.79166666666666663</v>
      </c>
      <c r="C7355" s="198">
        <v>19.928108100000003</v>
      </c>
    </row>
    <row r="7356" spans="1:3" x14ac:dyDescent="0.25">
      <c r="A7356" s="192">
        <v>42675</v>
      </c>
      <c r="B7356" s="193">
        <v>0.83333333333333337</v>
      </c>
      <c r="C7356" s="198">
        <v>20.370019680000002</v>
      </c>
    </row>
    <row r="7357" spans="1:3" x14ac:dyDescent="0.25">
      <c r="A7357" s="192">
        <v>42675</v>
      </c>
      <c r="B7357" s="193">
        <v>0.875</v>
      </c>
      <c r="C7357" s="198">
        <v>19.65308044</v>
      </c>
    </row>
    <row r="7358" spans="1:3" x14ac:dyDescent="0.25">
      <c r="A7358" s="192">
        <v>42675</v>
      </c>
      <c r="B7358" s="193">
        <v>0.91666666666666663</v>
      </c>
      <c r="C7358" s="198">
        <v>18.69324026</v>
      </c>
    </row>
    <row r="7359" spans="1:3" x14ac:dyDescent="0.25">
      <c r="A7359" s="192">
        <v>42675</v>
      </c>
      <c r="B7359" s="193">
        <v>0.95833333333333337</v>
      </c>
      <c r="C7359" s="198">
        <v>17.18950276</v>
      </c>
    </row>
    <row r="7360" spans="1:3" x14ac:dyDescent="0.25">
      <c r="A7360" s="192">
        <v>42675</v>
      </c>
      <c r="B7360" s="196">
        <v>1</v>
      </c>
      <c r="C7360" s="198">
        <v>16.0290468</v>
      </c>
    </row>
    <row r="7361" spans="1:3" x14ac:dyDescent="0.25">
      <c r="A7361" s="192">
        <v>42676</v>
      </c>
      <c r="B7361" s="193">
        <v>4.1666666666666664E-2</v>
      </c>
      <c r="C7361" s="198">
        <v>15.336131960000001</v>
      </c>
    </row>
    <row r="7362" spans="1:3" x14ac:dyDescent="0.25">
      <c r="A7362" s="192">
        <v>42676</v>
      </c>
      <c r="B7362" s="193">
        <v>8.3333333333333329E-2</v>
      </c>
      <c r="C7362" s="198">
        <v>15.0561972</v>
      </c>
    </row>
    <row r="7363" spans="1:3" x14ac:dyDescent="0.25">
      <c r="A7363" s="192">
        <v>42676</v>
      </c>
      <c r="B7363" s="193">
        <v>0.125</v>
      </c>
      <c r="C7363" s="198">
        <v>14.883906580000001</v>
      </c>
    </row>
    <row r="7364" spans="1:3" x14ac:dyDescent="0.25">
      <c r="A7364" s="192">
        <v>42676</v>
      </c>
      <c r="B7364" s="193">
        <v>0.16666666666666666</v>
      </c>
      <c r="C7364" s="198">
        <v>14.885246859999999</v>
      </c>
    </row>
    <row r="7365" spans="1:3" x14ac:dyDescent="0.25">
      <c r="A7365" s="192">
        <v>42676</v>
      </c>
      <c r="B7365" s="193">
        <v>0.20833333333333334</v>
      </c>
      <c r="C7365" s="198">
        <v>15.10149112</v>
      </c>
    </row>
    <row r="7366" spans="1:3" x14ac:dyDescent="0.25">
      <c r="A7366" s="192">
        <v>42676</v>
      </c>
      <c r="B7366" s="193">
        <v>0.25</v>
      </c>
      <c r="C7366" s="198">
        <v>16.093301220000001</v>
      </c>
    </row>
    <row r="7367" spans="1:3" x14ac:dyDescent="0.25">
      <c r="A7367" s="192">
        <v>42676</v>
      </c>
      <c r="B7367" s="193">
        <v>0.29166666666666669</v>
      </c>
      <c r="C7367" s="198">
        <v>18.25855756</v>
      </c>
    </row>
    <row r="7368" spans="1:3" x14ac:dyDescent="0.25">
      <c r="A7368" s="192">
        <v>42676</v>
      </c>
      <c r="B7368" s="193">
        <v>0.33333333333333331</v>
      </c>
      <c r="C7368" s="198">
        <v>19.623307799999999</v>
      </c>
    </row>
    <row r="7369" spans="1:3" x14ac:dyDescent="0.25">
      <c r="A7369" s="192">
        <v>42676</v>
      </c>
      <c r="B7369" s="193">
        <v>0.375</v>
      </c>
      <c r="C7369" s="198">
        <v>19.574088740000001</v>
      </c>
    </row>
    <row r="7370" spans="1:3" x14ac:dyDescent="0.25">
      <c r="A7370" s="192">
        <v>42676</v>
      </c>
      <c r="B7370" s="193">
        <v>0.41666666666666669</v>
      </c>
      <c r="C7370" s="198">
        <v>19.524112460000001</v>
      </c>
    </row>
    <row r="7371" spans="1:3" x14ac:dyDescent="0.25">
      <c r="A7371" s="192">
        <v>42676</v>
      </c>
      <c r="B7371" s="193">
        <v>0.45833333333333331</v>
      </c>
      <c r="C7371" s="198">
        <v>19.188239880000001</v>
      </c>
    </row>
    <row r="7372" spans="1:3" x14ac:dyDescent="0.25">
      <c r="A7372" s="192">
        <v>42676</v>
      </c>
      <c r="B7372" s="193">
        <v>0.5</v>
      </c>
      <c r="C7372" s="198">
        <v>18.46635388</v>
      </c>
    </row>
    <row r="7373" spans="1:3" x14ac:dyDescent="0.25">
      <c r="A7373" s="192">
        <v>42676</v>
      </c>
      <c r="B7373" s="193">
        <v>0.54166666666666663</v>
      </c>
      <c r="C7373" s="198">
        <v>17.264938959999999</v>
      </c>
    </row>
    <row r="7374" spans="1:3" x14ac:dyDescent="0.25">
      <c r="A7374" s="192">
        <v>42676</v>
      </c>
      <c r="B7374" s="193">
        <v>0.58333333333333337</v>
      </c>
      <c r="C7374" s="198">
        <v>16.877737060000001</v>
      </c>
    </row>
    <row r="7375" spans="1:3" x14ac:dyDescent="0.25">
      <c r="A7375" s="192">
        <v>42676</v>
      </c>
      <c r="B7375" s="193">
        <v>0.625</v>
      </c>
      <c r="C7375" s="198">
        <v>16.759172320000001</v>
      </c>
    </row>
    <row r="7376" spans="1:3" x14ac:dyDescent="0.25">
      <c r="A7376" s="192">
        <v>42676</v>
      </c>
      <c r="B7376" s="193">
        <v>0.66666666666666663</v>
      </c>
      <c r="C7376" s="198">
        <v>16.541620599999998</v>
      </c>
    </row>
    <row r="7377" spans="1:3" x14ac:dyDescent="0.25">
      <c r="A7377" s="192">
        <v>42676</v>
      </c>
      <c r="B7377" s="193">
        <v>0.70833333333333337</v>
      </c>
      <c r="C7377" s="198">
        <v>17.013345340000001</v>
      </c>
    </row>
    <row r="7378" spans="1:3" x14ac:dyDescent="0.25">
      <c r="A7378" s="192">
        <v>42676</v>
      </c>
      <c r="B7378" s="193">
        <v>0.75</v>
      </c>
      <c r="C7378" s="198">
        <v>17.970179000000002</v>
      </c>
    </row>
    <row r="7379" spans="1:3" x14ac:dyDescent="0.25">
      <c r="A7379" s="192">
        <v>42676</v>
      </c>
      <c r="B7379" s="193">
        <v>0.79166666666666663</v>
      </c>
      <c r="C7379" s="198">
        <v>19.63056272</v>
      </c>
    </row>
    <row r="7380" spans="1:3" x14ac:dyDescent="0.25">
      <c r="A7380" s="192">
        <v>42676</v>
      </c>
      <c r="B7380" s="193">
        <v>0.83333333333333337</v>
      </c>
      <c r="C7380" s="198">
        <v>19.93818808</v>
      </c>
    </row>
    <row r="7381" spans="1:3" x14ac:dyDescent="0.25">
      <c r="A7381" s="192">
        <v>42676</v>
      </c>
      <c r="B7381" s="193">
        <v>0.875</v>
      </c>
      <c r="C7381" s="198">
        <v>19.283996120000001</v>
      </c>
    </row>
    <row r="7382" spans="1:3" x14ac:dyDescent="0.25">
      <c r="A7382" s="192">
        <v>42676</v>
      </c>
      <c r="B7382" s="193">
        <v>0.91666666666666663</v>
      </c>
      <c r="C7382" s="198">
        <v>18.498100959999999</v>
      </c>
    </row>
    <row r="7383" spans="1:3" x14ac:dyDescent="0.25">
      <c r="A7383" s="192">
        <v>42676</v>
      </c>
      <c r="B7383" s="193">
        <v>0.95833333333333337</v>
      </c>
      <c r="C7383" s="198">
        <v>17.402860860000001</v>
      </c>
    </row>
    <row r="7384" spans="1:3" x14ac:dyDescent="0.25">
      <c r="A7384" s="192">
        <v>42676</v>
      </c>
      <c r="B7384" s="196">
        <v>1</v>
      </c>
      <c r="C7384" s="198">
        <v>15.9392344</v>
      </c>
    </row>
    <row r="7385" spans="1:3" x14ac:dyDescent="0.25">
      <c r="A7385" s="192">
        <v>42677</v>
      </c>
      <c r="B7385" s="193">
        <v>4.1666666666666664E-2</v>
      </c>
      <c r="C7385" s="198">
        <v>15.073458179999999</v>
      </c>
    </row>
    <row r="7386" spans="1:3" x14ac:dyDescent="0.25">
      <c r="A7386" s="192">
        <v>42677</v>
      </c>
      <c r="B7386" s="193">
        <v>8.3333333333333329E-2</v>
      </c>
      <c r="C7386" s="198">
        <v>14.73708186</v>
      </c>
    </row>
    <row r="7387" spans="1:3" x14ac:dyDescent="0.25">
      <c r="A7387" s="192">
        <v>42677</v>
      </c>
      <c r="B7387" s="193">
        <v>0.125</v>
      </c>
      <c r="C7387" s="198">
        <v>14.567837879999999</v>
      </c>
    </row>
    <row r="7388" spans="1:3" x14ac:dyDescent="0.25">
      <c r="A7388" s="192">
        <v>42677</v>
      </c>
      <c r="B7388" s="193">
        <v>0.16666666666666666</v>
      </c>
      <c r="C7388" s="198">
        <v>14.676272520000001</v>
      </c>
    </row>
    <row r="7389" spans="1:3" x14ac:dyDescent="0.25">
      <c r="A7389" s="192">
        <v>42677</v>
      </c>
      <c r="B7389" s="193">
        <v>0.20833333333333334</v>
      </c>
      <c r="C7389" s="198">
        <v>15.102992799999999</v>
      </c>
    </row>
    <row r="7390" spans="1:3" x14ac:dyDescent="0.25">
      <c r="A7390" s="192">
        <v>42677</v>
      </c>
      <c r="B7390" s="193">
        <v>0.25</v>
      </c>
      <c r="C7390" s="198">
        <v>15.73668522</v>
      </c>
    </row>
    <row r="7391" spans="1:3" x14ac:dyDescent="0.25">
      <c r="A7391" s="192">
        <v>42677</v>
      </c>
      <c r="B7391" s="193">
        <v>0.29166666666666669</v>
      </c>
      <c r="C7391" s="198">
        <v>17.99705174</v>
      </c>
    </row>
    <row r="7392" spans="1:3" x14ac:dyDescent="0.25">
      <c r="A7392" s="192">
        <v>42677</v>
      </c>
      <c r="B7392" s="193">
        <v>0.33333333333333331</v>
      </c>
      <c r="C7392" s="198">
        <v>19.544813519999998</v>
      </c>
    </row>
    <row r="7393" spans="1:3" x14ac:dyDescent="0.25">
      <c r="A7393" s="192">
        <v>42677</v>
      </c>
      <c r="B7393" s="193">
        <v>0.375</v>
      </c>
      <c r="C7393" s="198">
        <v>19.429813300000003</v>
      </c>
    </row>
    <row r="7394" spans="1:3" x14ac:dyDescent="0.25">
      <c r="A7394" s="192">
        <v>42677</v>
      </c>
      <c r="B7394" s="193">
        <v>0.41666666666666669</v>
      </c>
      <c r="C7394" s="198">
        <v>19.477947800000003</v>
      </c>
    </row>
    <row r="7395" spans="1:3" x14ac:dyDescent="0.25">
      <c r="A7395" s="192">
        <v>42677</v>
      </c>
      <c r="B7395" s="193">
        <v>0.45833333333333331</v>
      </c>
      <c r="C7395" s="198">
        <v>18.787370259999999</v>
      </c>
    </row>
    <row r="7396" spans="1:3" x14ac:dyDescent="0.25">
      <c r="A7396" s="192">
        <v>42677</v>
      </c>
      <c r="B7396" s="193">
        <v>0.5</v>
      </c>
      <c r="C7396" s="198">
        <v>17.732415359999997</v>
      </c>
    </row>
    <row r="7397" spans="1:3" x14ac:dyDescent="0.25">
      <c r="A7397" s="192">
        <v>42677</v>
      </c>
      <c r="B7397" s="193">
        <v>0.54166666666666663</v>
      </c>
      <c r="C7397" s="198">
        <v>16.92164558</v>
      </c>
    </row>
    <row r="7398" spans="1:3" x14ac:dyDescent="0.25">
      <c r="A7398" s="192">
        <v>42677</v>
      </c>
      <c r="B7398" s="193">
        <v>0.58333333333333337</v>
      </c>
      <c r="C7398" s="198">
        <v>16.351458579999999</v>
      </c>
    </row>
    <row r="7399" spans="1:3" x14ac:dyDescent="0.25">
      <c r="A7399" s="192">
        <v>42677</v>
      </c>
      <c r="B7399" s="193">
        <v>0.625</v>
      </c>
      <c r="C7399" s="198">
        <v>16.198645880000001</v>
      </c>
    </row>
    <row r="7400" spans="1:3" x14ac:dyDescent="0.25">
      <c r="A7400" s="192">
        <v>42677</v>
      </c>
      <c r="B7400" s="193">
        <v>0.66666666666666663</v>
      </c>
      <c r="C7400" s="198">
        <v>16.396608000000001</v>
      </c>
    </row>
    <row r="7401" spans="1:3" x14ac:dyDescent="0.25">
      <c r="A7401" s="192">
        <v>42677</v>
      </c>
      <c r="B7401" s="193">
        <v>0.70833333333333337</v>
      </c>
      <c r="C7401" s="198">
        <v>16.938888340000002</v>
      </c>
    </row>
    <row r="7402" spans="1:3" x14ac:dyDescent="0.25">
      <c r="A7402" s="192">
        <v>42677</v>
      </c>
      <c r="B7402" s="193">
        <v>0.75</v>
      </c>
      <c r="C7402" s="198">
        <v>17.666185179999999</v>
      </c>
    </row>
    <row r="7403" spans="1:3" x14ac:dyDescent="0.25">
      <c r="A7403" s="192">
        <v>42677</v>
      </c>
      <c r="B7403" s="193">
        <v>0.79166666666666663</v>
      </c>
      <c r="C7403" s="198">
        <v>19.140828460000002</v>
      </c>
    </row>
    <row r="7404" spans="1:3" x14ac:dyDescent="0.25">
      <c r="A7404" s="192">
        <v>42677</v>
      </c>
      <c r="B7404" s="193">
        <v>0.83333333333333337</v>
      </c>
      <c r="C7404" s="198">
        <v>19.569130659999999</v>
      </c>
    </row>
    <row r="7405" spans="1:3" x14ac:dyDescent="0.25">
      <c r="A7405" s="192">
        <v>42677</v>
      </c>
      <c r="B7405" s="193">
        <v>0.875</v>
      </c>
      <c r="C7405" s="198">
        <v>19.095746520000002</v>
      </c>
    </row>
    <row r="7406" spans="1:3" x14ac:dyDescent="0.25">
      <c r="A7406" s="192">
        <v>42677</v>
      </c>
      <c r="B7406" s="193">
        <v>0.91666666666666663</v>
      </c>
      <c r="C7406" s="198">
        <v>18.158106319999998</v>
      </c>
    </row>
    <row r="7407" spans="1:3" x14ac:dyDescent="0.25">
      <c r="A7407" s="192">
        <v>42677</v>
      </c>
      <c r="B7407" s="193">
        <v>0.95833333333333337</v>
      </c>
      <c r="C7407" s="198">
        <v>16.767264239999999</v>
      </c>
    </row>
    <row r="7408" spans="1:3" x14ac:dyDescent="0.25">
      <c r="A7408" s="192">
        <v>42677</v>
      </c>
      <c r="B7408" s="196">
        <v>1</v>
      </c>
      <c r="C7408" s="198">
        <v>15.3874426</v>
      </c>
    </row>
    <row r="7409" spans="1:3" x14ac:dyDescent="0.25">
      <c r="A7409" s="192">
        <v>42678</v>
      </c>
      <c r="B7409" s="193">
        <v>4.1666666666666664E-2</v>
      </c>
      <c r="C7409" s="198">
        <v>14.675196639999999</v>
      </c>
    </row>
    <row r="7410" spans="1:3" x14ac:dyDescent="0.25">
      <c r="A7410" s="192">
        <v>42678</v>
      </c>
      <c r="B7410" s="193">
        <v>8.3333333333333329E-2</v>
      </c>
      <c r="C7410" s="198">
        <v>14.236991379999999</v>
      </c>
    </row>
    <row r="7411" spans="1:3" x14ac:dyDescent="0.25">
      <c r="A7411" s="192">
        <v>42678</v>
      </c>
      <c r="B7411" s="193">
        <v>0.125</v>
      </c>
      <c r="C7411" s="198">
        <v>14.44591284</v>
      </c>
    </row>
    <row r="7412" spans="1:3" x14ac:dyDescent="0.25">
      <c r="A7412" s="192">
        <v>42678</v>
      </c>
      <c r="B7412" s="193">
        <v>0.16666666666666666</v>
      </c>
      <c r="C7412" s="198">
        <v>14.59314968</v>
      </c>
    </row>
    <row r="7413" spans="1:3" x14ac:dyDescent="0.25">
      <c r="A7413" s="192">
        <v>42678</v>
      </c>
      <c r="B7413" s="193">
        <v>0.20833333333333334</v>
      </c>
      <c r="C7413" s="198">
        <v>14.86128126</v>
      </c>
    </row>
    <row r="7414" spans="1:3" x14ac:dyDescent="0.25">
      <c r="A7414" s="192">
        <v>42678</v>
      </c>
      <c r="B7414" s="193">
        <v>0.25</v>
      </c>
      <c r="C7414" s="198">
        <v>15.80202736</v>
      </c>
    </row>
    <row r="7415" spans="1:3" x14ac:dyDescent="0.25">
      <c r="A7415" s="192">
        <v>42678</v>
      </c>
      <c r="B7415" s="193">
        <v>0.29166666666666669</v>
      </c>
      <c r="C7415" s="198">
        <v>17.581243839999999</v>
      </c>
    </row>
    <row r="7416" spans="1:3" x14ac:dyDescent="0.25">
      <c r="A7416" s="192">
        <v>42678</v>
      </c>
      <c r="B7416" s="193">
        <v>0.33333333333333331</v>
      </c>
      <c r="C7416" s="198">
        <v>18.894100380000001</v>
      </c>
    </row>
    <row r="7417" spans="1:3" x14ac:dyDescent="0.25">
      <c r="A7417" s="192">
        <v>42678</v>
      </c>
      <c r="B7417" s="193">
        <v>0.375</v>
      </c>
      <c r="C7417" s="198">
        <v>19.349155419999999</v>
      </c>
    </row>
    <row r="7418" spans="1:3" x14ac:dyDescent="0.25">
      <c r="A7418" s="192">
        <v>42678</v>
      </c>
      <c r="B7418" s="193">
        <v>0.41666666666666669</v>
      </c>
      <c r="C7418" s="198">
        <v>18.960326939999998</v>
      </c>
    </row>
    <row r="7419" spans="1:3" x14ac:dyDescent="0.25">
      <c r="A7419" s="192">
        <v>42678</v>
      </c>
      <c r="B7419" s="193">
        <v>0.45833333333333331</v>
      </c>
      <c r="C7419" s="198">
        <v>18.450636079999999</v>
      </c>
    </row>
    <row r="7420" spans="1:3" x14ac:dyDescent="0.25">
      <c r="A7420" s="192">
        <v>42678</v>
      </c>
      <c r="B7420" s="193">
        <v>0.5</v>
      </c>
      <c r="C7420" s="198">
        <v>17.488878939999999</v>
      </c>
    </row>
    <row r="7421" spans="1:3" x14ac:dyDescent="0.25">
      <c r="A7421" s="192">
        <v>42678</v>
      </c>
      <c r="B7421" s="193">
        <v>0.54166666666666663</v>
      </c>
      <c r="C7421" s="198">
        <v>16.790162580000001</v>
      </c>
    </row>
    <row r="7422" spans="1:3" x14ac:dyDescent="0.25">
      <c r="A7422" s="192">
        <v>42678</v>
      </c>
      <c r="B7422" s="193">
        <v>0.58333333333333337</v>
      </c>
      <c r="C7422" s="198">
        <v>16.534603239999999</v>
      </c>
    </row>
    <row r="7423" spans="1:3" x14ac:dyDescent="0.25">
      <c r="A7423" s="192">
        <v>42678</v>
      </c>
      <c r="B7423" s="193">
        <v>0.625</v>
      </c>
      <c r="C7423" s="198">
        <v>16.367709319999999</v>
      </c>
    </row>
    <row r="7424" spans="1:3" x14ac:dyDescent="0.25">
      <c r="A7424" s="192">
        <v>42678</v>
      </c>
      <c r="B7424" s="193">
        <v>0.66666666666666663</v>
      </c>
      <c r="C7424" s="198">
        <v>16.301244799999999</v>
      </c>
    </row>
    <row r="7425" spans="1:3" x14ac:dyDescent="0.25">
      <c r="A7425" s="192">
        <v>42678</v>
      </c>
      <c r="B7425" s="193">
        <v>0.70833333333333337</v>
      </c>
      <c r="C7425" s="198">
        <v>16.544742020000001</v>
      </c>
    </row>
    <row r="7426" spans="1:3" x14ac:dyDescent="0.25">
      <c r="A7426" s="192">
        <v>42678</v>
      </c>
      <c r="B7426" s="193">
        <v>0.75</v>
      </c>
      <c r="C7426" s="198">
        <v>17.711392479999997</v>
      </c>
    </row>
    <row r="7427" spans="1:3" x14ac:dyDescent="0.25">
      <c r="A7427" s="192">
        <v>42678</v>
      </c>
      <c r="B7427" s="193">
        <v>0.79166666666666663</v>
      </c>
      <c r="C7427" s="198">
        <v>19.120161599999999</v>
      </c>
    </row>
    <row r="7428" spans="1:3" x14ac:dyDescent="0.25">
      <c r="A7428" s="192">
        <v>42678</v>
      </c>
      <c r="B7428" s="193">
        <v>0.83333333333333337</v>
      </c>
      <c r="C7428" s="198">
        <v>19.39403544</v>
      </c>
    </row>
    <row r="7429" spans="1:3" x14ac:dyDescent="0.25">
      <c r="A7429" s="192">
        <v>42678</v>
      </c>
      <c r="B7429" s="193">
        <v>0.875</v>
      </c>
      <c r="C7429" s="198">
        <v>18.860957500000001</v>
      </c>
    </row>
    <row r="7430" spans="1:3" x14ac:dyDescent="0.25">
      <c r="A7430" s="192">
        <v>42678</v>
      </c>
      <c r="B7430" s="193">
        <v>0.91666666666666663</v>
      </c>
      <c r="C7430" s="198">
        <v>18.233738120000002</v>
      </c>
    </row>
    <row r="7431" spans="1:3" x14ac:dyDescent="0.25">
      <c r="A7431" s="192">
        <v>42678</v>
      </c>
      <c r="B7431" s="193">
        <v>0.95833333333333337</v>
      </c>
      <c r="C7431" s="198">
        <v>17.308904040000002</v>
      </c>
    </row>
    <row r="7432" spans="1:3" x14ac:dyDescent="0.25">
      <c r="A7432" s="192">
        <v>42678</v>
      </c>
      <c r="B7432" s="196">
        <v>1</v>
      </c>
      <c r="C7432" s="198">
        <v>15.961638600000001</v>
      </c>
    </row>
    <row r="7433" spans="1:3" x14ac:dyDescent="0.25">
      <c r="A7433" s="192">
        <v>42679</v>
      </c>
      <c r="B7433" s="193">
        <v>4.1666666666666664E-2</v>
      </c>
      <c r="C7433" s="198">
        <v>15.192844859999999</v>
      </c>
    </row>
    <row r="7434" spans="1:3" x14ac:dyDescent="0.25">
      <c r="A7434" s="192">
        <v>42679</v>
      </c>
      <c r="B7434" s="193">
        <v>8.3333333333333329E-2</v>
      </c>
      <c r="C7434" s="198">
        <v>14.621025359999999</v>
      </c>
    </row>
    <row r="7435" spans="1:3" x14ac:dyDescent="0.25">
      <c r="A7435" s="192">
        <v>42679</v>
      </c>
      <c r="B7435" s="193">
        <v>0.125</v>
      </c>
      <c r="C7435" s="198">
        <v>14.525137899999999</v>
      </c>
    </row>
    <row r="7436" spans="1:3" x14ac:dyDescent="0.25">
      <c r="A7436" s="192">
        <v>42679</v>
      </c>
      <c r="B7436" s="193">
        <v>0.16666666666666666</v>
      </c>
      <c r="C7436" s="198">
        <v>14.526870240000001</v>
      </c>
    </row>
    <row r="7437" spans="1:3" x14ac:dyDescent="0.25">
      <c r="A7437" s="192">
        <v>42679</v>
      </c>
      <c r="B7437" s="193">
        <v>0.20833333333333334</v>
      </c>
      <c r="C7437" s="198">
        <v>14.94529852</v>
      </c>
    </row>
    <row r="7438" spans="1:3" x14ac:dyDescent="0.25">
      <c r="A7438" s="192">
        <v>42679</v>
      </c>
      <c r="B7438" s="193">
        <v>0.25</v>
      </c>
      <c r="C7438" s="198">
        <v>15.55802548</v>
      </c>
    </row>
    <row r="7439" spans="1:3" x14ac:dyDescent="0.25">
      <c r="A7439" s="192">
        <v>42679</v>
      </c>
      <c r="B7439" s="193">
        <v>0.29166666666666669</v>
      </c>
      <c r="C7439" s="198">
        <v>16.352654820000001</v>
      </c>
    </row>
    <row r="7440" spans="1:3" x14ac:dyDescent="0.25">
      <c r="A7440" s="192">
        <v>42679</v>
      </c>
      <c r="B7440" s="193">
        <v>0.33333333333333331</v>
      </c>
      <c r="C7440" s="198">
        <v>17.43250578</v>
      </c>
    </row>
    <row r="7441" spans="1:3" x14ac:dyDescent="0.25">
      <c r="A7441" s="192">
        <v>42679</v>
      </c>
      <c r="B7441" s="193">
        <v>0.375</v>
      </c>
      <c r="C7441" s="198">
        <v>18.430258740000003</v>
      </c>
    </row>
    <row r="7442" spans="1:3" x14ac:dyDescent="0.25">
      <c r="A7442" s="192">
        <v>42679</v>
      </c>
      <c r="B7442" s="193">
        <v>0.41666666666666669</v>
      </c>
      <c r="C7442" s="198">
        <v>18.648960200000001</v>
      </c>
    </row>
    <row r="7443" spans="1:3" x14ac:dyDescent="0.25">
      <c r="A7443" s="192">
        <v>42679</v>
      </c>
      <c r="B7443" s="193">
        <v>0.45833333333333331</v>
      </c>
      <c r="C7443" s="198">
        <v>18.062522000000001</v>
      </c>
    </row>
    <row r="7444" spans="1:3" x14ac:dyDescent="0.25">
      <c r="A7444" s="192">
        <v>42679</v>
      </c>
      <c r="B7444" s="193">
        <v>0.5</v>
      </c>
      <c r="C7444" s="198">
        <v>17.237359639999998</v>
      </c>
    </row>
    <row r="7445" spans="1:3" x14ac:dyDescent="0.25">
      <c r="A7445" s="192">
        <v>42679</v>
      </c>
      <c r="B7445" s="193">
        <v>0.54166666666666663</v>
      </c>
      <c r="C7445" s="198">
        <v>16.379104980000001</v>
      </c>
    </row>
    <row r="7446" spans="1:3" x14ac:dyDescent="0.25">
      <c r="A7446" s="192">
        <v>42679</v>
      </c>
      <c r="B7446" s="193">
        <v>0.58333333333333337</v>
      </c>
      <c r="C7446" s="198">
        <v>16.145672680000001</v>
      </c>
    </row>
    <row r="7447" spans="1:3" x14ac:dyDescent="0.25">
      <c r="A7447" s="192">
        <v>42679</v>
      </c>
      <c r="B7447" s="193">
        <v>0.625</v>
      </c>
      <c r="C7447" s="198">
        <v>16.063885120000002</v>
      </c>
    </row>
    <row r="7448" spans="1:3" x14ac:dyDescent="0.25">
      <c r="A7448" s="192">
        <v>42679</v>
      </c>
      <c r="B7448" s="193">
        <v>0.66666666666666663</v>
      </c>
      <c r="C7448" s="198">
        <v>16.100362780000001</v>
      </c>
    </row>
    <row r="7449" spans="1:3" x14ac:dyDescent="0.25">
      <c r="A7449" s="192">
        <v>42679</v>
      </c>
      <c r="B7449" s="193">
        <v>0.70833333333333337</v>
      </c>
      <c r="C7449" s="198">
        <v>16.647595799999998</v>
      </c>
    </row>
    <row r="7450" spans="1:3" x14ac:dyDescent="0.25">
      <c r="A7450" s="192">
        <v>42679</v>
      </c>
      <c r="B7450" s="193">
        <v>0.75</v>
      </c>
      <c r="C7450" s="198">
        <v>17.625458719999997</v>
      </c>
    </row>
    <row r="7451" spans="1:3" x14ac:dyDescent="0.25">
      <c r="A7451" s="192">
        <v>42679</v>
      </c>
      <c r="B7451" s="193">
        <v>0.79166666666666663</v>
      </c>
      <c r="C7451" s="198">
        <v>19.220186179999999</v>
      </c>
    </row>
    <row r="7452" spans="1:3" x14ac:dyDescent="0.25">
      <c r="A7452" s="192">
        <v>42679</v>
      </c>
      <c r="B7452" s="193">
        <v>0.83333333333333337</v>
      </c>
      <c r="C7452" s="198">
        <v>18.91022444</v>
      </c>
    </row>
    <row r="7453" spans="1:3" x14ac:dyDescent="0.25">
      <c r="A7453" s="192">
        <v>42679</v>
      </c>
      <c r="B7453" s="193">
        <v>0.875</v>
      </c>
      <c r="C7453" s="198">
        <v>18.83208802</v>
      </c>
    </row>
    <row r="7454" spans="1:3" x14ac:dyDescent="0.25">
      <c r="A7454" s="192">
        <v>42679</v>
      </c>
      <c r="B7454" s="193">
        <v>0.91666666666666663</v>
      </c>
      <c r="C7454" s="198">
        <v>17.969185199999998</v>
      </c>
    </row>
    <row r="7455" spans="1:3" x14ac:dyDescent="0.25">
      <c r="A7455" s="192">
        <v>42679</v>
      </c>
      <c r="B7455" s="193">
        <v>0.95833333333333337</v>
      </c>
      <c r="C7455" s="198">
        <v>16.7736771</v>
      </c>
    </row>
    <row r="7456" spans="1:3" x14ac:dyDescent="0.25">
      <c r="A7456" s="192">
        <v>42679</v>
      </c>
      <c r="B7456" s="196">
        <v>1</v>
      </c>
      <c r="C7456" s="198">
        <v>15.393364480000001</v>
      </c>
    </row>
    <row r="7457" spans="1:3" x14ac:dyDescent="0.25">
      <c r="A7457" s="192">
        <v>42680</v>
      </c>
      <c r="B7457" s="193">
        <v>4.1666666666666664E-2</v>
      </c>
      <c r="C7457" s="198">
        <v>14.68443094</v>
      </c>
    </row>
    <row r="7458" spans="1:3" x14ac:dyDescent="0.25">
      <c r="A7458" s="192">
        <v>42680</v>
      </c>
      <c r="B7458" s="193">
        <v>8.3333333333333329E-2</v>
      </c>
      <c r="C7458" s="198">
        <v>14.412707019999999</v>
      </c>
    </row>
    <row r="7459" spans="1:3" x14ac:dyDescent="0.25">
      <c r="A7459" s="192">
        <v>42680</v>
      </c>
      <c r="B7459" t="s">
        <v>299</v>
      </c>
      <c r="C7459" s="198">
        <v>14.43126816</v>
      </c>
    </row>
    <row r="7460" spans="1:3" x14ac:dyDescent="0.25">
      <c r="A7460" s="192">
        <v>42680</v>
      </c>
      <c r="B7460" s="193">
        <v>0.125</v>
      </c>
      <c r="C7460" s="198">
        <v>14.116201940000002</v>
      </c>
    </row>
    <row r="7461" spans="1:3" x14ac:dyDescent="0.25">
      <c r="A7461" s="192">
        <v>42680</v>
      </c>
      <c r="B7461" s="193">
        <v>0.16666666666666666</v>
      </c>
      <c r="C7461" s="198">
        <v>14.17456776</v>
      </c>
    </row>
    <row r="7462" spans="1:3" x14ac:dyDescent="0.25">
      <c r="A7462" s="192">
        <v>42680</v>
      </c>
      <c r="B7462" s="193">
        <v>0.20833333333333334</v>
      </c>
      <c r="C7462" s="198">
        <v>14.40385702</v>
      </c>
    </row>
    <row r="7463" spans="1:3" x14ac:dyDescent="0.25">
      <c r="A7463" s="192">
        <v>42680</v>
      </c>
      <c r="B7463" s="193">
        <v>0.25</v>
      </c>
      <c r="C7463" s="198">
        <v>14.57650596</v>
      </c>
    </row>
    <row r="7464" spans="1:3" x14ac:dyDescent="0.25">
      <c r="A7464" s="192">
        <v>42680</v>
      </c>
      <c r="B7464" s="193">
        <v>0.29166666666666669</v>
      </c>
      <c r="C7464" s="198">
        <v>15.81218936</v>
      </c>
    </row>
    <row r="7465" spans="1:3" x14ac:dyDescent="0.25">
      <c r="A7465" s="192">
        <v>42680</v>
      </c>
      <c r="B7465" s="193">
        <v>0.33333333333333331</v>
      </c>
      <c r="C7465" s="198">
        <v>17.01408434</v>
      </c>
    </row>
    <row r="7466" spans="1:3" x14ac:dyDescent="0.25">
      <c r="A7466" s="192">
        <v>42680</v>
      </c>
      <c r="B7466" s="193">
        <v>0.375</v>
      </c>
      <c r="C7466" s="198">
        <v>17.803597360000001</v>
      </c>
    </row>
    <row r="7467" spans="1:3" x14ac:dyDescent="0.25">
      <c r="A7467" s="192">
        <v>42680</v>
      </c>
      <c r="B7467" s="193">
        <v>0.41666666666666669</v>
      </c>
      <c r="C7467" s="198">
        <v>18.007691959999999</v>
      </c>
    </row>
    <row r="7468" spans="1:3" x14ac:dyDescent="0.25">
      <c r="A7468" s="192">
        <v>42680</v>
      </c>
      <c r="B7468" s="193">
        <v>0.45833333333333331</v>
      </c>
      <c r="C7468" s="198">
        <v>17.63901976</v>
      </c>
    </row>
    <row r="7469" spans="1:3" x14ac:dyDescent="0.25">
      <c r="A7469" s="192">
        <v>42680</v>
      </c>
      <c r="B7469" s="193">
        <v>0.5</v>
      </c>
      <c r="C7469" s="198">
        <v>17.084686440000002</v>
      </c>
    </row>
    <row r="7470" spans="1:3" x14ac:dyDescent="0.25">
      <c r="A7470" s="192">
        <v>42680</v>
      </c>
      <c r="B7470" s="193">
        <v>0.54166666666666663</v>
      </c>
      <c r="C7470" s="198">
        <v>16.686584</v>
      </c>
    </row>
    <row r="7471" spans="1:3" x14ac:dyDescent="0.25">
      <c r="A7471" s="192">
        <v>42680</v>
      </c>
      <c r="B7471" s="193">
        <v>0.58333333333333337</v>
      </c>
      <c r="C7471" s="198">
        <v>16.684353380000001</v>
      </c>
    </row>
    <row r="7472" spans="1:3" x14ac:dyDescent="0.25">
      <c r="A7472" s="192">
        <v>42680</v>
      </c>
      <c r="B7472" s="193">
        <v>0.625</v>
      </c>
      <c r="C7472" s="198">
        <v>16.779796819999998</v>
      </c>
    </row>
    <row r="7473" spans="1:3" x14ac:dyDescent="0.25">
      <c r="A7473" s="192">
        <v>42680</v>
      </c>
      <c r="B7473" s="193">
        <v>0.66666666666666663</v>
      </c>
      <c r="C7473" s="198">
        <v>17.020937140000001</v>
      </c>
    </row>
    <row r="7474" spans="1:3" x14ac:dyDescent="0.25">
      <c r="A7474" s="192">
        <v>42680</v>
      </c>
      <c r="B7474" s="193">
        <v>0.70833333333333337</v>
      </c>
      <c r="C7474" s="198">
        <v>17.994179720000002</v>
      </c>
    </row>
    <row r="7475" spans="1:3" x14ac:dyDescent="0.25">
      <c r="A7475" s="192">
        <v>42680</v>
      </c>
      <c r="B7475" s="193">
        <v>0.75</v>
      </c>
      <c r="C7475" s="198">
        <v>19.913866460000001</v>
      </c>
    </row>
    <row r="7476" spans="1:3" x14ac:dyDescent="0.25">
      <c r="A7476" s="192">
        <v>42680</v>
      </c>
      <c r="B7476" s="193">
        <v>0.79166666666666663</v>
      </c>
      <c r="C7476" s="198">
        <v>19.812363019999999</v>
      </c>
    </row>
    <row r="7477" spans="1:3" x14ac:dyDescent="0.25">
      <c r="A7477" s="192">
        <v>42680</v>
      </c>
      <c r="B7477" s="193">
        <v>0.83333333333333337</v>
      </c>
      <c r="C7477" s="198">
        <v>19.011259259999999</v>
      </c>
    </row>
    <row r="7478" spans="1:3" x14ac:dyDescent="0.25">
      <c r="A7478" s="192">
        <v>42680</v>
      </c>
      <c r="B7478" s="193">
        <v>0.875</v>
      </c>
      <c r="C7478" s="198">
        <v>18.29342192</v>
      </c>
    </row>
    <row r="7479" spans="1:3" x14ac:dyDescent="0.25">
      <c r="A7479" s="192">
        <v>42680</v>
      </c>
      <c r="B7479" s="193">
        <v>0.91666666666666663</v>
      </c>
      <c r="C7479" s="198">
        <v>16.676297559999998</v>
      </c>
    </row>
    <row r="7480" spans="1:3" x14ac:dyDescent="0.25">
      <c r="A7480" s="192">
        <v>42680</v>
      </c>
      <c r="B7480" s="193">
        <v>0.95833333333333337</v>
      </c>
      <c r="C7480" s="198">
        <v>14.948169680000001</v>
      </c>
    </row>
    <row r="7481" spans="1:3" x14ac:dyDescent="0.25">
      <c r="A7481" s="192">
        <v>42680</v>
      </c>
      <c r="B7481" s="196">
        <v>1</v>
      </c>
      <c r="C7481" s="198">
        <v>14.108375860000001</v>
      </c>
    </row>
    <row r="7482" spans="1:3" x14ac:dyDescent="0.25">
      <c r="A7482" s="192">
        <v>42681</v>
      </c>
      <c r="B7482" s="193">
        <v>4.1666666666666664E-2</v>
      </c>
      <c r="C7482" s="198">
        <v>14.07337706</v>
      </c>
    </row>
    <row r="7483" spans="1:3" x14ac:dyDescent="0.25">
      <c r="A7483" s="192">
        <v>42681</v>
      </c>
      <c r="B7483" s="193">
        <v>8.3333333333333329E-2</v>
      </c>
      <c r="C7483" s="198">
        <v>13.974733799999999</v>
      </c>
    </row>
    <row r="7484" spans="1:3" x14ac:dyDescent="0.25">
      <c r="A7484" s="192">
        <v>42681</v>
      </c>
      <c r="B7484" s="193">
        <v>0.125</v>
      </c>
      <c r="C7484" s="198">
        <v>13.62866502</v>
      </c>
    </row>
    <row r="7485" spans="1:3" x14ac:dyDescent="0.25">
      <c r="A7485" s="192">
        <v>42681</v>
      </c>
      <c r="B7485" s="193">
        <v>0.16666666666666666</v>
      </c>
      <c r="C7485" s="198">
        <v>13.247730560000001</v>
      </c>
    </row>
    <row r="7486" spans="1:3" x14ac:dyDescent="0.25">
      <c r="A7486" s="192">
        <v>42681</v>
      </c>
      <c r="B7486" s="193">
        <v>0.20833333333333334</v>
      </c>
      <c r="C7486" s="198">
        <v>13.7033486</v>
      </c>
    </row>
    <row r="7487" spans="1:3" x14ac:dyDescent="0.25">
      <c r="A7487" s="192">
        <v>42681</v>
      </c>
      <c r="B7487" s="193">
        <v>0.25</v>
      </c>
      <c r="C7487" s="198">
        <v>14.617061939999999</v>
      </c>
    </row>
    <row r="7488" spans="1:3" x14ac:dyDescent="0.25">
      <c r="A7488" s="192">
        <v>42681</v>
      </c>
      <c r="B7488" s="193">
        <v>0.29166666666666669</v>
      </c>
      <c r="C7488" s="198">
        <v>16.664956620000002</v>
      </c>
    </row>
    <row r="7489" spans="1:3" x14ac:dyDescent="0.25">
      <c r="A7489" s="192">
        <v>42681</v>
      </c>
      <c r="B7489" s="193">
        <v>0.33333333333333331</v>
      </c>
      <c r="C7489" s="198">
        <v>17.659248060000003</v>
      </c>
    </row>
    <row r="7490" spans="1:3" x14ac:dyDescent="0.25">
      <c r="A7490" s="192">
        <v>42681</v>
      </c>
      <c r="B7490" s="193">
        <v>0.375</v>
      </c>
      <c r="C7490" s="198">
        <v>17.440325939999997</v>
      </c>
    </row>
    <row r="7491" spans="1:3" x14ac:dyDescent="0.25">
      <c r="A7491" s="192">
        <v>42681</v>
      </c>
      <c r="B7491" s="193">
        <v>0.41666666666666669</v>
      </c>
      <c r="C7491" s="198">
        <v>16.92142084</v>
      </c>
    </row>
    <row r="7492" spans="1:3" x14ac:dyDescent="0.25">
      <c r="A7492" s="192">
        <v>42681</v>
      </c>
      <c r="B7492" s="193">
        <v>0.45833333333333331</v>
      </c>
      <c r="C7492" s="198">
        <v>16.651410120000001</v>
      </c>
    </row>
    <row r="7493" spans="1:3" x14ac:dyDescent="0.25">
      <c r="A7493" s="192">
        <v>42681</v>
      </c>
      <c r="B7493" s="193">
        <v>0.5</v>
      </c>
      <c r="C7493" s="198">
        <v>16.148072859999999</v>
      </c>
    </row>
    <row r="7494" spans="1:3" x14ac:dyDescent="0.25">
      <c r="A7494" s="192">
        <v>42681</v>
      </c>
      <c r="B7494" s="193">
        <v>0.54166666666666663</v>
      </c>
      <c r="C7494" s="198">
        <v>15.860961639999999</v>
      </c>
    </row>
    <row r="7495" spans="1:3" x14ac:dyDescent="0.25">
      <c r="A7495" s="192">
        <v>42681</v>
      </c>
      <c r="B7495" s="193">
        <v>0.58333333333333337</v>
      </c>
      <c r="C7495" s="198">
        <v>15.92929254</v>
      </c>
    </row>
    <row r="7496" spans="1:3" x14ac:dyDescent="0.25">
      <c r="A7496" s="192">
        <v>42681</v>
      </c>
      <c r="B7496" s="193">
        <v>0.625</v>
      </c>
      <c r="C7496" s="198">
        <v>15.635390079999999</v>
      </c>
    </row>
    <row r="7497" spans="1:3" x14ac:dyDescent="0.25">
      <c r="A7497" s="192">
        <v>42681</v>
      </c>
      <c r="B7497" s="193">
        <v>0.66666666666666663</v>
      </c>
      <c r="C7497" s="198">
        <v>16.058326560000001</v>
      </c>
    </row>
    <row r="7498" spans="1:3" x14ac:dyDescent="0.25">
      <c r="A7498" s="192">
        <v>42681</v>
      </c>
      <c r="B7498" s="193">
        <v>0.70833333333333337</v>
      </c>
      <c r="C7498" s="198">
        <v>17.112932280000003</v>
      </c>
    </row>
    <row r="7499" spans="1:3" x14ac:dyDescent="0.25">
      <c r="A7499" s="192">
        <v>42681</v>
      </c>
      <c r="B7499" s="193">
        <v>0.75</v>
      </c>
      <c r="C7499" s="198">
        <v>19.015020700000001</v>
      </c>
    </row>
    <row r="7500" spans="1:3" x14ac:dyDescent="0.25">
      <c r="A7500" s="192">
        <v>42681</v>
      </c>
      <c r="B7500" s="193">
        <v>0.79166666666666663</v>
      </c>
      <c r="C7500" s="198">
        <v>19.25983952</v>
      </c>
    </row>
    <row r="7501" spans="1:3" x14ac:dyDescent="0.25">
      <c r="A7501" s="192">
        <v>42681</v>
      </c>
      <c r="B7501" s="193">
        <v>0.83333333333333337</v>
      </c>
      <c r="C7501" s="198">
        <v>18.483704760000002</v>
      </c>
    </row>
    <row r="7502" spans="1:3" x14ac:dyDescent="0.25">
      <c r="A7502" s="192">
        <v>42681</v>
      </c>
      <c r="B7502" s="193">
        <v>0.875</v>
      </c>
      <c r="C7502" s="198">
        <v>17.912780139999999</v>
      </c>
    </row>
    <row r="7503" spans="1:3" x14ac:dyDescent="0.25">
      <c r="A7503" s="192">
        <v>42681</v>
      </c>
      <c r="B7503" s="193">
        <v>0.91666666666666663</v>
      </c>
      <c r="C7503" s="198">
        <v>16.810329839999998</v>
      </c>
    </row>
    <row r="7504" spans="1:3" x14ac:dyDescent="0.25">
      <c r="A7504" s="192">
        <v>42681</v>
      </c>
      <c r="B7504" s="193">
        <v>0.95833333333333337</v>
      </c>
      <c r="C7504" s="198">
        <v>15.456206140000001</v>
      </c>
    </row>
    <row r="7505" spans="1:3" x14ac:dyDescent="0.25">
      <c r="A7505" s="192">
        <v>42681</v>
      </c>
      <c r="B7505" s="196">
        <v>1</v>
      </c>
      <c r="C7505" s="198">
        <v>14.41740806</v>
      </c>
    </row>
    <row r="7506" spans="1:3" x14ac:dyDescent="0.25">
      <c r="A7506" s="192">
        <v>42682</v>
      </c>
      <c r="B7506" s="193">
        <v>4.1666666666666664E-2</v>
      </c>
      <c r="C7506" s="198">
        <v>13.905208500000001</v>
      </c>
    </row>
    <row r="7507" spans="1:3" x14ac:dyDescent="0.25">
      <c r="A7507" s="192">
        <v>42682</v>
      </c>
      <c r="B7507" s="193">
        <v>8.3333333333333329E-2</v>
      </c>
      <c r="C7507" s="198">
        <v>13.76782914</v>
      </c>
    </row>
    <row r="7508" spans="1:3" x14ac:dyDescent="0.25">
      <c r="A7508" s="192">
        <v>42682</v>
      </c>
      <c r="B7508" s="193">
        <v>0.125</v>
      </c>
      <c r="C7508" s="198">
        <v>13.684190259999999</v>
      </c>
    </row>
    <row r="7509" spans="1:3" x14ac:dyDescent="0.25">
      <c r="A7509" s="192">
        <v>42682</v>
      </c>
      <c r="B7509" s="193">
        <v>0.16666666666666666</v>
      </c>
      <c r="C7509" s="198">
        <v>13.606000959999999</v>
      </c>
    </row>
    <row r="7510" spans="1:3" x14ac:dyDescent="0.25">
      <c r="A7510" s="192">
        <v>42682</v>
      </c>
      <c r="B7510" s="193">
        <v>0.20833333333333334</v>
      </c>
      <c r="C7510" s="198">
        <v>13.891294139999999</v>
      </c>
    </row>
    <row r="7511" spans="1:3" x14ac:dyDescent="0.25">
      <c r="A7511" s="192">
        <v>42682</v>
      </c>
      <c r="B7511" s="193">
        <v>0.25</v>
      </c>
      <c r="C7511" s="198">
        <v>14.88346802</v>
      </c>
    </row>
    <row r="7512" spans="1:3" x14ac:dyDescent="0.25">
      <c r="A7512" s="192">
        <v>42682</v>
      </c>
      <c r="B7512" s="193">
        <v>0.29166666666666669</v>
      </c>
      <c r="C7512" s="198">
        <v>17.043148039999998</v>
      </c>
    </row>
    <row r="7513" spans="1:3" x14ac:dyDescent="0.25">
      <c r="A7513" s="192">
        <v>42682</v>
      </c>
      <c r="B7513" s="193">
        <v>0.33333333333333331</v>
      </c>
      <c r="C7513" s="198">
        <v>17.95079454</v>
      </c>
    </row>
    <row r="7514" spans="1:3" x14ac:dyDescent="0.25">
      <c r="A7514" s="192">
        <v>42682</v>
      </c>
      <c r="B7514" s="193">
        <v>0.375</v>
      </c>
      <c r="C7514" s="198">
        <v>18.16679216</v>
      </c>
    </row>
    <row r="7515" spans="1:3" x14ac:dyDescent="0.25">
      <c r="A7515" s="192">
        <v>42682</v>
      </c>
      <c r="B7515" s="193">
        <v>0.41666666666666669</v>
      </c>
      <c r="C7515" s="198">
        <v>17.572937239999998</v>
      </c>
    </row>
    <row r="7516" spans="1:3" x14ac:dyDescent="0.25">
      <c r="A7516" s="192">
        <v>42682</v>
      </c>
      <c r="B7516" s="193">
        <v>0.45833333333333331</v>
      </c>
      <c r="C7516" s="198">
        <v>16.982435779999999</v>
      </c>
    </row>
    <row r="7517" spans="1:3" x14ac:dyDescent="0.25">
      <c r="A7517" s="192">
        <v>42682</v>
      </c>
      <c r="B7517" s="193">
        <v>0.5</v>
      </c>
      <c r="C7517" s="198">
        <v>16.421655399999999</v>
      </c>
    </row>
    <row r="7518" spans="1:3" x14ac:dyDescent="0.25">
      <c r="A7518" s="192">
        <v>42682</v>
      </c>
      <c r="B7518" s="193">
        <v>0.54166666666666663</v>
      </c>
      <c r="C7518" s="198">
        <v>15.315523900000001</v>
      </c>
    </row>
    <row r="7519" spans="1:3" x14ac:dyDescent="0.25">
      <c r="A7519" s="192">
        <v>42682</v>
      </c>
      <c r="B7519" s="193">
        <v>0.58333333333333337</v>
      </c>
      <c r="C7519" s="198">
        <v>15.728813039999999</v>
      </c>
    </row>
    <row r="7520" spans="1:3" x14ac:dyDescent="0.25">
      <c r="A7520" s="192">
        <v>42682</v>
      </c>
      <c r="B7520" s="193">
        <v>0.625</v>
      </c>
      <c r="C7520" s="198">
        <v>14.816561719999999</v>
      </c>
    </row>
    <row r="7521" spans="1:3" x14ac:dyDescent="0.25">
      <c r="A7521" s="192">
        <v>42682</v>
      </c>
      <c r="B7521" s="193">
        <v>0.66666666666666663</v>
      </c>
      <c r="C7521" s="198">
        <v>15.53008232</v>
      </c>
    </row>
    <row r="7522" spans="1:3" x14ac:dyDescent="0.25">
      <c r="A7522" s="192">
        <v>42682</v>
      </c>
      <c r="B7522" s="193">
        <v>0.70833333333333337</v>
      </c>
      <c r="C7522" s="198">
        <v>16.831848239999999</v>
      </c>
    </row>
    <row r="7523" spans="1:3" x14ac:dyDescent="0.25">
      <c r="A7523" s="192">
        <v>42682</v>
      </c>
      <c r="B7523" s="193">
        <v>0.75</v>
      </c>
      <c r="C7523" s="198">
        <v>18.6824464</v>
      </c>
    </row>
    <row r="7524" spans="1:3" x14ac:dyDescent="0.25">
      <c r="A7524" s="192">
        <v>42682</v>
      </c>
      <c r="B7524" s="193">
        <v>0.79166666666666663</v>
      </c>
      <c r="C7524" s="198">
        <v>18.9457083</v>
      </c>
    </row>
    <row r="7525" spans="1:3" x14ac:dyDescent="0.25">
      <c r="A7525" s="192">
        <v>42682</v>
      </c>
      <c r="B7525" s="193">
        <v>0.83333333333333337</v>
      </c>
      <c r="C7525" s="198">
        <v>18.544844600000001</v>
      </c>
    </row>
    <row r="7526" spans="1:3" x14ac:dyDescent="0.25">
      <c r="A7526" s="192">
        <v>42682</v>
      </c>
      <c r="B7526" s="193">
        <v>0.875</v>
      </c>
      <c r="C7526" s="198">
        <v>17.875503760000001</v>
      </c>
    </row>
    <row r="7527" spans="1:3" x14ac:dyDescent="0.25">
      <c r="A7527" s="192">
        <v>42682</v>
      </c>
      <c r="B7527" s="193">
        <v>0.91666666666666663</v>
      </c>
      <c r="C7527" s="198">
        <v>16.99103874</v>
      </c>
    </row>
    <row r="7528" spans="1:3" x14ac:dyDescent="0.25">
      <c r="A7528" s="192">
        <v>42682</v>
      </c>
      <c r="B7528" s="193">
        <v>0.95833333333333337</v>
      </c>
      <c r="C7528" s="198">
        <v>15.774551499999999</v>
      </c>
    </row>
    <row r="7529" spans="1:3" x14ac:dyDescent="0.25">
      <c r="A7529" s="192">
        <v>42682</v>
      </c>
      <c r="B7529" s="196">
        <v>1</v>
      </c>
      <c r="C7529" s="198">
        <v>14.57713236</v>
      </c>
    </row>
    <row r="7530" spans="1:3" x14ac:dyDescent="0.25">
      <c r="A7530" s="192">
        <v>42683</v>
      </c>
      <c r="B7530" s="193">
        <v>4.1666666666666664E-2</v>
      </c>
      <c r="C7530" s="198">
        <v>14.059442639999999</v>
      </c>
    </row>
    <row r="7531" spans="1:3" x14ac:dyDescent="0.25">
      <c r="A7531" s="192">
        <v>42683</v>
      </c>
      <c r="B7531" s="193">
        <v>8.3333333333333329E-2</v>
      </c>
      <c r="C7531" s="198">
        <v>13.86933258</v>
      </c>
    </row>
    <row r="7532" spans="1:3" x14ac:dyDescent="0.25">
      <c r="A7532" s="192">
        <v>42683</v>
      </c>
      <c r="B7532" s="193">
        <v>0.125</v>
      </c>
      <c r="C7532" s="198">
        <v>13.713133599999999</v>
      </c>
    </row>
    <row r="7533" spans="1:3" x14ac:dyDescent="0.25">
      <c r="A7533" s="192">
        <v>42683</v>
      </c>
      <c r="B7533" s="193">
        <v>0.16666666666666666</v>
      </c>
      <c r="C7533" s="198">
        <v>13.5750449</v>
      </c>
    </row>
    <row r="7534" spans="1:3" x14ac:dyDescent="0.25">
      <c r="A7534" s="192">
        <v>42683</v>
      </c>
      <c r="B7534" s="193">
        <v>0.20833333333333334</v>
      </c>
      <c r="C7534" s="198">
        <v>13.87308994</v>
      </c>
    </row>
    <row r="7535" spans="1:3" x14ac:dyDescent="0.25">
      <c r="A7535" s="192">
        <v>42683</v>
      </c>
      <c r="B7535" s="193">
        <v>0.25</v>
      </c>
      <c r="C7535" s="198">
        <v>14.67141784</v>
      </c>
    </row>
    <row r="7536" spans="1:3" x14ac:dyDescent="0.25">
      <c r="A7536" s="192">
        <v>42683</v>
      </c>
      <c r="B7536" s="193">
        <v>0.29166666666666669</v>
      </c>
      <c r="C7536" s="198">
        <v>16.758181280000002</v>
      </c>
    </row>
    <row r="7537" spans="1:3" x14ac:dyDescent="0.25">
      <c r="A7537" s="192">
        <v>42683</v>
      </c>
      <c r="B7537" s="193">
        <v>0.33333333333333331</v>
      </c>
      <c r="C7537" s="198">
        <v>17.837413600000001</v>
      </c>
    </row>
    <row r="7538" spans="1:3" x14ac:dyDescent="0.25">
      <c r="A7538" s="192">
        <v>42683</v>
      </c>
      <c r="B7538" s="193">
        <v>0.375</v>
      </c>
      <c r="C7538" s="198">
        <v>13.847284460000001</v>
      </c>
    </row>
    <row r="7539" spans="1:3" x14ac:dyDescent="0.25">
      <c r="A7539" s="192">
        <v>42683</v>
      </c>
      <c r="B7539" s="193">
        <v>0.41666666666666669</v>
      </c>
      <c r="C7539" s="198">
        <v>13.558604540000001</v>
      </c>
    </row>
    <row r="7540" spans="1:3" x14ac:dyDescent="0.25">
      <c r="A7540" s="192">
        <v>42683</v>
      </c>
      <c r="B7540" s="193">
        <v>0.45833333333333331</v>
      </c>
      <c r="C7540" s="198">
        <v>16.54521248</v>
      </c>
    </row>
    <row r="7541" spans="1:3" x14ac:dyDescent="0.25">
      <c r="A7541" s="192">
        <v>42683</v>
      </c>
      <c r="B7541" s="193">
        <v>0.5</v>
      </c>
      <c r="C7541" s="198">
        <v>16.05157406</v>
      </c>
    </row>
    <row r="7542" spans="1:3" x14ac:dyDescent="0.25">
      <c r="A7542" s="192">
        <v>42683</v>
      </c>
      <c r="B7542" s="193">
        <v>0.54166666666666663</v>
      </c>
      <c r="C7542" s="198">
        <v>15.691039759999999</v>
      </c>
    </row>
    <row r="7543" spans="1:3" x14ac:dyDescent="0.25">
      <c r="A7543" s="192">
        <v>42683</v>
      </c>
      <c r="B7543" s="193">
        <v>0.58333333333333337</v>
      </c>
      <c r="C7543" s="198">
        <v>15.80216272</v>
      </c>
    </row>
    <row r="7544" spans="1:3" x14ac:dyDescent="0.25">
      <c r="A7544" s="192">
        <v>42683</v>
      </c>
      <c r="B7544" s="193">
        <v>0.625</v>
      </c>
      <c r="C7544" s="198">
        <v>15.74550234</v>
      </c>
    </row>
    <row r="7545" spans="1:3" x14ac:dyDescent="0.25">
      <c r="A7545" s="192">
        <v>42683</v>
      </c>
      <c r="B7545" s="193">
        <v>0.66666666666666663</v>
      </c>
      <c r="C7545" s="198">
        <v>15.833159820000001</v>
      </c>
    </row>
    <row r="7546" spans="1:3" x14ac:dyDescent="0.25">
      <c r="A7546" s="192">
        <v>42683</v>
      </c>
      <c r="B7546" s="193">
        <v>0.70833333333333337</v>
      </c>
      <c r="C7546" s="198">
        <v>17.096314539999998</v>
      </c>
    </row>
    <row r="7547" spans="1:3" x14ac:dyDescent="0.25">
      <c r="A7547" s="192">
        <v>42683</v>
      </c>
      <c r="B7547" s="193">
        <v>0.75</v>
      </c>
      <c r="C7547" s="198">
        <v>18.5481488</v>
      </c>
    </row>
    <row r="7548" spans="1:3" x14ac:dyDescent="0.25">
      <c r="A7548" s="192">
        <v>42683</v>
      </c>
      <c r="B7548" s="193">
        <v>0.79166666666666663</v>
      </c>
      <c r="C7548" s="198">
        <v>18.780793360000001</v>
      </c>
    </row>
    <row r="7549" spans="1:3" x14ac:dyDescent="0.25">
      <c r="A7549" s="192">
        <v>42683</v>
      </c>
      <c r="B7549" s="193">
        <v>0.83333333333333337</v>
      </c>
      <c r="C7549" s="198">
        <v>18.367795059999999</v>
      </c>
    </row>
    <row r="7550" spans="1:3" x14ac:dyDescent="0.25">
      <c r="A7550" s="192">
        <v>42683</v>
      </c>
      <c r="B7550" s="193">
        <v>0.875</v>
      </c>
      <c r="C7550" s="198">
        <v>17.768119019999997</v>
      </c>
    </row>
    <row r="7551" spans="1:3" x14ac:dyDescent="0.25">
      <c r="A7551" s="192">
        <v>42683</v>
      </c>
      <c r="B7551" s="193">
        <v>0.91666666666666663</v>
      </c>
      <c r="C7551" s="198">
        <v>16.71665432</v>
      </c>
    </row>
    <row r="7552" spans="1:3" x14ac:dyDescent="0.25">
      <c r="A7552" s="192">
        <v>42683</v>
      </c>
      <c r="B7552" s="193">
        <v>0.95833333333333337</v>
      </c>
      <c r="C7552" s="198">
        <v>15.36223156</v>
      </c>
    </row>
    <row r="7553" spans="1:3" x14ac:dyDescent="0.25">
      <c r="A7553" s="192">
        <v>42683</v>
      </c>
      <c r="B7553" s="196">
        <v>1</v>
      </c>
      <c r="C7553" s="198">
        <v>14.3568987</v>
      </c>
    </row>
    <row r="7554" spans="1:3" x14ac:dyDescent="0.25">
      <c r="A7554" s="192">
        <v>42684</v>
      </c>
      <c r="B7554" s="193">
        <v>4.1666666666666664E-2</v>
      </c>
      <c r="C7554" s="198">
        <v>13.741077219999999</v>
      </c>
    </row>
    <row r="7555" spans="1:3" x14ac:dyDescent="0.25">
      <c r="A7555" s="192">
        <v>42684</v>
      </c>
      <c r="B7555" s="193">
        <v>8.3333333333333329E-2</v>
      </c>
      <c r="C7555" s="198">
        <v>13.657868220000001</v>
      </c>
    </row>
    <row r="7556" spans="1:3" x14ac:dyDescent="0.25">
      <c r="A7556" s="192">
        <v>42684</v>
      </c>
      <c r="B7556" s="193">
        <v>0.125</v>
      </c>
      <c r="C7556" s="198">
        <v>13.339004059999999</v>
      </c>
    </row>
    <row r="7557" spans="1:3" x14ac:dyDescent="0.25">
      <c r="A7557" s="192">
        <v>42684</v>
      </c>
      <c r="B7557" s="193">
        <v>0.16666666666666666</v>
      </c>
      <c r="C7557" s="198">
        <v>13.520329760000001</v>
      </c>
    </row>
    <row r="7558" spans="1:3" x14ac:dyDescent="0.25">
      <c r="A7558" s="192">
        <v>42684</v>
      </c>
      <c r="B7558" s="193">
        <v>0.20833333333333334</v>
      </c>
      <c r="C7558" s="198">
        <v>13.87855366</v>
      </c>
    </row>
    <row r="7559" spans="1:3" x14ac:dyDescent="0.25">
      <c r="A7559" s="192">
        <v>42684</v>
      </c>
      <c r="B7559" s="193">
        <v>0.25</v>
      </c>
      <c r="C7559" s="198">
        <v>14.9688324</v>
      </c>
    </row>
    <row r="7560" spans="1:3" x14ac:dyDescent="0.25">
      <c r="A7560" s="192">
        <v>42684</v>
      </c>
      <c r="B7560" s="193">
        <v>0.29166666666666669</v>
      </c>
      <c r="C7560" s="198">
        <v>16.747612619999998</v>
      </c>
    </row>
    <row r="7561" spans="1:3" x14ac:dyDescent="0.25">
      <c r="A7561" s="192">
        <v>42684</v>
      </c>
      <c r="B7561" s="193">
        <v>0.33333333333333331</v>
      </c>
      <c r="C7561" s="198">
        <v>17.780321499999999</v>
      </c>
    </row>
    <row r="7562" spans="1:3" x14ac:dyDescent="0.25">
      <c r="A7562" s="192">
        <v>42684</v>
      </c>
      <c r="B7562" s="193">
        <v>0.375</v>
      </c>
      <c r="C7562" s="198">
        <v>17.9406553</v>
      </c>
    </row>
    <row r="7563" spans="1:3" x14ac:dyDescent="0.25">
      <c r="A7563" s="192">
        <v>42684</v>
      </c>
      <c r="B7563" s="193">
        <v>0.41666666666666669</v>
      </c>
      <c r="C7563" s="198">
        <v>17.136085940000001</v>
      </c>
    </row>
    <row r="7564" spans="1:3" x14ac:dyDescent="0.25">
      <c r="A7564" s="192">
        <v>42684</v>
      </c>
      <c r="B7564" s="193">
        <v>0.45833333333333331</v>
      </c>
      <c r="C7564" s="198">
        <v>16.532957979999999</v>
      </c>
    </row>
    <row r="7565" spans="1:3" x14ac:dyDescent="0.25">
      <c r="A7565" s="192">
        <v>42684</v>
      </c>
      <c r="B7565" s="193">
        <v>0.5</v>
      </c>
      <c r="C7565" s="198">
        <v>16.64394828</v>
      </c>
    </row>
    <row r="7566" spans="1:3" x14ac:dyDescent="0.25">
      <c r="A7566" s="192">
        <v>42684</v>
      </c>
      <c r="B7566" s="193">
        <v>0.54166666666666663</v>
      </c>
      <c r="C7566" s="198">
        <v>16.339681840000001</v>
      </c>
    </row>
    <row r="7567" spans="1:3" x14ac:dyDescent="0.25">
      <c r="A7567" s="192">
        <v>42684</v>
      </c>
      <c r="B7567" s="193">
        <v>0.58333333333333337</v>
      </c>
      <c r="C7567" s="198">
        <v>16.146591700000002</v>
      </c>
    </row>
    <row r="7568" spans="1:3" x14ac:dyDescent="0.25">
      <c r="A7568" s="192">
        <v>42684</v>
      </c>
      <c r="B7568" s="193">
        <v>0.625</v>
      </c>
      <c r="C7568" s="198">
        <v>16.035316479999999</v>
      </c>
    </row>
    <row r="7569" spans="1:3" x14ac:dyDescent="0.25">
      <c r="A7569" s="192">
        <v>42684</v>
      </c>
      <c r="B7569" s="193">
        <v>0.66666666666666663</v>
      </c>
      <c r="C7569" s="198">
        <v>16.320344339999998</v>
      </c>
    </row>
    <row r="7570" spans="1:3" x14ac:dyDescent="0.25">
      <c r="A7570" s="192">
        <v>42684</v>
      </c>
      <c r="B7570" s="193">
        <v>0.70833333333333337</v>
      </c>
      <c r="C7570" s="198">
        <v>17.151507900000002</v>
      </c>
    </row>
    <row r="7571" spans="1:3" x14ac:dyDescent="0.25">
      <c r="A7571" s="192">
        <v>42684</v>
      </c>
      <c r="B7571" s="193">
        <v>0.75</v>
      </c>
      <c r="C7571" s="198">
        <v>18.84306058</v>
      </c>
    </row>
    <row r="7572" spans="1:3" x14ac:dyDescent="0.25">
      <c r="A7572" s="192">
        <v>42684</v>
      </c>
      <c r="B7572" s="193">
        <v>0.79166666666666663</v>
      </c>
      <c r="C7572" s="198">
        <v>18.938226399999998</v>
      </c>
    </row>
    <row r="7573" spans="1:3" x14ac:dyDescent="0.25">
      <c r="A7573" s="192">
        <v>42684</v>
      </c>
      <c r="B7573" s="193">
        <v>0.83333333333333337</v>
      </c>
      <c r="C7573" s="198">
        <v>18.528234619999999</v>
      </c>
    </row>
    <row r="7574" spans="1:3" x14ac:dyDescent="0.25">
      <c r="A7574" s="192">
        <v>42684</v>
      </c>
      <c r="B7574" s="193">
        <v>0.875</v>
      </c>
      <c r="C7574" s="198">
        <v>18.029458439999999</v>
      </c>
    </row>
    <row r="7575" spans="1:3" x14ac:dyDescent="0.25">
      <c r="A7575" s="192">
        <v>42684</v>
      </c>
      <c r="B7575" s="193">
        <v>0.91666666666666663</v>
      </c>
      <c r="C7575" s="198">
        <v>17.147767899999998</v>
      </c>
    </row>
    <row r="7576" spans="1:3" x14ac:dyDescent="0.25">
      <c r="A7576" s="192">
        <v>42684</v>
      </c>
      <c r="B7576" s="193">
        <v>0.95833333333333337</v>
      </c>
      <c r="C7576" s="198">
        <v>16.069098579999999</v>
      </c>
    </row>
    <row r="7577" spans="1:3" x14ac:dyDescent="0.25">
      <c r="A7577" s="192">
        <v>42684</v>
      </c>
      <c r="B7577" s="196">
        <v>1</v>
      </c>
      <c r="C7577" s="198">
        <v>15.10099514</v>
      </c>
    </row>
    <row r="7578" spans="1:3" x14ac:dyDescent="0.25">
      <c r="A7578" s="192">
        <v>42685</v>
      </c>
      <c r="B7578" s="193">
        <v>4.1666666666666664E-2</v>
      </c>
      <c r="C7578" s="198">
        <v>14.360375679999999</v>
      </c>
    </row>
    <row r="7579" spans="1:3" x14ac:dyDescent="0.25">
      <c r="A7579" s="192">
        <v>42685</v>
      </c>
      <c r="B7579" s="193">
        <v>8.3333333333333329E-2</v>
      </c>
      <c r="C7579" s="198">
        <v>14.00838502</v>
      </c>
    </row>
    <row r="7580" spans="1:3" x14ac:dyDescent="0.25">
      <c r="A7580" s="192">
        <v>42685</v>
      </c>
      <c r="B7580" s="193">
        <v>0.125</v>
      </c>
      <c r="C7580" s="198">
        <v>13.70205436</v>
      </c>
    </row>
    <row r="7581" spans="1:3" x14ac:dyDescent="0.25">
      <c r="A7581" s="192">
        <v>42685</v>
      </c>
      <c r="B7581" s="193">
        <v>0.16666666666666666</v>
      </c>
      <c r="C7581" s="198">
        <v>13.611371220000001</v>
      </c>
    </row>
    <row r="7582" spans="1:3" x14ac:dyDescent="0.25">
      <c r="A7582" s="192">
        <v>42685</v>
      </c>
      <c r="B7582" s="193">
        <v>0.20833333333333334</v>
      </c>
      <c r="C7582" s="198">
        <v>13.79189412</v>
      </c>
    </row>
    <row r="7583" spans="1:3" x14ac:dyDescent="0.25">
      <c r="A7583" s="192">
        <v>42685</v>
      </c>
      <c r="B7583" s="193">
        <v>0.25</v>
      </c>
      <c r="C7583" s="198">
        <v>14.79749092</v>
      </c>
    </row>
    <row r="7584" spans="1:3" x14ac:dyDescent="0.25">
      <c r="A7584" s="192">
        <v>42685</v>
      </c>
      <c r="B7584" s="193">
        <v>0.29166666666666669</v>
      </c>
      <c r="C7584" s="198">
        <v>16.4668919</v>
      </c>
    </row>
    <row r="7585" spans="1:3" x14ac:dyDescent="0.25">
      <c r="A7585" s="192">
        <v>42685</v>
      </c>
      <c r="B7585" s="193">
        <v>0.33333333333333331</v>
      </c>
      <c r="C7585" s="198">
        <v>17.849700000000002</v>
      </c>
    </row>
    <row r="7586" spans="1:3" x14ac:dyDescent="0.25">
      <c r="A7586" s="192">
        <v>42685</v>
      </c>
      <c r="B7586" s="193">
        <v>0.375</v>
      </c>
      <c r="C7586" s="198">
        <v>18.25817872</v>
      </c>
    </row>
    <row r="7587" spans="1:3" x14ac:dyDescent="0.25">
      <c r="A7587" s="192">
        <v>42685</v>
      </c>
      <c r="B7587" s="193">
        <v>0.41666666666666669</v>
      </c>
      <c r="C7587" s="198">
        <v>17.88018422</v>
      </c>
    </row>
    <row r="7588" spans="1:3" x14ac:dyDescent="0.25">
      <c r="A7588" s="192">
        <v>42685</v>
      </c>
      <c r="B7588" s="193">
        <v>0.45833333333333331</v>
      </c>
      <c r="C7588" s="198">
        <v>17.3371289</v>
      </c>
    </row>
    <row r="7589" spans="1:3" x14ac:dyDescent="0.25">
      <c r="A7589" s="192">
        <v>42685</v>
      </c>
      <c r="B7589" s="193">
        <v>0.5</v>
      </c>
      <c r="C7589" s="198">
        <v>16.6528311</v>
      </c>
    </row>
    <row r="7590" spans="1:3" x14ac:dyDescent="0.25">
      <c r="A7590" s="192">
        <v>42685</v>
      </c>
      <c r="B7590" s="193">
        <v>0.54166666666666663</v>
      </c>
      <c r="C7590" s="198">
        <v>16.44179754</v>
      </c>
    </row>
    <row r="7591" spans="1:3" x14ac:dyDescent="0.25">
      <c r="A7591" s="192">
        <v>42685</v>
      </c>
      <c r="B7591" s="193">
        <v>0.58333333333333337</v>
      </c>
      <c r="C7591" s="198">
        <v>16.681397440000001</v>
      </c>
    </row>
    <row r="7592" spans="1:3" x14ac:dyDescent="0.25">
      <c r="A7592" s="192">
        <v>42685</v>
      </c>
      <c r="B7592" s="193">
        <v>0.625</v>
      </c>
      <c r="C7592" s="198">
        <v>16.46288882</v>
      </c>
    </row>
    <row r="7593" spans="1:3" x14ac:dyDescent="0.25">
      <c r="A7593" s="192">
        <v>42685</v>
      </c>
      <c r="B7593" s="193">
        <v>0.66666666666666663</v>
      </c>
      <c r="C7593" s="198">
        <v>17.091594359999998</v>
      </c>
    </row>
    <row r="7594" spans="1:3" x14ac:dyDescent="0.25">
      <c r="A7594" s="192">
        <v>42685</v>
      </c>
      <c r="B7594" s="193">
        <v>0.70833333333333337</v>
      </c>
      <c r="C7594" s="198">
        <v>18.3019459</v>
      </c>
    </row>
    <row r="7595" spans="1:3" x14ac:dyDescent="0.25">
      <c r="A7595" s="192">
        <v>42685</v>
      </c>
      <c r="B7595" s="193">
        <v>0.75</v>
      </c>
      <c r="C7595" s="198">
        <v>20.171702399999997</v>
      </c>
    </row>
    <row r="7596" spans="1:3" x14ac:dyDescent="0.25">
      <c r="A7596" s="192">
        <v>42685</v>
      </c>
      <c r="B7596" s="193">
        <v>0.79166666666666663</v>
      </c>
      <c r="C7596" s="198">
        <v>20.147346119999998</v>
      </c>
    </row>
    <row r="7597" spans="1:3" x14ac:dyDescent="0.25">
      <c r="A7597" s="192">
        <v>42685</v>
      </c>
      <c r="B7597" s="193">
        <v>0.83333333333333337</v>
      </c>
      <c r="C7597" s="198">
        <v>19.566159199999998</v>
      </c>
    </row>
    <row r="7598" spans="1:3" x14ac:dyDescent="0.25">
      <c r="A7598" s="192">
        <v>42685</v>
      </c>
      <c r="B7598" s="193">
        <v>0.875</v>
      </c>
      <c r="C7598" s="198">
        <v>18.557023399999999</v>
      </c>
    </row>
    <row r="7599" spans="1:3" x14ac:dyDescent="0.25">
      <c r="A7599" s="192">
        <v>42685</v>
      </c>
      <c r="B7599" s="193">
        <v>0.91666666666666663</v>
      </c>
      <c r="C7599" s="198">
        <v>17.578762040000001</v>
      </c>
    </row>
    <row r="7600" spans="1:3" x14ac:dyDescent="0.25">
      <c r="A7600" s="192">
        <v>42685</v>
      </c>
      <c r="B7600" s="193">
        <v>0.95833333333333337</v>
      </c>
      <c r="C7600" s="198">
        <v>16.326295420000001</v>
      </c>
    </row>
    <row r="7601" spans="1:3" x14ac:dyDescent="0.25">
      <c r="A7601" s="192">
        <v>42685</v>
      </c>
      <c r="B7601" s="196">
        <v>1</v>
      </c>
      <c r="C7601" s="198">
        <v>14.91002256</v>
      </c>
    </row>
    <row r="7602" spans="1:3" x14ac:dyDescent="0.25">
      <c r="A7602" s="192">
        <v>42686</v>
      </c>
      <c r="B7602" s="193">
        <v>4.1666666666666664E-2</v>
      </c>
      <c r="C7602" s="198">
        <v>13.9164081</v>
      </c>
    </row>
    <row r="7603" spans="1:3" x14ac:dyDescent="0.25">
      <c r="A7603" s="192">
        <v>42686</v>
      </c>
      <c r="B7603" s="193">
        <v>8.3333333333333329E-2</v>
      </c>
      <c r="C7603" s="198">
        <v>13.17152024</v>
      </c>
    </row>
    <row r="7604" spans="1:3" x14ac:dyDescent="0.25">
      <c r="A7604" s="192">
        <v>42686</v>
      </c>
      <c r="B7604" s="193">
        <v>0.125</v>
      </c>
      <c r="C7604" s="198">
        <v>13.000642379999999</v>
      </c>
    </row>
    <row r="7605" spans="1:3" x14ac:dyDescent="0.25">
      <c r="A7605" s="192">
        <v>42686</v>
      </c>
      <c r="B7605" s="193">
        <v>0.16666666666666666</v>
      </c>
      <c r="C7605" s="198">
        <v>12.86003768</v>
      </c>
    </row>
    <row r="7606" spans="1:3" x14ac:dyDescent="0.25">
      <c r="A7606" s="192">
        <v>42686</v>
      </c>
      <c r="B7606" s="193">
        <v>0.20833333333333334</v>
      </c>
      <c r="C7606" s="198">
        <v>13.210998960000001</v>
      </c>
    </row>
    <row r="7607" spans="1:3" x14ac:dyDescent="0.25">
      <c r="A7607" s="192">
        <v>42686</v>
      </c>
      <c r="B7607" s="193">
        <v>0.25</v>
      </c>
      <c r="C7607" s="198">
        <v>13.66167662</v>
      </c>
    </row>
    <row r="7608" spans="1:3" x14ac:dyDescent="0.25">
      <c r="A7608" s="192">
        <v>42686</v>
      </c>
      <c r="B7608" s="193">
        <v>0.29166666666666669</v>
      </c>
      <c r="C7608" s="198">
        <v>14.69240106</v>
      </c>
    </row>
    <row r="7609" spans="1:3" x14ac:dyDescent="0.25">
      <c r="A7609" s="192">
        <v>42686</v>
      </c>
      <c r="B7609" s="193">
        <v>0.33333333333333331</v>
      </c>
      <c r="C7609" s="198">
        <v>16.14745744</v>
      </c>
    </row>
    <row r="7610" spans="1:3" x14ac:dyDescent="0.25">
      <c r="A7610" s="192">
        <v>42686</v>
      </c>
      <c r="B7610" s="193">
        <v>0.375</v>
      </c>
      <c r="C7610" s="198">
        <v>16.920985039999998</v>
      </c>
    </row>
    <row r="7611" spans="1:3" x14ac:dyDescent="0.25">
      <c r="A7611" s="192">
        <v>42686</v>
      </c>
      <c r="B7611" s="193">
        <v>0.41666666666666669</v>
      </c>
      <c r="C7611" s="198">
        <v>17.360709739999997</v>
      </c>
    </row>
    <row r="7612" spans="1:3" x14ac:dyDescent="0.25">
      <c r="A7612" s="192">
        <v>42686</v>
      </c>
      <c r="B7612" s="193">
        <v>0.45833333333333331</v>
      </c>
      <c r="C7612" s="198">
        <v>16.838460319999999</v>
      </c>
    </row>
    <row r="7613" spans="1:3" x14ac:dyDescent="0.25">
      <c r="A7613" s="192">
        <v>42686</v>
      </c>
      <c r="B7613" s="193">
        <v>0.5</v>
      </c>
      <c r="C7613" s="198">
        <v>16.50507</v>
      </c>
    </row>
    <row r="7614" spans="1:3" x14ac:dyDescent="0.25">
      <c r="A7614" s="192">
        <v>42686</v>
      </c>
      <c r="B7614" s="193">
        <v>0.54166666666666663</v>
      </c>
      <c r="C7614" s="198">
        <v>16.1100019</v>
      </c>
    </row>
    <row r="7615" spans="1:3" x14ac:dyDescent="0.25">
      <c r="A7615" s="192">
        <v>42686</v>
      </c>
      <c r="B7615" s="193">
        <v>0.58333333333333337</v>
      </c>
      <c r="C7615" s="198">
        <v>16.329061680000002</v>
      </c>
    </row>
    <row r="7616" spans="1:3" x14ac:dyDescent="0.25">
      <c r="A7616" s="192">
        <v>42686</v>
      </c>
      <c r="B7616" s="193">
        <v>0.625</v>
      </c>
      <c r="C7616" s="198">
        <v>16.071810580000001</v>
      </c>
    </row>
    <row r="7617" spans="1:3" x14ac:dyDescent="0.25">
      <c r="A7617" s="192">
        <v>42686</v>
      </c>
      <c r="B7617" s="193">
        <v>0.66666666666666663</v>
      </c>
      <c r="C7617" s="198">
        <v>16.499614040000001</v>
      </c>
    </row>
    <row r="7618" spans="1:3" x14ac:dyDescent="0.25">
      <c r="A7618" s="192">
        <v>42686</v>
      </c>
      <c r="B7618" s="193">
        <v>0.70833333333333337</v>
      </c>
      <c r="C7618" s="198">
        <v>17.814251260000002</v>
      </c>
    </row>
    <row r="7619" spans="1:3" x14ac:dyDescent="0.25">
      <c r="A7619" s="192">
        <v>42686</v>
      </c>
      <c r="B7619" s="193">
        <v>0.75</v>
      </c>
      <c r="C7619" s="198">
        <v>19.590338619999997</v>
      </c>
    </row>
    <row r="7620" spans="1:3" x14ac:dyDescent="0.25">
      <c r="A7620" s="192">
        <v>42686</v>
      </c>
      <c r="B7620" s="193">
        <v>0.79166666666666663</v>
      </c>
      <c r="C7620" s="198">
        <v>19.803834380000001</v>
      </c>
    </row>
    <row r="7621" spans="1:3" x14ac:dyDescent="0.25">
      <c r="A7621" s="192">
        <v>42686</v>
      </c>
      <c r="B7621" s="193">
        <v>0.83333333333333337</v>
      </c>
      <c r="C7621" s="198">
        <v>19.548946560000001</v>
      </c>
    </row>
    <row r="7622" spans="1:3" x14ac:dyDescent="0.25">
      <c r="A7622" s="192">
        <v>42686</v>
      </c>
      <c r="B7622" s="193">
        <v>0.875</v>
      </c>
      <c r="C7622" s="198">
        <v>19.086475719999999</v>
      </c>
    </row>
    <row r="7623" spans="1:3" x14ac:dyDescent="0.25">
      <c r="A7623" s="192">
        <v>42686</v>
      </c>
      <c r="B7623" s="193">
        <v>0.91666666666666663</v>
      </c>
      <c r="C7623" s="198">
        <v>18.253361000000002</v>
      </c>
    </row>
    <row r="7624" spans="1:3" x14ac:dyDescent="0.25">
      <c r="A7624" s="192">
        <v>42686</v>
      </c>
      <c r="B7624" s="193">
        <v>0.95833333333333337</v>
      </c>
      <c r="C7624" s="198">
        <v>16.96359932</v>
      </c>
    </row>
    <row r="7625" spans="1:3" x14ac:dyDescent="0.25">
      <c r="A7625" s="192">
        <v>42686</v>
      </c>
      <c r="B7625" s="196">
        <v>1</v>
      </c>
      <c r="C7625" s="198">
        <v>15.70037896</v>
      </c>
    </row>
    <row r="7626" spans="1:3" x14ac:dyDescent="0.25">
      <c r="A7626" s="192">
        <v>42687</v>
      </c>
      <c r="B7626" s="193">
        <v>4.1666666666666664E-2</v>
      </c>
      <c r="C7626" s="198">
        <v>14.845661920000001</v>
      </c>
    </row>
    <row r="7627" spans="1:3" x14ac:dyDescent="0.25">
      <c r="A7627" s="192">
        <v>42687</v>
      </c>
      <c r="B7627" s="193">
        <v>8.3333333333333329E-2</v>
      </c>
      <c r="C7627" s="198">
        <v>14.496272960000001</v>
      </c>
    </row>
    <row r="7628" spans="1:3" x14ac:dyDescent="0.25">
      <c r="A7628" s="192">
        <v>42687</v>
      </c>
      <c r="B7628" s="193">
        <v>0.125</v>
      </c>
      <c r="C7628" s="198">
        <v>14.44933786</v>
      </c>
    </row>
    <row r="7629" spans="1:3" x14ac:dyDescent="0.25">
      <c r="A7629" s="192">
        <v>42687</v>
      </c>
      <c r="B7629" s="193">
        <v>0.16666666666666666</v>
      </c>
      <c r="C7629" s="198">
        <v>14.35518274</v>
      </c>
    </row>
    <row r="7630" spans="1:3" x14ac:dyDescent="0.25">
      <c r="A7630" s="192">
        <v>42687</v>
      </c>
      <c r="B7630" s="193">
        <v>0.20833333333333334</v>
      </c>
      <c r="C7630" s="198">
        <v>14.5263715</v>
      </c>
    </row>
    <row r="7631" spans="1:3" x14ac:dyDescent="0.25">
      <c r="A7631" s="192">
        <v>42687</v>
      </c>
      <c r="B7631" s="193">
        <v>0.25</v>
      </c>
      <c r="C7631" s="198">
        <v>14.8920627</v>
      </c>
    </row>
    <row r="7632" spans="1:3" x14ac:dyDescent="0.25">
      <c r="A7632" s="192">
        <v>42687</v>
      </c>
      <c r="B7632" s="193">
        <v>0.29166666666666669</v>
      </c>
      <c r="C7632" s="198">
        <v>15.66078304</v>
      </c>
    </row>
    <row r="7633" spans="1:3" x14ac:dyDescent="0.25">
      <c r="A7633" s="192">
        <v>42687</v>
      </c>
      <c r="B7633" s="193">
        <v>0.33333333333333331</v>
      </c>
      <c r="C7633" s="198">
        <v>16.882738539999998</v>
      </c>
    </row>
    <row r="7634" spans="1:3" x14ac:dyDescent="0.25">
      <c r="A7634" s="192">
        <v>42687</v>
      </c>
      <c r="B7634" s="193">
        <v>0.375</v>
      </c>
      <c r="C7634" s="198">
        <v>17.934641339999999</v>
      </c>
    </row>
    <row r="7635" spans="1:3" x14ac:dyDescent="0.25">
      <c r="A7635" s="192">
        <v>42687</v>
      </c>
      <c r="B7635" s="193">
        <v>0.41666666666666669</v>
      </c>
      <c r="C7635" s="198">
        <v>18.140775559999998</v>
      </c>
    </row>
    <row r="7636" spans="1:3" x14ac:dyDescent="0.25">
      <c r="A7636" s="192">
        <v>42687</v>
      </c>
      <c r="B7636" s="193">
        <v>0.45833333333333331</v>
      </c>
      <c r="C7636" s="198">
        <v>18.003568520000002</v>
      </c>
    </row>
    <row r="7637" spans="1:3" x14ac:dyDescent="0.25">
      <c r="A7637" s="192">
        <v>42687</v>
      </c>
      <c r="B7637" s="193">
        <v>0.5</v>
      </c>
      <c r="C7637" s="198">
        <v>17.369173139999997</v>
      </c>
    </row>
    <row r="7638" spans="1:3" x14ac:dyDescent="0.25">
      <c r="A7638" s="192">
        <v>42687</v>
      </c>
      <c r="B7638" s="193">
        <v>0.54166666666666663</v>
      </c>
      <c r="C7638" s="198">
        <v>16.557676260000001</v>
      </c>
    </row>
    <row r="7639" spans="1:3" x14ac:dyDescent="0.25">
      <c r="A7639" s="192">
        <v>42687</v>
      </c>
      <c r="B7639" s="193">
        <v>0.58333333333333337</v>
      </c>
      <c r="C7639" s="198">
        <v>16.2860066</v>
      </c>
    </row>
    <row r="7640" spans="1:3" x14ac:dyDescent="0.25">
      <c r="A7640" s="192">
        <v>42687</v>
      </c>
      <c r="B7640" s="193">
        <v>0.625</v>
      </c>
      <c r="C7640" s="198">
        <v>16.20574624</v>
      </c>
    </row>
    <row r="7641" spans="1:3" x14ac:dyDescent="0.25">
      <c r="A7641" s="192">
        <v>42687</v>
      </c>
      <c r="B7641" s="193">
        <v>0.66666666666666663</v>
      </c>
      <c r="C7641" s="198">
        <v>16.3161594</v>
      </c>
    </row>
    <row r="7642" spans="1:3" x14ac:dyDescent="0.25">
      <c r="A7642" s="192">
        <v>42687</v>
      </c>
      <c r="B7642" s="193">
        <v>0.70833333333333337</v>
      </c>
      <c r="C7642" s="198">
        <v>17.481441760000003</v>
      </c>
    </row>
    <row r="7643" spans="1:3" x14ac:dyDescent="0.25">
      <c r="A7643" s="192">
        <v>42687</v>
      </c>
      <c r="B7643" s="193">
        <v>0.75</v>
      </c>
      <c r="C7643" s="198">
        <v>19.025670059999999</v>
      </c>
    </row>
    <row r="7644" spans="1:3" x14ac:dyDescent="0.25">
      <c r="A7644" s="192">
        <v>42687</v>
      </c>
      <c r="B7644" s="193">
        <v>0.79166666666666663</v>
      </c>
      <c r="C7644" s="198">
        <v>19.171156340000003</v>
      </c>
    </row>
    <row r="7645" spans="1:3" x14ac:dyDescent="0.25">
      <c r="A7645" s="192">
        <v>42687</v>
      </c>
      <c r="B7645" s="193">
        <v>0.83333333333333337</v>
      </c>
      <c r="C7645" s="198">
        <v>18.735692739999998</v>
      </c>
    </row>
    <row r="7646" spans="1:3" x14ac:dyDescent="0.25">
      <c r="A7646" s="192">
        <v>42687</v>
      </c>
      <c r="B7646" s="193">
        <v>0.875</v>
      </c>
      <c r="C7646" s="198">
        <v>18.25543528</v>
      </c>
    </row>
    <row r="7647" spans="1:3" x14ac:dyDescent="0.25">
      <c r="A7647" s="192">
        <v>42687</v>
      </c>
      <c r="B7647" s="193">
        <v>0.91666666666666663</v>
      </c>
      <c r="C7647" s="198">
        <v>17.220758799999999</v>
      </c>
    </row>
    <row r="7648" spans="1:3" x14ac:dyDescent="0.25">
      <c r="A7648" s="192">
        <v>42687</v>
      </c>
      <c r="B7648" s="193">
        <v>0.95833333333333337</v>
      </c>
      <c r="C7648" s="198">
        <v>15.72265142</v>
      </c>
    </row>
    <row r="7649" spans="1:3" x14ac:dyDescent="0.25">
      <c r="A7649" s="192">
        <v>42687</v>
      </c>
      <c r="B7649" s="196">
        <v>1</v>
      </c>
      <c r="C7649" s="198">
        <v>14.67084208</v>
      </c>
    </row>
    <row r="7650" spans="1:3" x14ac:dyDescent="0.25">
      <c r="A7650" s="192">
        <v>42688</v>
      </c>
      <c r="B7650" s="193">
        <v>4.1666666666666664E-2</v>
      </c>
      <c r="C7650" s="198">
        <v>14.089608200000001</v>
      </c>
    </row>
    <row r="7651" spans="1:3" x14ac:dyDescent="0.25">
      <c r="A7651" s="192">
        <v>42688</v>
      </c>
      <c r="B7651" s="193">
        <v>8.3333333333333329E-2</v>
      </c>
      <c r="C7651" s="198">
        <v>13.99061938</v>
      </c>
    </row>
    <row r="7652" spans="1:3" x14ac:dyDescent="0.25">
      <c r="A7652" s="192">
        <v>42688</v>
      </c>
      <c r="B7652" s="193">
        <v>0.125</v>
      </c>
      <c r="C7652" s="198">
        <v>13.918736259999999</v>
      </c>
    </row>
    <row r="7653" spans="1:3" x14ac:dyDescent="0.25">
      <c r="A7653" s="192">
        <v>42688</v>
      </c>
      <c r="B7653" s="193">
        <v>0.16666666666666666</v>
      </c>
      <c r="C7653" s="198">
        <v>13.84557942</v>
      </c>
    </row>
    <row r="7654" spans="1:3" x14ac:dyDescent="0.25">
      <c r="A7654" s="192">
        <v>42688</v>
      </c>
      <c r="B7654" s="193">
        <v>0.20833333333333334</v>
      </c>
      <c r="C7654" s="198">
        <v>14.271583060000001</v>
      </c>
    </row>
    <row r="7655" spans="1:3" x14ac:dyDescent="0.25">
      <c r="A7655" s="192">
        <v>42688</v>
      </c>
      <c r="B7655" s="193">
        <v>0.25</v>
      </c>
      <c r="C7655" s="198">
        <v>14.90560052</v>
      </c>
    </row>
    <row r="7656" spans="1:3" x14ac:dyDescent="0.25">
      <c r="A7656" s="192">
        <v>42688</v>
      </c>
      <c r="B7656" s="193">
        <v>0.29166666666666669</v>
      </c>
      <c r="C7656" s="198">
        <v>16.856498120000001</v>
      </c>
    </row>
    <row r="7657" spans="1:3" x14ac:dyDescent="0.25">
      <c r="A7657" s="192">
        <v>42688</v>
      </c>
      <c r="B7657" s="193">
        <v>0.33333333333333331</v>
      </c>
      <c r="C7657" s="198">
        <v>18.189098359999999</v>
      </c>
    </row>
    <row r="7658" spans="1:3" x14ac:dyDescent="0.25">
      <c r="A7658" s="192">
        <v>42688</v>
      </c>
      <c r="B7658" s="193">
        <v>0.375</v>
      </c>
      <c r="C7658" s="198">
        <v>18.491185679999997</v>
      </c>
    </row>
    <row r="7659" spans="1:3" x14ac:dyDescent="0.25">
      <c r="A7659" s="192">
        <v>42688</v>
      </c>
      <c r="B7659" s="193">
        <v>0.41666666666666669</v>
      </c>
      <c r="C7659" s="198">
        <v>17.842351220000001</v>
      </c>
    </row>
    <row r="7660" spans="1:3" x14ac:dyDescent="0.25">
      <c r="A7660" s="192">
        <v>42688</v>
      </c>
      <c r="B7660" s="193">
        <v>0.45833333333333331</v>
      </c>
      <c r="C7660" s="198">
        <v>14.750358899999998</v>
      </c>
    </row>
    <row r="7661" spans="1:3" x14ac:dyDescent="0.25">
      <c r="A7661" s="192">
        <v>42688</v>
      </c>
      <c r="B7661" s="193">
        <v>0.5</v>
      </c>
      <c r="C7661" s="198">
        <v>16.878050259999998</v>
      </c>
    </row>
    <row r="7662" spans="1:3" x14ac:dyDescent="0.25">
      <c r="A7662" s="192">
        <v>42688</v>
      </c>
      <c r="B7662" s="193">
        <v>0.54166666666666663</v>
      </c>
      <c r="C7662" s="198">
        <v>16.4128984</v>
      </c>
    </row>
    <row r="7663" spans="1:3" x14ac:dyDescent="0.25">
      <c r="A7663" s="192">
        <v>42688</v>
      </c>
      <c r="B7663" s="193">
        <v>0.58333333333333337</v>
      </c>
      <c r="C7663" s="198">
        <v>16.356636000000002</v>
      </c>
    </row>
    <row r="7664" spans="1:3" x14ac:dyDescent="0.25">
      <c r="A7664" s="192">
        <v>42688</v>
      </c>
      <c r="B7664" s="193">
        <v>0.625</v>
      </c>
      <c r="C7664" s="198">
        <v>16.219795959999999</v>
      </c>
    </row>
    <row r="7665" spans="1:3" x14ac:dyDescent="0.25">
      <c r="A7665" s="192">
        <v>42688</v>
      </c>
      <c r="B7665" s="193">
        <v>0.66666666666666663</v>
      </c>
      <c r="C7665" s="198">
        <v>16.33143042</v>
      </c>
    </row>
    <row r="7666" spans="1:3" x14ac:dyDescent="0.25">
      <c r="A7666" s="192">
        <v>42688</v>
      </c>
      <c r="B7666" s="193">
        <v>0.70833333333333337</v>
      </c>
      <c r="C7666" s="198">
        <v>17.44730272</v>
      </c>
    </row>
    <row r="7667" spans="1:3" x14ac:dyDescent="0.25">
      <c r="A7667" s="192">
        <v>42688</v>
      </c>
      <c r="B7667" s="193">
        <v>0.75</v>
      </c>
      <c r="C7667" s="198">
        <v>18.819865880000002</v>
      </c>
    </row>
    <row r="7668" spans="1:3" x14ac:dyDescent="0.25">
      <c r="A7668" s="192">
        <v>42688</v>
      </c>
      <c r="B7668" s="193">
        <v>0.79166666666666663</v>
      </c>
      <c r="C7668" s="198">
        <v>19.260230660000001</v>
      </c>
    </row>
    <row r="7669" spans="1:3" x14ac:dyDescent="0.25">
      <c r="A7669" s="192">
        <v>42688</v>
      </c>
      <c r="B7669" s="193">
        <v>0.83333333333333337</v>
      </c>
      <c r="C7669" s="198">
        <v>19.033637019999997</v>
      </c>
    </row>
    <row r="7670" spans="1:3" x14ac:dyDescent="0.25">
      <c r="A7670" s="192">
        <v>42688</v>
      </c>
      <c r="B7670" s="193">
        <v>0.875</v>
      </c>
      <c r="C7670" s="198">
        <v>18.43760528</v>
      </c>
    </row>
    <row r="7671" spans="1:3" x14ac:dyDescent="0.25">
      <c r="A7671" s="192">
        <v>42688</v>
      </c>
      <c r="B7671" s="193">
        <v>0.91666666666666663</v>
      </c>
      <c r="C7671" s="198">
        <v>17.14750896</v>
      </c>
    </row>
    <row r="7672" spans="1:3" x14ac:dyDescent="0.25">
      <c r="A7672" s="192">
        <v>42688</v>
      </c>
      <c r="B7672" s="193">
        <v>0.95833333333333337</v>
      </c>
      <c r="C7672" s="198">
        <v>15.767520920000001</v>
      </c>
    </row>
    <row r="7673" spans="1:3" x14ac:dyDescent="0.25">
      <c r="A7673" s="192">
        <v>42688</v>
      </c>
      <c r="B7673" s="196">
        <v>1</v>
      </c>
      <c r="C7673" s="198">
        <v>14.608571640000001</v>
      </c>
    </row>
    <row r="7674" spans="1:3" x14ac:dyDescent="0.25">
      <c r="A7674" s="192">
        <v>42689</v>
      </c>
      <c r="B7674" s="193">
        <v>4.1666666666666664E-2</v>
      </c>
      <c r="C7674" s="198">
        <v>13.967603839999999</v>
      </c>
    </row>
    <row r="7675" spans="1:3" x14ac:dyDescent="0.25">
      <c r="A7675" s="192">
        <v>42689</v>
      </c>
      <c r="B7675" s="193">
        <v>8.3333333333333329E-2</v>
      </c>
      <c r="C7675" s="198">
        <v>13.724631799999999</v>
      </c>
    </row>
    <row r="7676" spans="1:3" x14ac:dyDescent="0.25">
      <c r="A7676" s="192">
        <v>42689</v>
      </c>
      <c r="B7676" s="193">
        <v>0.125</v>
      </c>
      <c r="C7676" s="198">
        <v>13.60595354</v>
      </c>
    </row>
    <row r="7677" spans="1:3" x14ac:dyDescent="0.25">
      <c r="A7677" s="192">
        <v>42689</v>
      </c>
      <c r="B7677" s="193">
        <v>0.16666666666666666</v>
      </c>
      <c r="C7677" s="198">
        <v>13.588574039999999</v>
      </c>
    </row>
    <row r="7678" spans="1:3" x14ac:dyDescent="0.25">
      <c r="A7678" s="192">
        <v>42689</v>
      </c>
      <c r="B7678" s="193">
        <v>0.20833333333333334</v>
      </c>
      <c r="C7678" s="198">
        <v>13.777348819999998</v>
      </c>
    </row>
    <row r="7679" spans="1:3" x14ac:dyDescent="0.25">
      <c r="A7679" s="192">
        <v>42689</v>
      </c>
      <c r="B7679" s="193">
        <v>0.25</v>
      </c>
      <c r="C7679" s="198">
        <v>14.385050619999999</v>
      </c>
    </row>
    <row r="7680" spans="1:3" x14ac:dyDescent="0.25">
      <c r="A7680" s="192">
        <v>42689</v>
      </c>
      <c r="B7680" s="193">
        <v>0.29166666666666669</v>
      </c>
      <c r="C7680" s="198">
        <v>16.258868079999999</v>
      </c>
    </row>
    <row r="7681" spans="1:3" x14ac:dyDescent="0.25">
      <c r="A7681" s="192">
        <v>42689</v>
      </c>
      <c r="B7681" s="193">
        <v>0.33333333333333331</v>
      </c>
      <c r="C7681" s="198">
        <v>17.295672119999999</v>
      </c>
    </row>
    <row r="7682" spans="1:3" x14ac:dyDescent="0.25">
      <c r="A7682" s="192">
        <v>42689</v>
      </c>
      <c r="B7682" s="193">
        <v>0.375</v>
      </c>
      <c r="C7682" s="198">
        <v>17.056749660000001</v>
      </c>
    </row>
    <row r="7683" spans="1:3" x14ac:dyDescent="0.25">
      <c r="A7683" s="192">
        <v>42689</v>
      </c>
      <c r="B7683" s="193">
        <v>0.41666666666666669</v>
      </c>
      <c r="C7683" s="198">
        <v>16.880148219999999</v>
      </c>
    </row>
    <row r="7684" spans="1:3" x14ac:dyDescent="0.25">
      <c r="A7684" s="192">
        <v>42689</v>
      </c>
      <c r="B7684" s="193">
        <v>0.45833333333333331</v>
      </c>
      <c r="C7684" s="198">
        <v>16.628731459999997</v>
      </c>
    </row>
    <row r="7685" spans="1:3" x14ac:dyDescent="0.25">
      <c r="A7685" s="192">
        <v>42689</v>
      </c>
      <c r="B7685" s="193">
        <v>0.5</v>
      </c>
      <c r="C7685" s="198">
        <v>16.266358140000001</v>
      </c>
    </row>
    <row r="7686" spans="1:3" x14ac:dyDescent="0.25">
      <c r="A7686" s="192">
        <v>42689</v>
      </c>
      <c r="B7686" s="193">
        <v>0.54166666666666663</v>
      </c>
      <c r="C7686" s="198">
        <v>15.934311320000001</v>
      </c>
    </row>
    <row r="7687" spans="1:3" x14ac:dyDescent="0.25">
      <c r="A7687" s="192">
        <v>42689</v>
      </c>
      <c r="B7687" s="193">
        <v>0.58333333333333337</v>
      </c>
      <c r="C7687" s="198">
        <v>15.93745096</v>
      </c>
    </row>
    <row r="7688" spans="1:3" x14ac:dyDescent="0.25">
      <c r="A7688" s="192">
        <v>42689</v>
      </c>
      <c r="B7688" s="193">
        <v>0.625</v>
      </c>
      <c r="C7688" s="198">
        <v>16.098084740000001</v>
      </c>
    </row>
    <row r="7689" spans="1:3" x14ac:dyDescent="0.25">
      <c r="A7689" s="192">
        <v>42689</v>
      </c>
      <c r="B7689" s="193">
        <v>0.66666666666666663</v>
      </c>
      <c r="C7689" s="198">
        <v>16.558682820000001</v>
      </c>
    </row>
    <row r="7690" spans="1:3" x14ac:dyDescent="0.25">
      <c r="A7690" s="192">
        <v>42689</v>
      </c>
      <c r="B7690" s="193">
        <v>0.70833333333333337</v>
      </c>
      <c r="C7690" s="198">
        <v>17.805560360000001</v>
      </c>
    </row>
    <row r="7691" spans="1:3" x14ac:dyDescent="0.25">
      <c r="A7691" s="192">
        <v>42689</v>
      </c>
      <c r="B7691" s="193">
        <v>0.75</v>
      </c>
      <c r="C7691" s="198">
        <v>19.309089100000001</v>
      </c>
    </row>
    <row r="7692" spans="1:3" x14ac:dyDescent="0.25">
      <c r="A7692" s="192">
        <v>42689</v>
      </c>
      <c r="B7692" s="193">
        <v>0.79166666666666663</v>
      </c>
      <c r="C7692" s="198">
        <v>19.544017159999999</v>
      </c>
    </row>
    <row r="7693" spans="1:3" x14ac:dyDescent="0.25">
      <c r="A7693" s="192">
        <v>42689</v>
      </c>
      <c r="B7693" s="193">
        <v>0.83333333333333337</v>
      </c>
      <c r="C7693" s="198">
        <v>19.362864699999999</v>
      </c>
    </row>
    <row r="7694" spans="1:3" x14ac:dyDescent="0.25">
      <c r="A7694" s="192">
        <v>42689</v>
      </c>
      <c r="B7694" s="193">
        <v>0.875</v>
      </c>
      <c r="C7694" s="198">
        <v>18.829028620000003</v>
      </c>
    </row>
    <row r="7695" spans="1:3" x14ac:dyDescent="0.25">
      <c r="A7695" s="192">
        <v>42689</v>
      </c>
      <c r="B7695" s="193">
        <v>0.91666666666666663</v>
      </c>
      <c r="C7695" s="198">
        <v>17.92046534</v>
      </c>
    </row>
    <row r="7696" spans="1:3" x14ac:dyDescent="0.25">
      <c r="A7696" s="192">
        <v>42689</v>
      </c>
      <c r="B7696" s="193">
        <v>0.95833333333333337</v>
      </c>
      <c r="C7696" s="198">
        <v>16.2466145</v>
      </c>
    </row>
    <row r="7697" spans="1:3" x14ac:dyDescent="0.25">
      <c r="A7697" s="192">
        <v>42689</v>
      </c>
      <c r="B7697" s="196">
        <v>1</v>
      </c>
      <c r="C7697" s="198">
        <v>15.109784040000001</v>
      </c>
    </row>
    <row r="7698" spans="1:3" x14ac:dyDescent="0.25">
      <c r="A7698" s="192">
        <v>42690</v>
      </c>
      <c r="B7698" s="193">
        <v>4.1666666666666664E-2</v>
      </c>
      <c r="C7698" s="198">
        <v>14.622512440000001</v>
      </c>
    </row>
    <row r="7699" spans="1:3" x14ac:dyDescent="0.25">
      <c r="A7699" s="192">
        <v>42690</v>
      </c>
      <c r="B7699" s="193">
        <v>8.3333333333333329E-2</v>
      </c>
      <c r="C7699" s="198">
        <v>14.284329919999999</v>
      </c>
    </row>
    <row r="7700" spans="1:3" x14ac:dyDescent="0.25">
      <c r="A7700" s="192">
        <v>42690</v>
      </c>
      <c r="B7700" s="193">
        <v>0.125</v>
      </c>
      <c r="C7700" s="198">
        <v>13.91061842</v>
      </c>
    </row>
    <row r="7701" spans="1:3" x14ac:dyDescent="0.25">
      <c r="A7701" s="192">
        <v>42690</v>
      </c>
      <c r="B7701" s="193">
        <v>0.16666666666666666</v>
      </c>
      <c r="C7701" s="198">
        <v>13.94369796</v>
      </c>
    </row>
    <row r="7702" spans="1:3" x14ac:dyDescent="0.25">
      <c r="A7702" s="192">
        <v>42690</v>
      </c>
      <c r="B7702" s="193">
        <v>0.20833333333333334</v>
      </c>
      <c r="C7702" s="198">
        <v>14.30358172</v>
      </c>
    </row>
    <row r="7703" spans="1:3" x14ac:dyDescent="0.25">
      <c r="A7703" s="192">
        <v>42690</v>
      </c>
      <c r="B7703" s="193">
        <v>0.25</v>
      </c>
      <c r="C7703" s="198">
        <v>15.333296840000001</v>
      </c>
    </row>
    <row r="7704" spans="1:3" x14ac:dyDescent="0.25">
      <c r="A7704" s="192">
        <v>42690</v>
      </c>
      <c r="B7704" s="193">
        <v>0.29166666666666669</v>
      </c>
      <c r="C7704" s="198">
        <v>17.4283313</v>
      </c>
    </row>
    <row r="7705" spans="1:3" x14ac:dyDescent="0.25">
      <c r="A7705" s="192">
        <v>42690</v>
      </c>
      <c r="B7705" s="193">
        <v>0.33333333333333331</v>
      </c>
      <c r="C7705" s="198">
        <v>18.592649460000001</v>
      </c>
    </row>
    <row r="7706" spans="1:3" x14ac:dyDescent="0.25">
      <c r="A7706" s="192">
        <v>42690</v>
      </c>
      <c r="B7706" s="193">
        <v>0.375</v>
      </c>
      <c r="C7706" s="198">
        <v>19.25139428</v>
      </c>
    </row>
    <row r="7707" spans="1:3" x14ac:dyDescent="0.25">
      <c r="A7707" s="192">
        <v>42690</v>
      </c>
      <c r="B7707" s="193">
        <v>0.41666666666666669</v>
      </c>
      <c r="C7707" s="198">
        <v>19.54427282</v>
      </c>
    </row>
    <row r="7708" spans="1:3" x14ac:dyDescent="0.25">
      <c r="A7708" s="192">
        <v>42690</v>
      </c>
      <c r="B7708" s="193">
        <v>0.45833333333333331</v>
      </c>
      <c r="C7708" s="198">
        <v>18.840152460000002</v>
      </c>
    </row>
    <row r="7709" spans="1:3" x14ac:dyDescent="0.25">
      <c r="A7709" s="192">
        <v>42690</v>
      </c>
      <c r="B7709" s="193">
        <v>0.5</v>
      </c>
      <c r="C7709" s="198">
        <v>18.301392440000001</v>
      </c>
    </row>
    <row r="7710" spans="1:3" x14ac:dyDescent="0.25">
      <c r="A7710" s="192">
        <v>42690</v>
      </c>
      <c r="B7710" s="193">
        <v>0.54166666666666663</v>
      </c>
      <c r="C7710" s="198">
        <v>18.36209418</v>
      </c>
    </row>
    <row r="7711" spans="1:3" x14ac:dyDescent="0.25">
      <c r="A7711" s="192">
        <v>42690</v>
      </c>
      <c r="B7711" s="193">
        <v>0.58333333333333337</v>
      </c>
      <c r="C7711" s="198">
        <v>18.348320699999999</v>
      </c>
    </row>
    <row r="7712" spans="1:3" x14ac:dyDescent="0.25">
      <c r="A7712" s="192">
        <v>42690</v>
      </c>
      <c r="B7712" s="193">
        <v>0.625</v>
      </c>
      <c r="C7712" s="198">
        <v>18.440483159999999</v>
      </c>
    </row>
    <row r="7713" spans="1:3" x14ac:dyDescent="0.25">
      <c r="A7713" s="192">
        <v>42690</v>
      </c>
      <c r="B7713" s="193">
        <v>0.66666666666666663</v>
      </c>
      <c r="C7713" s="198">
        <v>18.788817220000002</v>
      </c>
    </row>
    <row r="7714" spans="1:3" x14ac:dyDescent="0.25">
      <c r="A7714" s="192">
        <v>42690</v>
      </c>
      <c r="B7714" s="193">
        <v>0.70833333333333337</v>
      </c>
      <c r="C7714" s="198">
        <v>20.380409579999998</v>
      </c>
    </row>
    <row r="7715" spans="1:3" x14ac:dyDescent="0.25">
      <c r="A7715" s="192">
        <v>42690</v>
      </c>
      <c r="B7715" s="193">
        <v>0.75</v>
      </c>
      <c r="C7715" s="198">
        <v>21.99560468</v>
      </c>
    </row>
    <row r="7716" spans="1:3" x14ac:dyDescent="0.25">
      <c r="A7716" s="192">
        <v>42690</v>
      </c>
      <c r="B7716" s="193">
        <v>0.79166666666666663</v>
      </c>
      <c r="C7716" s="198">
        <v>22.060432160000001</v>
      </c>
    </row>
    <row r="7717" spans="1:3" x14ac:dyDescent="0.25">
      <c r="A7717" s="192">
        <v>42690</v>
      </c>
      <c r="B7717" s="193">
        <v>0.83333333333333337</v>
      </c>
      <c r="C7717" s="198">
        <v>21.376541020000001</v>
      </c>
    </row>
    <row r="7718" spans="1:3" x14ac:dyDescent="0.25">
      <c r="A7718" s="192">
        <v>42690</v>
      </c>
      <c r="B7718" s="193">
        <v>0.875</v>
      </c>
      <c r="C7718" s="198">
        <v>20.850546080000001</v>
      </c>
    </row>
    <row r="7719" spans="1:3" x14ac:dyDescent="0.25">
      <c r="A7719" s="192">
        <v>42690</v>
      </c>
      <c r="B7719" s="193">
        <v>0.91666666666666663</v>
      </c>
      <c r="C7719" s="198">
        <v>19.845079179999999</v>
      </c>
    </row>
    <row r="7720" spans="1:3" x14ac:dyDescent="0.25">
      <c r="A7720" s="192">
        <v>42690</v>
      </c>
      <c r="B7720" s="193">
        <v>0.95833333333333337</v>
      </c>
      <c r="C7720" s="198">
        <v>18.73529332</v>
      </c>
    </row>
    <row r="7721" spans="1:3" x14ac:dyDescent="0.25">
      <c r="A7721" s="192">
        <v>42690</v>
      </c>
      <c r="B7721" s="196">
        <v>1</v>
      </c>
      <c r="C7721" s="198">
        <v>17.495207020000002</v>
      </c>
    </row>
    <row r="7722" spans="1:3" x14ac:dyDescent="0.25">
      <c r="A7722" s="192">
        <v>42691</v>
      </c>
      <c r="B7722" s="193">
        <v>4.1666666666666664E-2</v>
      </c>
      <c r="C7722" s="198">
        <v>16.958418679999998</v>
      </c>
    </row>
    <row r="7723" spans="1:3" x14ac:dyDescent="0.25">
      <c r="A7723" s="192">
        <v>42691</v>
      </c>
      <c r="B7723" s="193">
        <v>8.3333333333333329E-2</v>
      </c>
      <c r="C7723" s="198">
        <v>16.847089199999999</v>
      </c>
    </row>
    <row r="7724" spans="1:3" x14ac:dyDescent="0.25">
      <c r="A7724" s="192">
        <v>42691</v>
      </c>
      <c r="B7724" s="193">
        <v>0.125</v>
      </c>
      <c r="C7724" s="198">
        <v>16.74432388</v>
      </c>
    </row>
    <row r="7725" spans="1:3" x14ac:dyDescent="0.25">
      <c r="A7725" s="192">
        <v>42691</v>
      </c>
      <c r="B7725" s="193">
        <v>0.16666666666666666</v>
      </c>
      <c r="C7725" s="198">
        <v>16.671266419999998</v>
      </c>
    </row>
    <row r="7726" spans="1:3" x14ac:dyDescent="0.25">
      <c r="A7726" s="192">
        <v>42691</v>
      </c>
      <c r="B7726" s="193">
        <v>0.20833333333333334</v>
      </c>
      <c r="C7726" s="198">
        <v>16.94217978</v>
      </c>
    </row>
    <row r="7727" spans="1:3" x14ac:dyDescent="0.25">
      <c r="A7727" s="192">
        <v>42691</v>
      </c>
      <c r="B7727" s="193">
        <v>0.25</v>
      </c>
      <c r="C7727" s="198">
        <v>18.234470219999999</v>
      </c>
    </row>
    <row r="7728" spans="1:3" x14ac:dyDescent="0.25">
      <c r="A7728" s="192">
        <v>42691</v>
      </c>
      <c r="B7728" s="193">
        <v>0.29166666666666669</v>
      </c>
      <c r="C7728" s="198">
        <v>20.275733219999999</v>
      </c>
    </row>
    <row r="7729" spans="1:3" x14ac:dyDescent="0.25">
      <c r="A7729" s="192">
        <v>42691</v>
      </c>
      <c r="B7729" s="193">
        <v>0.33333333333333331</v>
      </c>
      <c r="C7729" s="198">
        <v>21.285106980000002</v>
      </c>
    </row>
    <row r="7730" spans="1:3" x14ac:dyDescent="0.25">
      <c r="A7730" s="192">
        <v>42691</v>
      </c>
      <c r="B7730" s="193">
        <v>0.375</v>
      </c>
      <c r="C7730" s="198">
        <v>21.084143339999997</v>
      </c>
    </row>
    <row r="7731" spans="1:3" x14ac:dyDescent="0.25">
      <c r="A7731" s="192">
        <v>42691</v>
      </c>
      <c r="B7731" s="193">
        <v>0.41666666666666669</v>
      </c>
      <c r="C7731" s="198">
        <v>20.567567780000001</v>
      </c>
    </row>
    <row r="7732" spans="1:3" x14ac:dyDescent="0.25">
      <c r="A7732" s="192">
        <v>42691</v>
      </c>
      <c r="B7732" s="193">
        <v>0.45833333333333331</v>
      </c>
      <c r="C7732" s="198">
        <v>17.1354842</v>
      </c>
    </row>
    <row r="7733" spans="1:3" x14ac:dyDescent="0.25">
      <c r="A7733" s="192">
        <v>42691</v>
      </c>
      <c r="B7733" s="193">
        <v>0.5</v>
      </c>
      <c r="C7733" s="198">
        <v>19.213750900000001</v>
      </c>
    </row>
    <row r="7734" spans="1:3" x14ac:dyDescent="0.25">
      <c r="A7734" s="192">
        <v>42691</v>
      </c>
      <c r="B7734" s="193">
        <v>0.54166666666666663</v>
      </c>
      <c r="C7734" s="198">
        <v>18.370420379999999</v>
      </c>
    </row>
    <row r="7735" spans="1:3" x14ac:dyDescent="0.25">
      <c r="A7735" s="192">
        <v>42691</v>
      </c>
      <c r="B7735" s="193">
        <v>0.58333333333333337</v>
      </c>
      <c r="C7735" s="198">
        <v>18.363051540000001</v>
      </c>
    </row>
    <row r="7736" spans="1:3" x14ac:dyDescent="0.25">
      <c r="A7736" s="192">
        <v>42691</v>
      </c>
      <c r="B7736" s="193">
        <v>0.625</v>
      </c>
      <c r="C7736" s="198">
        <v>18.04095474</v>
      </c>
    </row>
    <row r="7737" spans="1:3" x14ac:dyDescent="0.25">
      <c r="A7737" s="192">
        <v>42691</v>
      </c>
      <c r="B7737" s="193">
        <v>0.66666666666666663</v>
      </c>
      <c r="C7737" s="198">
        <v>18.48847546</v>
      </c>
    </row>
    <row r="7738" spans="1:3" x14ac:dyDescent="0.25">
      <c r="A7738" s="192">
        <v>42691</v>
      </c>
      <c r="B7738" s="193">
        <v>0.70833333333333337</v>
      </c>
      <c r="C7738" s="198">
        <v>19.881966199999997</v>
      </c>
    </row>
    <row r="7739" spans="1:3" x14ac:dyDescent="0.25">
      <c r="A7739" s="192">
        <v>42691</v>
      </c>
      <c r="B7739" s="193">
        <v>0.75</v>
      </c>
      <c r="C7739" s="198">
        <v>21.332558639999998</v>
      </c>
    </row>
    <row r="7740" spans="1:3" x14ac:dyDescent="0.25">
      <c r="A7740" s="192">
        <v>42691</v>
      </c>
      <c r="B7740" s="193">
        <v>0.79166666666666663</v>
      </c>
      <c r="C7740" s="198">
        <v>21.721394879999998</v>
      </c>
    </row>
    <row r="7741" spans="1:3" x14ac:dyDescent="0.25">
      <c r="A7741" s="192">
        <v>42691</v>
      </c>
      <c r="B7741" s="193">
        <v>0.83333333333333337</v>
      </c>
      <c r="C7741" s="198">
        <v>20.335653659999998</v>
      </c>
    </row>
    <row r="7742" spans="1:3" x14ac:dyDescent="0.25">
      <c r="A7742" s="192">
        <v>42691</v>
      </c>
      <c r="B7742" s="193">
        <v>0.875</v>
      </c>
      <c r="C7742" s="198">
        <v>18.710153900000002</v>
      </c>
    </row>
    <row r="7743" spans="1:3" x14ac:dyDescent="0.25">
      <c r="A7743" s="192">
        <v>42691</v>
      </c>
      <c r="B7743" s="193">
        <v>0.91666666666666663</v>
      </c>
      <c r="C7743" s="198">
        <v>17.872138</v>
      </c>
    </row>
    <row r="7744" spans="1:3" x14ac:dyDescent="0.25">
      <c r="A7744" s="192">
        <v>42691</v>
      </c>
      <c r="B7744" s="193">
        <v>0.95833333333333337</v>
      </c>
      <c r="C7744" s="198">
        <v>16.573844059999999</v>
      </c>
    </row>
    <row r="7745" spans="1:3" x14ac:dyDescent="0.25">
      <c r="A7745" s="192">
        <v>42691</v>
      </c>
      <c r="B7745" s="196">
        <v>1</v>
      </c>
      <c r="C7745" s="198">
        <v>19.052434679999998</v>
      </c>
    </row>
    <row r="7746" spans="1:3" x14ac:dyDescent="0.25">
      <c r="A7746" s="192">
        <v>42692</v>
      </c>
      <c r="B7746" s="193">
        <v>4.1666666666666664E-2</v>
      </c>
      <c r="C7746" s="198">
        <v>17.134207719999999</v>
      </c>
    </row>
    <row r="7747" spans="1:3" x14ac:dyDescent="0.25">
      <c r="A7747" s="192">
        <v>42692</v>
      </c>
      <c r="B7747" s="193">
        <v>8.3333333333333329E-2</v>
      </c>
      <c r="C7747" s="198">
        <v>16.56516908</v>
      </c>
    </row>
    <row r="7748" spans="1:3" x14ac:dyDescent="0.25">
      <c r="A7748" s="192">
        <v>42692</v>
      </c>
      <c r="B7748" s="193">
        <v>0.125</v>
      </c>
      <c r="C7748" s="198">
        <v>16.774091460000001</v>
      </c>
    </row>
    <row r="7749" spans="1:3" x14ac:dyDescent="0.25">
      <c r="A7749" s="192">
        <v>42692</v>
      </c>
      <c r="B7749" s="193">
        <v>0.16666666666666666</v>
      </c>
      <c r="C7749" s="198">
        <v>16.55229048</v>
      </c>
    </row>
    <row r="7750" spans="1:3" x14ac:dyDescent="0.25">
      <c r="A7750" s="192">
        <v>42692</v>
      </c>
      <c r="B7750" s="193">
        <v>0.20833333333333334</v>
      </c>
      <c r="C7750" s="198">
        <v>16.819658459999999</v>
      </c>
    </row>
    <row r="7751" spans="1:3" x14ac:dyDescent="0.25">
      <c r="A7751" s="192">
        <v>42692</v>
      </c>
      <c r="B7751" s="193">
        <v>0.25</v>
      </c>
      <c r="C7751" s="198">
        <v>17.59815012</v>
      </c>
    </row>
    <row r="7752" spans="1:3" x14ac:dyDescent="0.25">
      <c r="A7752" s="192">
        <v>42692</v>
      </c>
      <c r="B7752" s="193">
        <v>0.29166666666666669</v>
      </c>
      <c r="C7752" s="198">
        <v>19.683765200000003</v>
      </c>
    </row>
    <row r="7753" spans="1:3" x14ac:dyDescent="0.25">
      <c r="A7753" s="192">
        <v>42692</v>
      </c>
      <c r="B7753" s="193">
        <v>0.33333333333333331</v>
      </c>
      <c r="C7753" s="198">
        <v>20.840842179999999</v>
      </c>
    </row>
    <row r="7754" spans="1:3" x14ac:dyDescent="0.25">
      <c r="A7754" s="192">
        <v>42692</v>
      </c>
      <c r="B7754" s="193">
        <v>0.375</v>
      </c>
      <c r="C7754" s="198">
        <v>20.389459259999999</v>
      </c>
    </row>
    <row r="7755" spans="1:3" x14ac:dyDescent="0.25">
      <c r="A7755" s="192">
        <v>42692</v>
      </c>
      <c r="B7755" s="193">
        <v>0.41666666666666669</v>
      </c>
      <c r="C7755" s="198">
        <v>19.857933580000001</v>
      </c>
    </row>
    <row r="7756" spans="1:3" x14ac:dyDescent="0.25">
      <c r="A7756" s="192">
        <v>42692</v>
      </c>
      <c r="B7756" s="193">
        <v>0.45833333333333331</v>
      </c>
      <c r="C7756" s="198">
        <v>18.915369439999999</v>
      </c>
    </row>
    <row r="7757" spans="1:3" x14ac:dyDescent="0.25">
      <c r="A7757" s="192">
        <v>42692</v>
      </c>
      <c r="B7757" s="193">
        <v>0.5</v>
      </c>
      <c r="C7757" s="198">
        <v>18.20182878</v>
      </c>
    </row>
    <row r="7758" spans="1:3" x14ac:dyDescent="0.25">
      <c r="A7758" s="192">
        <v>42692</v>
      </c>
      <c r="B7758" s="193">
        <v>0.54166666666666663</v>
      </c>
      <c r="C7758" s="198">
        <v>17.711649119999997</v>
      </c>
    </row>
    <row r="7759" spans="1:3" x14ac:dyDescent="0.25">
      <c r="A7759" s="192">
        <v>42692</v>
      </c>
      <c r="B7759" s="193">
        <v>0.58333333333333337</v>
      </c>
      <c r="C7759" s="198">
        <v>17.29642612</v>
      </c>
    </row>
    <row r="7760" spans="1:3" x14ac:dyDescent="0.25">
      <c r="A7760" s="192">
        <v>42692</v>
      </c>
      <c r="B7760" s="193">
        <v>0.625</v>
      </c>
      <c r="C7760" s="198">
        <v>17.43077706</v>
      </c>
    </row>
    <row r="7761" spans="1:3" x14ac:dyDescent="0.25">
      <c r="A7761" s="192">
        <v>42692</v>
      </c>
      <c r="B7761" s="193">
        <v>0.66666666666666663</v>
      </c>
      <c r="C7761" s="198">
        <v>17.624790819999998</v>
      </c>
    </row>
    <row r="7762" spans="1:3" x14ac:dyDescent="0.25">
      <c r="A7762" s="192">
        <v>42692</v>
      </c>
      <c r="B7762" s="193">
        <v>0.70833333333333337</v>
      </c>
      <c r="C7762" s="198">
        <v>18.9325169</v>
      </c>
    </row>
    <row r="7763" spans="1:3" x14ac:dyDescent="0.25">
      <c r="A7763" s="192">
        <v>42692</v>
      </c>
      <c r="B7763" s="193">
        <v>0.75</v>
      </c>
      <c r="C7763" s="198">
        <v>20.665592919999998</v>
      </c>
    </row>
    <row r="7764" spans="1:3" x14ac:dyDescent="0.25">
      <c r="A7764" s="192">
        <v>42692</v>
      </c>
      <c r="B7764" s="193">
        <v>0.79166666666666663</v>
      </c>
      <c r="C7764" s="198">
        <v>20.9603602</v>
      </c>
    </row>
    <row r="7765" spans="1:3" x14ac:dyDescent="0.25">
      <c r="A7765" s="192">
        <v>42692</v>
      </c>
      <c r="B7765" s="193">
        <v>0.83333333333333337</v>
      </c>
      <c r="C7765" s="198">
        <v>20.738559219999999</v>
      </c>
    </row>
    <row r="7766" spans="1:3" x14ac:dyDescent="0.25">
      <c r="A7766" s="192">
        <v>42692</v>
      </c>
      <c r="B7766" s="193">
        <v>0.875</v>
      </c>
      <c r="C7766" s="198">
        <v>20.132343580000001</v>
      </c>
    </row>
    <row r="7767" spans="1:3" x14ac:dyDescent="0.25">
      <c r="A7767" s="192">
        <v>42692</v>
      </c>
      <c r="B7767" s="193">
        <v>0.91666666666666663</v>
      </c>
      <c r="C7767" s="198">
        <v>19.3936347</v>
      </c>
    </row>
    <row r="7768" spans="1:3" x14ac:dyDescent="0.25">
      <c r="A7768" s="192">
        <v>42692</v>
      </c>
      <c r="B7768" s="193">
        <v>0.95833333333333337</v>
      </c>
      <c r="C7768" s="198">
        <v>18.315721679999999</v>
      </c>
    </row>
    <row r="7769" spans="1:3" x14ac:dyDescent="0.25">
      <c r="A7769" s="192">
        <v>42692</v>
      </c>
      <c r="B7769" s="196">
        <v>1</v>
      </c>
      <c r="C7769" s="198">
        <v>16.998077939999998</v>
      </c>
    </row>
    <row r="7770" spans="1:3" x14ac:dyDescent="0.25">
      <c r="A7770" s="192">
        <v>42693</v>
      </c>
      <c r="B7770" s="193">
        <v>4.1666666666666664E-2</v>
      </c>
      <c r="C7770" s="198">
        <v>15.842375899999999</v>
      </c>
    </row>
    <row r="7771" spans="1:3" x14ac:dyDescent="0.25">
      <c r="A7771" s="192">
        <v>42693</v>
      </c>
      <c r="B7771" s="193">
        <v>8.3333333333333329E-2</v>
      </c>
      <c r="C7771" s="198">
        <v>14.8777449</v>
      </c>
    </row>
    <row r="7772" spans="1:3" x14ac:dyDescent="0.25">
      <c r="A7772" s="192">
        <v>42693</v>
      </c>
      <c r="B7772" s="193">
        <v>0.125</v>
      </c>
      <c r="C7772" s="198">
        <v>14.7873403</v>
      </c>
    </row>
    <row r="7773" spans="1:3" x14ac:dyDescent="0.25">
      <c r="A7773" s="192">
        <v>42693</v>
      </c>
      <c r="B7773" s="193">
        <v>0.16666666666666666</v>
      </c>
      <c r="C7773" s="198">
        <v>14.617585740000001</v>
      </c>
    </row>
    <row r="7774" spans="1:3" x14ac:dyDescent="0.25">
      <c r="A7774" s="192">
        <v>42693</v>
      </c>
      <c r="B7774" s="193">
        <v>0.20833333333333334</v>
      </c>
      <c r="C7774" s="198">
        <v>14.78907948</v>
      </c>
    </row>
    <row r="7775" spans="1:3" x14ac:dyDescent="0.25">
      <c r="A7775" s="192">
        <v>42693</v>
      </c>
      <c r="B7775" s="193">
        <v>0.25</v>
      </c>
      <c r="C7775" s="198">
        <v>15.295952979999999</v>
      </c>
    </row>
    <row r="7776" spans="1:3" x14ac:dyDescent="0.25">
      <c r="A7776" s="192">
        <v>42693</v>
      </c>
      <c r="B7776" s="193">
        <v>0.29166666666666669</v>
      </c>
      <c r="C7776" s="198">
        <v>16.126378920000001</v>
      </c>
    </row>
    <row r="7777" spans="1:3" x14ac:dyDescent="0.25">
      <c r="A7777" s="192">
        <v>42693</v>
      </c>
      <c r="B7777" s="193">
        <v>0.33333333333333331</v>
      </c>
      <c r="C7777" s="198">
        <v>16.525823939999999</v>
      </c>
    </row>
    <row r="7778" spans="1:3" x14ac:dyDescent="0.25">
      <c r="A7778" s="192">
        <v>42693</v>
      </c>
      <c r="B7778" s="193">
        <v>0.375</v>
      </c>
      <c r="C7778" s="198">
        <v>17.13993314</v>
      </c>
    </row>
    <row r="7779" spans="1:3" x14ac:dyDescent="0.25">
      <c r="A7779" s="192">
        <v>42693</v>
      </c>
      <c r="B7779" s="193">
        <v>0.41666666666666669</v>
      </c>
      <c r="C7779" s="198">
        <v>17.62808686</v>
      </c>
    </row>
    <row r="7780" spans="1:3" x14ac:dyDescent="0.25">
      <c r="A7780" s="192">
        <v>42693</v>
      </c>
      <c r="B7780" s="193">
        <v>0.45833333333333331</v>
      </c>
      <c r="C7780" s="198">
        <v>17.532450579999999</v>
      </c>
    </row>
    <row r="7781" spans="1:3" x14ac:dyDescent="0.25">
      <c r="A7781" s="192">
        <v>42693</v>
      </c>
      <c r="B7781" s="193">
        <v>0.5</v>
      </c>
      <c r="C7781" s="198">
        <v>18.124875840000001</v>
      </c>
    </row>
    <row r="7782" spans="1:3" x14ac:dyDescent="0.25">
      <c r="A7782" s="192">
        <v>42693</v>
      </c>
      <c r="B7782" s="193">
        <v>0.54166666666666663</v>
      </c>
      <c r="C7782" s="198">
        <v>18.803941500000001</v>
      </c>
    </row>
    <row r="7783" spans="1:3" x14ac:dyDescent="0.25">
      <c r="A7783" s="192">
        <v>42693</v>
      </c>
      <c r="B7783" s="193">
        <v>0.58333333333333337</v>
      </c>
      <c r="C7783" s="198">
        <v>19.857695619999998</v>
      </c>
    </row>
    <row r="7784" spans="1:3" x14ac:dyDescent="0.25">
      <c r="A7784" s="192">
        <v>42693</v>
      </c>
      <c r="B7784" s="193">
        <v>0.625</v>
      </c>
      <c r="C7784" s="198">
        <v>20.32831028</v>
      </c>
    </row>
    <row r="7785" spans="1:3" x14ac:dyDescent="0.25">
      <c r="A7785" s="192">
        <v>42693</v>
      </c>
      <c r="B7785" s="193">
        <v>0.66666666666666663</v>
      </c>
      <c r="C7785" s="198">
        <v>20.25483616</v>
      </c>
    </row>
    <row r="7786" spans="1:3" x14ac:dyDescent="0.25">
      <c r="A7786" s="192">
        <v>42693</v>
      </c>
      <c r="B7786" s="193">
        <v>0.70833333333333337</v>
      </c>
      <c r="C7786" s="198">
        <v>21.322704779999999</v>
      </c>
    </row>
    <row r="7787" spans="1:3" x14ac:dyDescent="0.25">
      <c r="A7787" s="192">
        <v>42693</v>
      </c>
      <c r="B7787" s="193">
        <v>0.75</v>
      </c>
      <c r="C7787" s="198">
        <v>22.51265708</v>
      </c>
    </row>
    <row r="7788" spans="1:3" x14ac:dyDescent="0.25">
      <c r="A7788" s="192">
        <v>42693</v>
      </c>
      <c r="B7788" s="193">
        <v>0.79166666666666663</v>
      </c>
      <c r="C7788" s="198">
        <v>22.36271824</v>
      </c>
    </row>
    <row r="7789" spans="1:3" x14ac:dyDescent="0.25">
      <c r="A7789" s="192">
        <v>42693</v>
      </c>
      <c r="B7789" s="193">
        <v>0.83333333333333337</v>
      </c>
      <c r="C7789" s="198">
        <v>21.967005059999998</v>
      </c>
    </row>
    <row r="7790" spans="1:3" x14ac:dyDescent="0.25">
      <c r="A7790" s="192">
        <v>42693</v>
      </c>
      <c r="B7790" s="193">
        <v>0.875</v>
      </c>
      <c r="C7790" s="198">
        <v>21.094211480000002</v>
      </c>
    </row>
    <row r="7791" spans="1:3" x14ac:dyDescent="0.25">
      <c r="A7791" s="192">
        <v>42693</v>
      </c>
      <c r="B7791" s="193">
        <v>0.91666666666666663</v>
      </c>
      <c r="C7791" s="198">
        <v>20.191849080000001</v>
      </c>
    </row>
    <row r="7792" spans="1:3" x14ac:dyDescent="0.25">
      <c r="A7792" s="192">
        <v>42693</v>
      </c>
      <c r="B7792" s="193">
        <v>0.95833333333333337</v>
      </c>
      <c r="C7792" s="198">
        <v>18.73643392</v>
      </c>
    </row>
    <row r="7793" spans="1:3" x14ac:dyDescent="0.25">
      <c r="A7793" s="192">
        <v>42693</v>
      </c>
      <c r="B7793" s="196">
        <v>1</v>
      </c>
      <c r="C7793" s="198">
        <v>17.587568699999999</v>
      </c>
    </row>
    <row r="7794" spans="1:3" x14ac:dyDescent="0.25">
      <c r="A7794" s="192">
        <v>42694</v>
      </c>
      <c r="B7794" s="193">
        <v>4.1666666666666664E-2</v>
      </c>
      <c r="C7794" s="198">
        <v>16.477865380000001</v>
      </c>
    </row>
    <row r="7795" spans="1:3" x14ac:dyDescent="0.25">
      <c r="A7795" s="192">
        <v>42694</v>
      </c>
      <c r="B7795" s="193">
        <v>8.3333333333333329E-2</v>
      </c>
      <c r="C7795" s="198">
        <v>16.145358560000002</v>
      </c>
    </row>
    <row r="7796" spans="1:3" x14ac:dyDescent="0.25">
      <c r="A7796" s="192">
        <v>42694</v>
      </c>
      <c r="B7796" s="193">
        <v>0.125</v>
      </c>
      <c r="C7796" s="198">
        <v>15.73389338</v>
      </c>
    </row>
    <row r="7797" spans="1:3" x14ac:dyDescent="0.25">
      <c r="A7797" s="192">
        <v>42694</v>
      </c>
      <c r="B7797" s="193">
        <v>0.16666666666666666</v>
      </c>
      <c r="C7797" s="198">
        <v>15.765651780000001</v>
      </c>
    </row>
    <row r="7798" spans="1:3" x14ac:dyDescent="0.25">
      <c r="A7798" s="192">
        <v>42694</v>
      </c>
      <c r="B7798" s="193">
        <v>0.20833333333333334</v>
      </c>
      <c r="C7798" s="198">
        <v>16.013317100000002</v>
      </c>
    </row>
    <row r="7799" spans="1:3" x14ac:dyDescent="0.25">
      <c r="A7799" s="192">
        <v>42694</v>
      </c>
      <c r="B7799" s="193">
        <v>0.25</v>
      </c>
      <c r="C7799" s="198">
        <v>15.97606762</v>
      </c>
    </row>
    <row r="7800" spans="1:3" x14ac:dyDescent="0.25">
      <c r="A7800" s="192">
        <v>42694</v>
      </c>
      <c r="B7800" s="193">
        <v>0.29166666666666669</v>
      </c>
      <c r="C7800" s="198">
        <v>17.037136780000001</v>
      </c>
    </row>
    <row r="7801" spans="1:3" x14ac:dyDescent="0.25">
      <c r="A7801" s="192">
        <v>42694</v>
      </c>
      <c r="B7801" s="193">
        <v>0.33333333333333331</v>
      </c>
      <c r="C7801" s="198">
        <v>18.191910660000001</v>
      </c>
    </row>
    <row r="7802" spans="1:3" x14ac:dyDescent="0.25">
      <c r="A7802" s="192">
        <v>42694</v>
      </c>
      <c r="B7802" s="193">
        <v>0.375</v>
      </c>
      <c r="C7802" s="198">
        <v>19.832548840000001</v>
      </c>
    </row>
    <row r="7803" spans="1:3" x14ac:dyDescent="0.25">
      <c r="A7803" s="192">
        <v>42694</v>
      </c>
      <c r="B7803" s="193">
        <v>0.41666666666666669</v>
      </c>
      <c r="C7803" s="198">
        <v>20.886090520000003</v>
      </c>
    </row>
    <row r="7804" spans="1:3" x14ac:dyDescent="0.25">
      <c r="A7804" s="192">
        <v>42694</v>
      </c>
      <c r="B7804" s="193">
        <v>0.45833333333333331</v>
      </c>
      <c r="C7804" s="198">
        <v>21.046379659999999</v>
      </c>
    </row>
    <row r="7805" spans="1:3" x14ac:dyDescent="0.25">
      <c r="A7805" s="192">
        <v>42694</v>
      </c>
      <c r="B7805" s="193">
        <v>0.5</v>
      </c>
      <c r="C7805" s="198">
        <v>20.89914374</v>
      </c>
    </row>
    <row r="7806" spans="1:3" x14ac:dyDescent="0.25">
      <c r="A7806" s="192">
        <v>42694</v>
      </c>
      <c r="B7806" s="193">
        <v>0.54166666666666663</v>
      </c>
      <c r="C7806" s="198">
        <v>20.251126680000002</v>
      </c>
    </row>
    <row r="7807" spans="1:3" x14ac:dyDescent="0.25">
      <c r="A7807" s="192">
        <v>42694</v>
      </c>
      <c r="B7807" s="193">
        <v>0.58333333333333337</v>
      </c>
      <c r="C7807" s="198">
        <v>19.705721759999999</v>
      </c>
    </row>
    <row r="7808" spans="1:3" x14ac:dyDescent="0.25">
      <c r="A7808" s="192">
        <v>42694</v>
      </c>
      <c r="B7808" s="193">
        <v>0.625</v>
      </c>
      <c r="C7808" s="198">
        <v>19.546301979999999</v>
      </c>
    </row>
    <row r="7809" spans="1:3" x14ac:dyDescent="0.25">
      <c r="A7809" s="192">
        <v>42694</v>
      </c>
      <c r="B7809" s="193">
        <v>0.66666666666666663</v>
      </c>
      <c r="C7809" s="198">
        <v>19.853064360000001</v>
      </c>
    </row>
    <row r="7810" spans="1:3" x14ac:dyDescent="0.25">
      <c r="A7810" s="192">
        <v>42694</v>
      </c>
      <c r="B7810" s="193">
        <v>0.70833333333333337</v>
      </c>
      <c r="C7810" s="198">
        <v>21.08300642</v>
      </c>
    </row>
    <row r="7811" spans="1:3" x14ac:dyDescent="0.25">
      <c r="A7811" s="192">
        <v>42694</v>
      </c>
      <c r="B7811" s="193">
        <v>0.75</v>
      </c>
      <c r="C7811" s="198">
        <v>22.708608779999999</v>
      </c>
    </row>
    <row r="7812" spans="1:3" x14ac:dyDescent="0.25">
      <c r="A7812" s="192">
        <v>42694</v>
      </c>
      <c r="B7812" s="193">
        <v>0.79166666666666663</v>
      </c>
      <c r="C7812" s="198">
        <v>22.390794060000001</v>
      </c>
    </row>
    <row r="7813" spans="1:3" x14ac:dyDescent="0.25">
      <c r="A7813" s="192">
        <v>42694</v>
      </c>
      <c r="B7813" s="193">
        <v>0.83333333333333337</v>
      </c>
      <c r="C7813" s="198">
        <v>22.1492161</v>
      </c>
    </row>
    <row r="7814" spans="1:3" x14ac:dyDescent="0.25">
      <c r="A7814" s="192">
        <v>42694</v>
      </c>
      <c r="B7814" s="193">
        <v>0.875</v>
      </c>
      <c r="C7814" s="198">
        <v>21.487030739999998</v>
      </c>
    </row>
    <row r="7815" spans="1:3" x14ac:dyDescent="0.25">
      <c r="A7815" s="192">
        <v>42694</v>
      </c>
      <c r="B7815" s="193">
        <v>0.91666666666666663</v>
      </c>
      <c r="C7815" s="198">
        <v>20.189387799999999</v>
      </c>
    </row>
    <row r="7816" spans="1:3" x14ac:dyDescent="0.25">
      <c r="A7816" s="192">
        <v>42694</v>
      </c>
      <c r="B7816" s="193">
        <v>0.95833333333333337</v>
      </c>
      <c r="C7816" s="198">
        <v>18.164555159999999</v>
      </c>
    </row>
    <row r="7817" spans="1:3" x14ac:dyDescent="0.25">
      <c r="A7817" s="192">
        <v>42694</v>
      </c>
      <c r="B7817" s="196">
        <v>1</v>
      </c>
      <c r="C7817" s="198">
        <v>17.011546439999996</v>
      </c>
    </row>
    <row r="7818" spans="1:3" x14ac:dyDescent="0.25">
      <c r="A7818" s="192">
        <v>42695</v>
      </c>
      <c r="B7818" s="193">
        <v>4.1666666666666664E-2</v>
      </c>
      <c r="C7818" s="198">
        <v>16.017075380000001</v>
      </c>
    </row>
    <row r="7819" spans="1:3" x14ac:dyDescent="0.25">
      <c r="A7819" s="192">
        <v>42695</v>
      </c>
      <c r="B7819" s="193">
        <v>8.3333333333333329E-2</v>
      </c>
      <c r="C7819" s="198">
        <v>15.499525159999999</v>
      </c>
    </row>
    <row r="7820" spans="1:3" x14ac:dyDescent="0.25">
      <c r="A7820" s="192">
        <v>42695</v>
      </c>
      <c r="B7820" s="193">
        <v>0.125</v>
      </c>
      <c r="C7820" s="198">
        <v>15.40497206</v>
      </c>
    </row>
    <row r="7821" spans="1:3" x14ac:dyDescent="0.25">
      <c r="A7821" s="192">
        <v>42695</v>
      </c>
      <c r="B7821" s="193">
        <v>0.16666666666666666</v>
      </c>
      <c r="C7821" s="198">
        <v>15.484973480000001</v>
      </c>
    </row>
    <row r="7822" spans="1:3" x14ac:dyDescent="0.25">
      <c r="A7822" s="192">
        <v>42695</v>
      </c>
      <c r="B7822" s="193">
        <v>0.20833333333333334</v>
      </c>
      <c r="C7822" s="198">
        <v>15.9052148</v>
      </c>
    </row>
    <row r="7823" spans="1:3" x14ac:dyDescent="0.25">
      <c r="A7823" s="192">
        <v>42695</v>
      </c>
      <c r="B7823" s="193">
        <v>0.25</v>
      </c>
      <c r="C7823" s="198">
        <v>16.557082680000001</v>
      </c>
    </row>
    <row r="7824" spans="1:3" x14ac:dyDescent="0.25">
      <c r="A7824" s="192">
        <v>42695</v>
      </c>
      <c r="B7824" s="193">
        <v>0.29166666666666669</v>
      </c>
      <c r="C7824" s="198">
        <v>18.684692940000001</v>
      </c>
    </row>
    <row r="7825" spans="1:3" x14ac:dyDescent="0.25">
      <c r="A7825" s="192">
        <v>42695</v>
      </c>
      <c r="B7825" s="193">
        <v>0.33333333333333331</v>
      </c>
      <c r="C7825" s="198">
        <v>20.08442192</v>
      </c>
    </row>
    <row r="7826" spans="1:3" x14ac:dyDescent="0.25">
      <c r="A7826" s="192">
        <v>42695</v>
      </c>
      <c r="B7826" s="193">
        <v>0.375</v>
      </c>
      <c r="C7826" s="198">
        <v>18.333156819999999</v>
      </c>
    </row>
    <row r="7827" spans="1:3" x14ac:dyDescent="0.25">
      <c r="A7827" s="192">
        <v>42695</v>
      </c>
      <c r="B7827" s="193">
        <v>0.41666666666666669</v>
      </c>
      <c r="C7827" s="198">
        <v>19.263721720000003</v>
      </c>
    </row>
    <row r="7828" spans="1:3" x14ac:dyDescent="0.25">
      <c r="A7828" s="192">
        <v>42695</v>
      </c>
      <c r="B7828" s="193">
        <v>0.45833333333333331</v>
      </c>
      <c r="C7828" s="198">
        <v>19.766823720000001</v>
      </c>
    </row>
    <row r="7829" spans="1:3" x14ac:dyDescent="0.25">
      <c r="A7829" s="192">
        <v>42695</v>
      </c>
      <c r="B7829" s="193">
        <v>0.5</v>
      </c>
      <c r="C7829" s="198">
        <v>19.643990119999998</v>
      </c>
    </row>
    <row r="7830" spans="1:3" x14ac:dyDescent="0.25">
      <c r="A7830" s="192">
        <v>42695</v>
      </c>
      <c r="B7830" s="193">
        <v>0.54166666666666663</v>
      </c>
      <c r="C7830" s="198">
        <v>19.134672180000003</v>
      </c>
    </row>
    <row r="7831" spans="1:3" x14ac:dyDescent="0.25">
      <c r="A7831" s="192">
        <v>42695</v>
      </c>
      <c r="B7831" s="193">
        <v>0.58333333333333337</v>
      </c>
      <c r="C7831" s="198">
        <v>19.212887460000001</v>
      </c>
    </row>
    <row r="7832" spans="1:3" x14ac:dyDescent="0.25">
      <c r="A7832" s="192">
        <v>42695</v>
      </c>
      <c r="B7832" s="193">
        <v>0.625</v>
      </c>
      <c r="C7832" s="198">
        <v>19.158444940000003</v>
      </c>
    </row>
    <row r="7833" spans="1:3" x14ac:dyDescent="0.25">
      <c r="A7833" s="192">
        <v>42695</v>
      </c>
      <c r="B7833" s="193">
        <v>0.66666666666666663</v>
      </c>
      <c r="C7833" s="198">
        <v>19.26695982</v>
      </c>
    </row>
    <row r="7834" spans="1:3" x14ac:dyDescent="0.25">
      <c r="A7834" s="192">
        <v>42695</v>
      </c>
      <c r="B7834" s="193">
        <v>0.70833333333333337</v>
      </c>
      <c r="C7834" s="198">
        <v>20.675028220000002</v>
      </c>
    </row>
    <row r="7835" spans="1:3" x14ac:dyDescent="0.25">
      <c r="A7835" s="192">
        <v>42695</v>
      </c>
      <c r="B7835" s="193">
        <v>0.75</v>
      </c>
      <c r="C7835" s="198">
        <v>22.973624400000002</v>
      </c>
    </row>
    <row r="7836" spans="1:3" x14ac:dyDescent="0.25">
      <c r="A7836" s="192">
        <v>42695</v>
      </c>
      <c r="B7836" s="193">
        <v>0.79166666666666663</v>
      </c>
      <c r="C7836" s="198">
        <v>22.994630900000001</v>
      </c>
    </row>
    <row r="7837" spans="1:3" x14ac:dyDescent="0.25">
      <c r="A7837" s="192">
        <v>42695</v>
      </c>
      <c r="B7837" s="193">
        <v>0.83333333333333337</v>
      </c>
      <c r="C7837" s="198">
        <v>23.187129300000002</v>
      </c>
    </row>
    <row r="7838" spans="1:3" x14ac:dyDescent="0.25">
      <c r="A7838" s="192">
        <v>42695</v>
      </c>
      <c r="B7838" s="193">
        <v>0.875</v>
      </c>
      <c r="C7838" s="198">
        <v>22.24883264</v>
      </c>
    </row>
    <row r="7839" spans="1:3" x14ac:dyDescent="0.25">
      <c r="A7839" s="192">
        <v>42695</v>
      </c>
      <c r="B7839" s="193">
        <v>0.91666666666666663</v>
      </c>
      <c r="C7839" s="198">
        <v>21.026532039999999</v>
      </c>
    </row>
    <row r="7840" spans="1:3" x14ac:dyDescent="0.25">
      <c r="A7840" s="192">
        <v>42695</v>
      </c>
      <c r="B7840" s="193">
        <v>0.95833333333333337</v>
      </c>
      <c r="C7840" s="198">
        <v>19.796155500000001</v>
      </c>
    </row>
    <row r="7841" spans="1:3" x14ac:dyDescent="0.25">
      <c r="A7841" s="192">
        <v>42695</v>
      </c>
      <c r="B7841" s="196">
        <v>1</v>
      </c>
      <c r="C7841" s="198">
        <v>18.116662699999999</v>
      </c>
    </row>
    <row r="7842" spans="1:3" x14ac:dyDescent="0.25">
      <c r="A7842" s="192">
        <v>42696</v>
      </c>
      <c r="B7842" s="193">
        <v>4.1666666666666664E-2</v>
      </c>
      <c r="C7842" s="198">
        <v>17.293512139999997</v>
      </c>
    </row>
    <row r="7843" spans="1:3" x14ac:dyDescent="0.25">
      <c r="A7843" s="192">
        <v>42696</v>
      </c>
      <c r="B7843" s="193">
        <v>8.3333333333333329E-2</v>
      </c>
      <c r="C7843" s="198">
        <v>16.45423074</v>
      </c>
    </row>
    <row r="7844" spans="1:3" x14ac:dyDescent="0.25">
      <c r="A7844" s="192">
        <v>42696</v>
      </c>
      <c r="B7844" s="193">
        <v>0.125</v>
      </c>
      <c r="C7844" s="198">
        <v>16.342490059999999</v>
      </c>
    </row>
    <row r="7845" spans="1:3" x14ac:dyDescent="0.25">
      <c r="A7845" s="192">
        <v>42696</v>
      </c>
      <c r="B7845" s="193">
        <v>0.16666666666666666</v>
      </c>
      <c r="C7845" s="198">
        <v>16.281920060000001</v>
      </c>
    </row>
    <row r="7846" spans="1:3" x14ac:dyDescent="0.25">
      <c r="A7846" s="192">
        <v>42696</v>
      </c>
      <c r="B7846" s="193">
        <v>0.20833333333333334</v>
      </c>
      <c r="C7846" s="198">
        <v>16.46973886</v>
      </c>
    </row>
    <row r="7847" spans="1:3" x14ac:dyDescent="0.25">
      <c r="A7847" s="192">
        <v>42696</v>
      </c>
      <c r="B7847" s="193">
        <v>0.25</v>
      </c>
      <c r="C7847" s="198">
        <v>17.289330360000001</v>
      </c>
    </row>
    <row r="7848" spans="1:3" x14ac:dyDescent="0.25">
      <c r="A7848" s="192">
        <v>42696</v>
      </c>
      <c r="B7848" s="193">
        <v>0.29166666666666669</v>
      </c>
      <c r="C7848" s="198">
        <v>19.428843180000001</v>
      </c>
    </row>
    <row r="7849" spans="1:3" x14ac:dyDescent="0.25">
      <c r="A7849" s="192">
        <v>42696</v>
      </c>
      <c r="B7849" s="193">
        <v>0.33333333333333331</v>
      </c>
      <c r="C7849" s="198">
        <v>21.092043280000002</v>
      </c>
    </row>
    <row r="7850" spans="1:3" x14ac:dyDescent="0.25">
      <c r="A7850" s="192">
        <v>42696</v>
      </c>
      <c r="B7850" s="193">
        <v>0.375</v>
      </c>
      <c r="C7850" s="198">
        <v>21.68537302</v>
      </c>
    </row>
    <row r="7851" spans="1:3" x14ac:dyDescent="0.25">
      <c r="A7851" s="192">
        <v>42696</v>
      </c>
      <c r="B7851" s="193">
        <v>0.41666666666666669</v>
      </c>
      <c r="C7851" s="198">
        <v>21.611597079999999</v>
      </c>
    </row>
    <row r="7852" spans="1:3" x14ac:dyDescent="0.25">
      <c r="A7852" s="192">
        <v>42696</v>
      </c>
      <c r="B7852" s="193">
        <v>0.45833333333333331</v>
      </c>
      <c r="C7852" s="198">
        <v>20.742142820000002</v>
      </c>
    </row>
    <row r="7853" spans="1:3" x14ac:dyDescent="0.25">
      <c r="A7853" s="192">
        <v>42696</v>
      </c>
      <c r="B7853" s="193">
        <v>0.5</v>
      </c>
      <c r="C7853" s="198">
        <v>19.966896560000002</v>
      </c>
    </row>
    <row r="7854" spans="1:3" x14ac:dyDescent="0.25">
      <c r="A7854" s="192">
        <v>42696</v>
      </c>
      <c r="B7854" s="193">
        <v>0.54166666666666663</v>
      </c>
      <c r="C7854" s="198">
        <v>19.465359120000002</v>
      </c>
    </row>
    <row r="7855" spans="1:3" x14ac:dyDescent="0.25">
      <c r="A7855" s="192">
        <v>42696</v>
      </c>
      <c r="B7855" s="193">
        <v>0.58333333333333337</v>
      </c>
      <c r="C7855" s="198">
        <v>19.861350380000001</v>
      </c>
    </row>
    <row r="7856" spans="1:3" x14ac:dyDescent="0.25">
      <c r="A7856" s="192">
        <v>42696</v>
      </c>
      <c r="B7856" s="193">
        <v>0.625</v>
      </c>
      <c r="C7856" s="198">
        <v>19.752425219999999</v>
      </c>
    </row>
    <row r="7857" spans="1:3" x14ac:dyDescent="0.25">
      <c r="A7857" s="192">
        <v>42696</v>
      </c>
      <c r="B7857" s="193">
        <v>0.66666666666666663</v>
      </c>
      <c r="C7857" s="198">
        <v>20.077064920000002</v>
      </c>
    </row>
    <row r="7858" spans="1:3" x14ac:dyDescent="0.25">
      <c r="A7858" s="192">
        <v>42696</v>
      </c>
      <c r="B7858" s="193">
        <v>0.70833333333333337</v>
      </c>
      <c r="C7858" s="198">
        <v>21.6760056</v>
      </c>
    </row>
    <row r="7859" spans="1:3" x14ac:dyDescent="0.25">
      <c r="A7859" s="192">
        <v>42696</v>
      </c>
      <c r="B7859" s="193">
        <v>0.75</v>
      </c>
      <c r="C7859" s="198">
        <v>23.823899340000001</v>
      </c>
    </row>
    <row r="7860" spans="1:3" x14ac:dyDescent="0.25">
      <c r="A7860" s="192">
        <v>42696</v>
      </c>
      <c r="B7860" s="193">
        <v>0.79166666666666663</v>
      </c>
      <c r="C7860" s="198">
        <v>24.20957542</v>
      </c>
    </row>
    <row r="7861" spans="1:3" x14ac:dyDescent="0.25">
      <c r="A7861" s="192">
        <v>42696</v>
      </c>
      <c r="B7861" s="193">
        <v>0.83333333333333337</v>
      </c>
      <c r="C7861" s="198">
        <v>23.554693260000001</v>
      </c>
    </row>
    <row r="7862" spans="1:3" x14ac:dyDescent="0.25">
      <c r="A7862" s="192">
        <v>42696</v>
      </c>
      <c r="B7862" s="193">
        <v>0.875</v>
      </c>
      <c r="C7862" s="198">
        <v>22.89111428</v>
      </c>
    </row>
    <row r="7863" spans="1:3" x14ac:dyDescent="0.25">
      <c r="A7863" s="192">
        <v>42696</v>
      </c>
      <c r="B7863" s="193">
        <v>0.91666666666666663</v>
      </c>
      <c r="C7863" s="198">
        <v>21.46741832</v>
      </c>
    </row>
    <row r="7864" spans="1:3" x14ac:dyDescent="0.25">
      <c r="A7864" s="192">
        <v>42696</v>
      </c>
      <c r="B7864" s="193">
        <v>0.95833333333333337</v>
      </c>
      <c r="C7864" s="198">
        <v>20.02742374</v>
      </c>
    </row>
    <row r="7865" spans="1:3" x14ac:dyDescent="0.25">
      <c r="A7865" s="192">
        <v>42696</v>
      </c>
      <c r="B7865" s="196">
        <v>1</v>
      </c>
      <c r="C7865" s="198">
        <v>18.685793880000002</v>
      </c>
    </row>
    <row r="7866" spans="1:3" x14ac:dyDescent="0.25">
      <c r="A7866" s="192">
        <v>42697</v>
      </c>
      <c r="B7866" s="193">
        <v>4.1666666666666664E-2</v>
      </c>
      <c r="C7866" s="198">
        <v>17.500151020000001</v>
      </c>
    </row>
    <row r="7867" spans="1:3" x14ac:dyDescent="0.25">
      <c r="A7867" s="192">
        <v>42697</v>
      </c>
      <c r="B7867" s="193">
        <v>8.3333333333333329E-2</v>
      </c>
      <c r="C7867" s="198">
        <v>17.04263332</v>
      </c>
    </row>
    <row r="7868" spans="1:3" x14ac:dyDescent="0.25">
      <c r="A7868" s="192">
        <v>42697</v>
      </c>
      <c r="B7868" s="193">
        <v>0.125</v>
      </c>
      <c r="C7868" s="198">
        <v>16.320828479999999</v>
      </c>
    </row>
    <row r="7869" spans="1:3" x14ac:dyDescent="0.25">
      <c r="A7869" s="192">
        <v>42697</v>
      </c>
      <c r="B7869" s="193">
        <v>0.16666666666666666</v>
      </c>
      <c r="C7869" s="198">
        <v>16.331948300000001</v>
      </c>
    </row>
    <row r="7870" spans="1:3" x14ac:dyDescent="0.25">
      <c r="A7870" s="192">
        <v>42697</v>
      </c>
      <c r="B7870" s="193">
        <v>0.20833333333333334</v>
      </c>
      <c r="C7870" s="198">
        <v>16.78034384</v>
      </c>
    </row>
    <row r="7871" spans="1:3" x14ac:dyDescent="0.25">
      <c r="A7871" s="192">
        <v>42697</v>
      </c>
      <c r="B7871" s="193">
        <v>0.25</v>
      </c>
      <c r="C7871" s="198">
        <v>17.570937279999999</v>
      </c>
    </row>
    <row r="7872" spans="1:3" x14ac:dyDescent="0.25">
      <c r="A7872" s="192">
        <v>42697</v>
      </c>
      <c r="B7872" s="193">
        <v>0.29166666666666669</v>
      </c>
      <c r="C7872" s="198">
        <v>19.292107520000002</v>
      </c>
    </row>
    <row r="7873" spans="1:3" x14ac:dyDescent="0.25">
      <c r="A7873" s="192">
        <v>42697</v>
      </c>
      <c r="B7873" s="193">
        <v>0.33333333333333331</v>
      </c>
      <c r="C7873" s="198">
        <v>20.828737180000001</v>
      </c>
    </row>
    <row r="7874" spans="1:3" x14ac:dyDescent="0.25">
      <c r="A7874" s="192">
        <v>42697</v>
      </c>
      <c r="B7874" s="193">
        <v>0.375</v>
      </c>
      <c r="C7874" s="198">
        <v>21.918399119999997</v>
      </c>
    </row>
    <row r="7875" spans="1:3" x14ac:dyDescent="0.25">
      <c r="A7875" s="192">
        <v>42697</v>
      </c>
      <c r="B7875" s="193">
        <v>0.41666666666666669</v>
      </c>
      <c r="C7875" s="198">
        <v>22.68980002</v>
      </c>
    </row>
    <row r="7876" spans="1:3" x14ac:dyDescent="0.25">
      <c r="A7876" s="192">
        <v>42697</v>
      </c>
      <c r="B7876" s="193">
        <v>0.45833333333333331</v>
      </c>
      <c r="C7876" s="198">
        <v>22.35134626</v>
      </c>
    </row>
    <row r="7877" spans="1:3" x14ac:dyDescent="0.25">
      <c r="A7877" s="192">
        <v>42697</v>
      </c>
      <c r="B7877" s="193">
        <v>0.5</v>
      </c>
      <c r="C7877" s="198">
        <v>22.45806086</v>
      </c>
    </row>
    <row r="7878" spans="1:3" x14ac:dyDescent="0.25">
      <c r="A7878" s="192">
        <v>42697</v>
      </c>
      <c r="B7878" s="193">
        <v>0.54166666666666663</v>
      </c>
      <c r="C7878" s="198">
        <v>22.272418420000001</v>
      </c>
    </row>
    <row r="7879" spans="1:3" x14ac:dyDescent="0.25">
      <c r="A7879" s="192">
        <v>42697</v>
      </c>
      <c r="B7879" s="193">
        <v>0.58333333333333337</v>
      </c>
      <c r="C7879" s="198">
        <v>21.946187259999999</v>
      </c>
    </row>
    <row r="7880" spans="1:3" x14ac:dyDescent="0.25">
      <c r="A7880" s="192">
        <v>42697</v>
      </c>
      <c r="B7880" s="193">
        <v>0.625</v>
      </c>
      <c r="C7880" s="198">
        <v>22.09043488</v>
      </c>
    </row>
    <row r="7881" spans="1:3" x14ac:dyDescent="0.25">
      <c r="A7881" s="192">
        <v>42697</v>
      </c>
      <c r="B7881" s="193">
        <v>0.66666666666666663</v>
      </c>
      <c r="C7881" s="198">
        <v>22.626878120000001</v>
      </c>
    </row>
    <row r="7882" spans="1:3" x14ac:dyDescent="0.25">
      <c r="A7882" s="192">
        <v>42697</v>
      </c>
      <c r="B7882" s="193">
        <v>0.70833333333333337</v>
      </c>
      <c r="C7882" s="198">
        <v>24.16405348</v>
      </c>
    </row>
    <row r="7883" spans="1:3" x14ac:dyDescent="0.25">
      <c r="A7883" s="192">
        <v>42697</v>
      </c>
      <c r="B7883" s="193">
        <v>0.75</v>
      </c>
      <c r="C7883" s="198">
        <v>26.589053700000001</v>
      </c>
    </row>
    <row r="7884" spans="1:3" x14ac:dyDescent="0.25">
      <c r="A7884" s="192">
        <v>42697</v>
      </c>
      <c r="B7884" s="193">
        <v>0.79166666666666663</v>
      </c>
      <c r="C7884" s="198">
        <v>26.595288319999998</v>
      </c>
    </row>
    <row r="7885" spans="1:3" x14ac:dyDescent="0.25">
      <c r="A7885" s="192">
        <v>42697</v>
      </c>
      <c r="B7885" s="193">
        <v>0.83333333333333337</v>
      </c>
      <c r="C7885" s="198">
        <v>25.950934700000001</v>
      </c>
    </row>
    <row r="7886" spans="1:3" x14ac:dyDescent="0.25">
      <c r="A7886" s="192">
        <v>42697</v>
      </c>
      <c r="B7886" s="193">
        <v>0.875</v>
      </c>
      <c r="C7886" s="198">
        <v>25.51396896</v>
      </c>
    </row>
    <row r="7887" spans="1:3" x14ac:dyDescent="0.25">
      <c r="A7887" s="192">
        <v>42697</v>
      </c>
      <c r="B7887" s="193">
        <v>0.91666666666666663</v>
      </c>
      <c r="C7887" s="198">
        <v>24.113210599999999</v>
      </c>
    </row>
    <row r="7888" spans="1:3" x14ac:dyDescent="0.25">
      <c r="A7888" s="192">
        <v>42697</v>
      </c>
      <c r="B7888" s="193">
        <v>0.95833333333333337</v>
      </c>
      <c r="C7888" s="198">
        <v>22.637248940000003</v>
      </c>
    </row>
    <row r="7889" spans="1:3" x14ac:dyDescent="0.25">
      <c r="A7889" s="192">
        <v>42697</v>
      </c>
      <c r="B7889" s="196">
        <v>1</v>
      </c>
      <c r="C7889" s="198">
        <v>20.826837980000001</v>
      </c>
    </row>
    <row r="7890" spans="1:3" x14ac:dyDescent="0.25">
      <c r="A7890" s="192">
        <v>42698</v>
      </c>
      <c r="B7890" s="193">
        <v>4.1666666666666664E-2</v>
      </c>
      <c r="C7890" s="198">
        <v>19.59781954</v>
      </c>
    </row>
    <row r="7891" spans="1:3" x14ac:dyDescent="0.25">
      <c r="A7891" s="192">
        <v>42698</v>
      </c>
      <c r="B7891" s="193">
        <v>8.3333333333333329E-2</v>
      </c>
      <c r="C7891" s="198">
        <v>19.110321819999999</v>
      </c>
    </row>
    <row r="7892" spans="1:3" x14ac:dyDescent="0.25">
      <c r="A7892" s="192">
        <v>42698</v>
      </c>
      <c r="B7892" s="193">
        <v>0.125</v>
      </c>
      <c r="C7892" s="198">
        <v>18.815668519999999</v>
      </c>
    </row>
    <row r="7893" spans="1:3" x14ac:dyDescent="0.25">
      <c r="A7893" s="192">
        <v>42698</v>
      </c>
      <c r="B7893" s="193">
        <v>0.16666666666666666</v>
      </c>
      <c r="C7893" s="198">
        <v>18.78582162</v>
      </c>
    </row>
    <row r="7894" spans="1:3" x14ac:dyDescent="0.25">
      <c r="A7894" s="192">
        <v>42698</v>
      </c>
      <c r="B7894" s="193">
        <v>0.20833333333333334</v>
      </c>
      <c r="C7894" s="198">
        <v>18.987056499999998</v>
      </c>
    </row>
    <row r="7895" spans="1:3" x14ac:dyDescent="0.25">
      <c r="A7895" s="192">
        <v>42698</v>
      </c>
      <c r="B7895" s="193">
        <v>0.25</v>
      </c>
      <c r="C7895" s="198">
        <v>19.310859659999998</v>
      </c>
    </row>
    <row r="7896" spans="1:3" x14ac:dyDescent="0.25">
      <c r="A7896" s="192">
        <v>42698</v>
      </c>
      <c r="B7896" s="193">
        <v>0.29166666666666669</v>
      </c>
      <c r="C7896" s="198">
        <v>20.510435560000001</v>
      </c>
    </row>
    <row r="7897" spans="1:3" x14ac:dyDescent="0.25">
      <c r="A7897" s="192">
        <v>42698</v>
      </c>
      <c r="B7897" s="193">
        <v>0.33333333333333331</v>
      </c>
      <c r="C7897" s="198">
        <v>22.209027440000003</v>
      </c>
    </row>
    <row r="7898" spans="1:3" x14ac:dyDescent="0.25">
      <c r="A7898" s="192">
        <v>42698</v>
      </c>
      <c r="B7898" s="193">
        <v>0.375</v>
      </c>
      <c r="C7898" s="198">
        <v>23.468890259999998</v>
      </c>
    </row>
    <row r="7899" spans="1:3" x14ac:dyDescent="0.25">
      <c r="A7899" s="192">
        <v>42698</v>
      </c>
      <c r="B7899" s="193">
        <v>0.41666666666666669</v>
      </c>
      <c r="C7899" s="198">
        <v>23.603694360000002</v>
      </c>
    </row>
    <row r="7900" spans="1:3" x14ac:dyDescent="0.25">
      <c r="A7900" s="192">
        <v>42698</v>
      </c>
      <c r="B7900" s="193">
        <v>0.45833333333333331</v>
      </c>
      <c r="C7900" s="198">
        <v>23.233800859999999</v>
      </c>
    </row>
    <row r="7901" spans="1:3" x14ac:dyDescent="0.25">
      <c r="A7901" s="192">
        <v>42698</v>
      </c>
      <c r="B7901" s="193">
        <v>0.5</v>
      </c>
      <c r="C7901" s="198">
        <v>22.820342100000001</v>
      </c>
    </row>
    <row r="7902" spans="1:3" x14ac:dyDescent="0.25">
      <c r="A7902" s="192">
        <v>42698</v>
      </c>
      <c r="B7902" s="193">
        <v>0.54166666666666663</v>
      </c>
      <c r="C7902" s="198">
        <v>22.287066320000001</v>
      </c>
    </row>
    <row r="7903" spans="1:3" x14ac:dyDescent="0.25">
      <c r="A7903" s="192">
        <v>42698</v>
      </c>
      <c r="B7903" s="193">
        <v>0.58333333333333337</v>
      </c>
      <c r="C7903" s="198">
        <v>21.728890400000001</v>
      </c>
    </row>
    <row r="7904" spans="1:3" x14ac:dyDescent="0.25">
      <c r="A7904" s="192">
        <v>42698</v>
      </c>
      <c r="B7904" s="193">
        <v>0.625</v>
      </c>
      <c r="C7904" s="198">
        <v>22.199046439999996</v>
      </c>
    </row>
    <row r="7905" spans="1:3" x14ac:dyDescent="0.25">
      <c r="A7905" s="192">
        <v>42698</v>
      </c>
      <c r="B7905" s="193">
        <v>0.66666666666666663</v>
      </c>
      <c r="C7905" s="198">
        <v>22.136059360000001</v>
      </c>
    </row>
    <row r="7906" spans="1:3" x14ac:dyDescent="0.25">
      <c r="A7906" s="192">
        <v>42698</v>
      </c>
      <c r="B7906" s="193">
        <v>0.70833333333333337</v>
      </c>
      <c r="C7906" s="198">
        <v>23.30569444</v>
      </c>
    </row>
    <row r="7907" spans="1:3" x14ac:dyDescent="0.25">
      <c r="A7907" s="192">
        <v>42698</v>
      </c>
      <c r="B7907" s="193">
        <v>0.75</v>
      </c>
      <c r="C7907" s="198">
        <v>24.186626840000002</v>
      </c>
    </row>
    <row r="7908" spans="1:3" x14ac:dyDescent="0.25">
      <c r="A7908" s="192">
        <v>42698</v>
      </c>
      <c r="B7908" s="193">
        <v>0.79166666666666663</v>
      </c>
      <c r="C7908" s="198">
        <v>23.999233840000002</v>
      </c>
    </row>
    <row r="7909" spans="1:3" x14ac:dyDescent="0.25">
      <c r="A7909" s="192">
        <v>42698</v>
      </c>
      <c r="B7909" s="193">
        <v>0.83333333333333337</v>
      </c>
      <c r="C7909" s="198">
        <v>23.523108499999999</v>
      </c>
    </row>
    <row r="7910" spans="1:3" x14ac:dyDescent="0.25">
      <c r="A7910" s="192">
        <v>42698</v>
      </c>
      <c r="B7910" s="193">
        <v>0.875</v>
      </c>
      <c r="C7910" s="198">
        <v>23.499455640000001</v>
      </c>
    </row>
    <row r="7911" spans="1:3" x14ac:dyDescent="0.25">
      <c r="A7911" s="192">
        <v>42698</v>
      </c>
      <c r="B7911" s="193">
        <v>0.91666666666666663</v>
      </c>
      <c r="C7911" s="198">
        <v>22.78340536</v>
      </c>
    </row>
    <row r="7912" spans="1:3" x14ac:dyDescent="0.25">
      <c r="A7912" s="192">
        <v>42698</v>
      </c>
      <c r="B7912" s="193">
        <v>0.95833333333333337</v>
      </c>
      <c r="C7912" s="198">
        <v>21.726584540000001</v>
      </c>
    </row>
    <row r="7913" spans="1:3" x14ac:dyDescent="0.25">
      <c r="A7913" s="192">
        <v>42698</v>
      </c>
      <c r="B7913" s="196">
        <v>1</v>
      </c>
      <c r="C7913" s="198">
        <v>20.1954578</v>
      </c>
    </row>
    <row r="7914" spans="1:3" x14ac:dyDescent="0.25">
      <c r="A7914" s="192">
        <v>42699</v>
      </c>
      <c r="B7914" s="193">
        <v>4.1666666666666664E-2</v>
      </c>
      <c r="C7914" s="198">
        <v>19.254618699999998</v>
      </c>
    </row>
    <row r="7915" spans="1:3" x14ac:dyDescent="0.25">
      <c r="A7915" s="192">
        <v>42699</v>
      </c>
      <c r="B7915" s="193">
        <v>8.3333333333333329E-2</v>
      </c>
      <c r="C7915" s="198">
        <v>18.27922074</v>
      </c>
    </row>
    <row r="7916" spans="1:3" x14ac:dyDescent="0.25">
      <c r="A7916" s="192">
        <v>42699</v>
      </c>
      <c r="B7916" s="193">
        <v>0.125</v>
      </c>
      <c r="C7916" s="198">
        <v>17.802212360000002</v>
      </c>
    </row>
    <row r="7917" spans="1:3" x14ac:dyDescent="0.25">
      <c r="A7917" s="192">
        <v>42699</v>
      </c>
      <c r="B7917" s="193">
        <v>0.16666666666666666</v>
      </c>
      <c r="C7917" s="198">
        <v>17.623594580000002</v>
      </c>
    </row>
    <row r="7918" spans="1:3" x14ac:dyDescent="0.25">
      <c r="A7918" s="192">
        <v>42699</v>
      </c>
      <c r="B7918" s="193">
        <v>0.20833333333333334</v>
      </c>
      <c r="C7918" s="198">
        <v>17.808525379999999</v>
      </c>
    </row>
    <row r="7919" spans="1:3" x14ac:dyDescent="0.25">
      <c r="A7919" s="192">
        <v>42699</v>
      </c>
      <c r="B7919" s="193">
        <v>0.25</v>
      </c>
      <c r="C7919" s="198">
        <v>18.395353800000002</v>
      </c>
    </row>
    <row r="7920" spans="1:3" x14ac:dyDescent="0.25">
      <c r="A7920" s="192">
        <v>42699</v>
      </c>
      <c r="B7920" s="193">
        <v>0.29166666666666669</v>
      </c>
      <c r="C7920" s="198">
        <v>19.393416739999999</v>
      </c>
    </row>
    <row r="7921" spans="1:3" x14ac:dyDescent="0.25">
      <c r="A7921" s="192">
        <v>42699</v>
      </c>
      <c r="B7921" s="193">
        <v>0.33333333333333331</v>
      </c>
      <c r="C7921" s="198">
        <v>20.665048080000002</v>
      </c>
    </row>
    <row r="7922" spans="1:3" x14ac:dyDescent="0.25">
      <c r="A7922" s="192">
        <v>42699</v>
      </c>
      <c r="B7922" s="193">
        <v>0.375</v>
      </c>
      <c r="C7922" s="198">
        <v>21.88270236</v>
      </c>
    </row>
    <row r="7923" spans="1:3" x14ac:dyDescent="0.25">
      <c r="A7923" s="192">
        <v>42699</v>
      </c>
      <c r="B7923" s="193">
        <v>0.41666666666666669</v>
      </c>
      <c r="C7923" s="198">
        <v>21.968545419999998</v>
      </c>
    </row>
    <row r="7924" spans="1:3" x14ac:dyDescent="0.25">
      <c r="A7924" s="192">
        <v>42699</v>
      </c>
      <c r="B7924" s="193">
        <v>0.45833333333333331</v>
      </c>
      <c r="C7924" s="198">
        <v>21.8847798</v>
      </c>
    </row>
    <row r="7925" spans="1:3" x14ac:dyDescent="0.25">
      <c r="A7925" s="192">
        <v>42699</v>
      </c>
      <c r="B7925" s="193">
        <v>0.5</v>
      </c>
      <c r="C7925" s="198">
        <v>21.106990639999999</v>
      </c>
    </row>
    <row r="7926" spans="1:3" x14ac:dyDescent="0.25">
      <c r="A7926" s="192">
        <v>42699</v>
      </c>
      <c r="B7926" s="193">
        <v>0.54166666666666663</v>
      </c>
      <c r="C7926" s="198">
        <v>20.649759239999998</v>
      </c>
    </row>
    <row r="7927" spans="1:3" x14ac:dyDescent="0.25">
      <c r="A7927" s="192">
        <v>42699</v>
      </c>
      <c r="B7927" s="193">
        <v>0.58333333333333337</v>
      </c>
      <c r="C7927" s="198">
        <v>20.592495739999997</v>
      </c>
    </row>
    <row r="7928" spans="1:3" x14ac:dyDescent="0.25">
      <c r="A7928" s="192">
        <v>42699</v>
      </c>
      <c r="B7928" s="193">
        <v>0.625</v>
      </c>
      <c r="C7928" s="198">
        <v>21.04998608</v>
      </c>
    </row>
    <row r="7929" spans="1:3" x14ac:dyDescent="0.25">
      <c r="A7929" s="192">
        <v>42699</v>
      </c>
      <c r="B7929" s="193">
        <v>0.66666666666666663</v>
      </c>
      <c r="C7929" s="198">
        <v>21.971432499999999</v>
      </c>
    </row>
    <row r="7930" spans="1:3" x14ac:dyDescent="0.25">
      <c r="A7930" s="192">
        <v>42699</v>
      </c>
      <c r="B7930" s="193">
        <v>0.70833333333333337</v>
      </c>
      <c r="C7930" s="198">
        <v>23.437834819999999</v>
      </c>
    </row>
    <row r="7931" spans="1:3" x14ac:dyDescent="0.25">
      <c r="A7931" s="192">
        <v>42699</v>
      </c>
      <c r="B7931" s="193">
        <v>0.75</v>
      </c>
      <c r="C7931" s="198">
        <v>26.210722320000002</v>
      </c>
    </row>
    <row r="7932" spans="1:3" x14ac:dyDescent="0.25">
      <c r="A7932" s="192">
        <v>42699</v>
      </c>
      <c r="B7932" s="193">
        <v>0.79166666666666663</v>
      </c>
      <c r="C7932" s="198">
        <v>26.580847860000002</v>
      </c>
    </row>
    <row r="7933" spans="1:3" x14ac:dyDescent="0.25">
      <c r="A7933" s="192">
        <v>42699</v>
      </c>
      <c r="B7933" s="193">
        <v>0.83333333333333337</v>
      </c>
      <c r="C7933" s="198">
        <v>25.903389179999998</v>
      </c>
    </row>
    <row r="7934" spans="1:3" x14ac:dyDescent="0.25">
      <c r="A7934" s="192">
        <v>42699</v>
      </c>
      <c r="B7934" s="193">
        <v>0.875</v>
      </c>
      <c r="C7934" s="198">
        <v>24.878186799999998</v>
      </c>
    </row>
    <row r="7935" spans="1:3" x14ac:dyDescent="0.25">
      <c r="A7935" s="192">
        <v>42699</v>
      </c>
      <c r="B7935" s="193">
        <v>0.91666666666666663</v>
      </c>
      <c r="C7935" s="198">
        <v>23.75260244</v>
      </c>
    </row>
    <row r="7936" spans="1:3" x14ac:dyDescent="0.25">
      <c r="A7936" s="192">
        <v>42699</v>
      </c>
      <c r="B7936" s="193">
        <v>0.95833333333333337</v>
      </c>
      <c r="C7936" s="198">
        <v>21.956045200000002</v>
      </c>
    </row>
    <row r="7937" spans="1:3" x14ac:dyDescent="0.25">
      <c r="A7937" s="192">
        <v>42699</v>
      </c>
      <c r="B7937" s="196">
        <v>1</v>
      </c>
      <c r="C7937" s="198">
        <v>20.03313726</v>
      </c>
    </row>
    <row r="7938" spans="1:3" x14ac:dyDescent="0.25">
      <c r="A7938" s="192">
        <v>42700</v>
      </c>
      <c r="B7938" s="193">
        <v>4.1666666666666664E-2</v>
      </c>
      <c r="C7938" s="198">
        <v>18.814640060000002</v>
      </c>
    </row>
    <row r="7939" spans="1:3" x14ac:dyDescent="0.25">
      <c r="A7939" s="192">
        <v>42700</v>
      </c>
      <c r="B7939" s="193">
        <v>8.3333333333333329E-2</v>
      </c>
      <c r="C7939" s="198">
        <v>18.037203300000002</v>
      </c>
    </row>
    <row r="7940" spans="1:3" x14ac:dyDescent="0.25">
      <c r="A7940" s="192">
        <v>42700</v>
      </c>
      <c r="B7940" s="193">
        <v>0.125</v>
      </c>
      <c r="C7940" s="198">
        <v>17.525197039999998</v>
      </c>
    </row>
    <row r="7941" spans="1:3" x14ac:dyDescent="0.25">
      <c r="A7941" s="192">
        <v>42700</v>
      </c>
      <c r="B7941" s="193">
        <v>0.16666666666666666</v>
      </c>
      <c r="C7941" s="198">
        <v>17.281548480000001</v>
      </c>
    </row>
    <row r="7942" spans="1:3" x14ac:dyDescent="0.25">
      <c r="A7942" s="192">
        <v>42700</v>
      </c>
      <c r="B7942" s="193">
        <v>0.20833333333333334</v>
      </c>
      <c r="C7942" s="198">
        <v>17.440422559999998</v>
      </c>
    </row>
    <row r="7943" spans="1:3" x14ac:dyDescent="0.25">
      <c r="A7943" s="192">
        <v>42700</v>
      </c>
      <c r="B7943" s="193">
        <v>0.25</v>
      </c>
      <c r="C7943" s="198">
        <v>17.383357360000002</v>
      </c>
    </row>
    <row r="7944" spans="1:3" x14ac:dyDescent="0.25">
      <c r="A7944" s="192">
        <v>42700</v>
      </c>
      <c r="B7944" s="193">
        <v>0.29166666666666669</v>
      </c>
      <c r="C7944" s="198">
        <v>18.40675946</v>
      </c>
    </row>
    <row r="7945" spans="1:3" x14ac:dyDescent="0.25">
      <c r="A7945" s="192">
        <v>42700</v>
      </c>
      <c r="B7945" s="193">
        <v>0.33333333333333331</v>
      </c>
      <c r="C7945" s="198">
        <v>19.77627</v>
      </c>
    </row>
    <row r="7946" spans="1:3" x14ac:dyDescent="0.25">
      <c r="A7946" s="192">
        <v>42700</v>
      </c>
      <c r="B7946" s="193">
        <v>0.375</v>
      </c>
      <c r="C7946" s="198">
        <v>21.5671839</v>
      </c>
    </row>
    <row r="7947" spans="1:3" x14ac:dyDescent="0.25">
      <c r="A7947" s="192">
        <v>42700</v>
      </c>
      <c r="B7947" s="193">
        <v>0.41666666666666669</v>
      </c>
      <c r="C7947" s="198">
        <v>22.351185780000002</v>
      </c>
    </row>
    <row r="7948" spans="1:3" x14ac:dyDescent="0.25">
      <c r="A7948" s="192">
        <v>42700</v>
      </c>
      <c r="B7948" s="193">
        <v>0.45833333333333331</v>
      </c>
      <c r="C7948" s="198">
        <v>21.7502228</v>
      </c>
    </row>
    <row r="7949" spans="1:3" x14ac:dyDescent="0.25">
      <c r="A7949" s="192">
        <v>42700</v>
      </c>
      <c r="B7949" s="193">
        <v>0.5</v>
      </c>
      <c r="C7949" s="198">
        <v>21.494080859999997</v>
      </c>
    </row>
    <row r="7950" spans="1:3" x14ac:dyDescent="0.25">
      <c r="A7950" s="192">
        <v>42700</v>
      </c>
      <c r="B7950" s="193">
        <v>0.54166666666666663</v>
      </c>
      <c r="C7950" s="198">
        <v>20.60385582</v>
      </c>
    </row>
    <row r="7951" spans="1:3" x14ac:dyDescent="0.25">
      <c r="A7951" s="192">
        <v>42700</v>
      </c>
      <c r="B7951" s="193">
        <v>0.58333333333333337</v>
      </c>
      <c r="C7951" s="198">
        <v>20.60460574</v>
      </c>
    </row>
    <row r="7952" spans="1:3" x14ac:dyDescent="0.25">
      <c r="A7952" s="192">
        <v>42700</v>
      </c>
      <c r="B7952" s="193">
        <v>0.625</v>
      </c>
      <c r="C7952" s="198">
        <v>21.46282574</v>
      </c>
    </row>
    <row r="7953" spans="1:3" x14ac:dyDescent="0.25">
      <c r="A7953" s="192">
        <v>42700</v>
      </c>
      <c r="B7953" s="193">
        <v>0.66666666666666663</v>
      </c>
      <c r="C7953" s="198">
        <v>23.03759522</v>
      </c>
    </row>
    <row r="7954" spans="1:3" x14ac:dyDescent="0.25">
      <c r="A7954" s="192">
        <v>42700</v>
      </c>
      <c r="B7954" s="193">
        <v>0.70833333333333337</v>
      </c>
      <c r="C7954" s="198">
        <v>24.227905839999998</v>
      </c>
    </row>
    <row r="7955" spans="1:3" x14ac:dyDescent="0.25">
      <c r="A7955" s="192">
        <v>42700</v>
      </c>
      <c r="B7955" s="193">
        <v>0.75</v>
      </c>
      <c r="C7955" s="198">
        <v>25.693132900000002</v>
      </c>
    </row>
    <row r="7956" spans="1:3" x14ac:dyDescent="0.25">
      <c r="A7956" s="192">
        <v>42700</v>
      </c>
      <c r="B7956" s="193">
        <v>0.79166666666666663</v>
      </c>
      <c r="C7956" s="198">
        <v>25.944409700000001</v>
      </c>
    </row>
    <row r="7957" spans="1:3" x14ac:dyDescent="0.25">
      <c r="A7957" s="192">
        <v>42700</v>
      </c>
      <c r="B7957" s="193">
        <v>0.83333333333333337</v>
      </c>
      <c r="C7957" s="198">
        <v>25.265853700000001</v>
      </c>
    </row>
    <row r="7958" spans="1:3" x14ac:dyDescent="0.25">
      <c r="A7958" s="192">
        <v>42700</v>
      </c>
      <c r="B7958" s="193">
        <v>0.875</v>
      </c>
      <c r="C7958" s="198">
        <v>24.687520580000001</v>
      </c>
    </row>
    <row r="7959" spans="1:3" x14ac:dyDescent="0.25">
      <c r="A7959" s="192">
        <v>42700</v>
      </c>
      <c r="B7959" s="193">
        <v>0.91666666666666663</v>
      </c>
      <c r="C7959" s="198">
        <v>23.136491500000002</v>
      </c>
    </row>
    <row r="7960" spans="1:3" x14ac:dyDescent="0.25">
      <c r="A7960" s="192">
        <v>42700</v>
      </c>
      <c r="B7960" s="193">
        <v>0.95833333333333337</v>
      </c>
      <c r="C7960" s="198">
        <v>21.305585999999998</v>
      </c>
    </row>
    <row r="7961" spans="1:3" x14ac:dyDescent="0.25">
      <c r="A7961" s="192">
        <v>42700</v>
      </c>
      <c r="B7961" s="196">
        <v>1</v>
      </c>
      <c r="C7961" s="198">
        <v>20.101347799999999</v>
      </c>
    </row>
    <row r="7962" spans="1:3" x14ac:dyDescent="0.25">
      <c r="A7962" s="192">
        <v>42701</v>
      </c>
      <c r="B7962" s="193">
        <v>4.1666666666666664E-2</v>
      </c>
      <c r="C7962" s="198">
        <v>19.004895079999997</v>
      </c>
    </row>
    <row r="7963" spans="1:3" x14ac:dyDescent="0.25">
      <c r="A7963" s="192">
        <v>42701</v>
      </c>
      <c r="B7963" s="193">
        <v>8.3333333333333329E-2</v>
      </c>
      <c r="C7963" s="198">
        <v>18.097860379999997</v>
      </c>
    </row>
    <row r="7964" spans="1:3" x14ac:dyDescent="0.25">
      <c r="A7964" s="192">
        <v>42701</v>
      </c>
      <c r="B7964" s="193">
        <v>0.125</v>
      </c>
      <c r="C7964" s="198">
        <v>17.721380320000002</v>
      </c>
    </row>
    <row r="7965" spans="1:3" x14ac:dyDescent="0.25">
      <c r="A7965" s="192">
        <v>42701</v>
      </c>
      <c r="B7965" s="193">
        <v>0.16666666666666666</v>
      </c>
      <c r="C7965" s="198">
        <v>17.73954986</v>
      </c>
    </row>
    <row r="7966" spans="1:3" x14ac:dyDescent="0.25">
      <c r="A7966" s="192">
        <v>42701</v>
      </c>
      <c r="B7966" s="193">
        <v>0.20833333333333334</v>
      </c>
      <c r="C7966" s="198">
        <v>17.5609991</v>
      </c>
    </row>
    <row r="7967" spans="1:3" x14ac:dyDescent="0.25">
      <c r="A7967" s="192">
        <v>42701</v>
      </c>
      <c r="B7967" s="193">
        <v>0.25</v>
      </c>
      <c r="C7967" s="198">
        <v>17.97391124</v>
      </c>
    </row>
    <row r="7968" spans="1:3" x14ac:dyDescent="0.25">
      <c r="A7968" s="192">
        <v>42701</v>
      </c>
      <c r="B7968" s="193">
        <v>0.29166666666666669</v>
      </c>
      <c r="C7968" s="198">
        <v>19.213418099999998</v>
      </c>
    </row>
    <row r="7969" spans="1:3" x14ac:dyDescent="0.25">
      <c r="A7969" s="192">
        <v>42701</v>
      </c>
      <c r="B7969" s="193">
        <v>0.33333333333333331</v>
      </c>
      <c r="C7969" s="198">
        <v>20.807200959999999</v>
      </c>
    </row>
    <row r="7970" spans="1:3" x14ac:dyDescent="0.25">
      <c r="A7970" s="192">
        <v>42701</v>
      </c>
      <c r="B7970" s="193">
        <v>0.375</v>
      </c>
      <c r="C7970" s="198">
        <v>21.84716654</v>
      </c>
    </row>
    <row r="7971" spans="1:3" x14ac:dyDescent="0.25">
      <c r="A7971" s="192">
        <v>42701</v>
      </c>
      <c r="B7971" s="193">
        <v>0.41666666666666669</v>
      </c>
      <c r="C7971" s="198">
        <v>22.149979179999999</v>
      </c>
    </row>
    <row r="7972" spans="1:3" x14ac:dyDescent="0.25">
      <c r="A7972" s="192">
        <v>42701</v>
      </c>
      <c r="B7972" s="193">
        <v>0.45833333333333331</v>
      </c>
      <c r="C7972" s="198">
        <v>21.907333099999999</v>
      </c>
    </row>
    <row r="7973" spans="1:3" x14ac:dyDescent="0.25">
      <c r="A7973" s="192">
        <v>42701</v>
      </c>
      <c r="B7973" s="193">
        <v>0.5</v>
      </c>
      <c r="C7973" s="198">
        <v>21.455206180000001</v>
      </c>
    </row>
    <row r="7974" spans="1:3" x14ac:dyDescent="0.25">
      <c r="A7974" s="192">
        <v>42701</v>
      </c>
      <c r="B7974" s="193">
        <v>0.54166666666666663</v>
      </c>
      <c r="C7974" s="198">
        <v>20.584929980000002</v>
      </c>
    </row>
    <row r="7975" spans="1:3" x14ac:dyDescent="0.25">
      <c r="A7975" s="192">
        <v>42701</v>
      </c>
      <c r="B7975" s="193">
        <v>0.58333333333333337</v>
      </c>
      <c r="C7975" s="198">
        <v>20.286646519999998</v>
      </c>
    </row>
    <row r="7976" spans="1:3" x14ac:dyDescent="0.25">
      <c r="A7976" s="192">
        <v>42701</v>
      </c>
      <c r="B7976" s="193">
        <v>0.625</v>
      </c>
      <c r="C7976" s="198">
        <v>20.348690380000001</v>
      </c>
    </row>
    <row r="7977" spans="1:3" x14ac:dyDescent="0.25">
      <c r="A7977" s="192">
        <v>42701</v>
      </c>
      <c r="B7977" s="193">
        <v>0.66666666666666663</v>
      </c>
      <c r="C7977" s="198">
        <v>21.32017918</v>
      </c>
    </row>
    <row r="7978" spans="1:3" x14ac:dyDescent="0.25">
      <c r="A7978" s="192">
        <v>42701</v>
      </c>
      <c r="B7978" s="193">
        <v>0.70833333333333337</v>
      </c>
      <c r="C7978" s="198">
        <v>23.058085220000002</v>
      </c>
    </row>
    <row r="7979" spans="1:3" x14ac:dyDescent="0.25">
      <c r="A7979" s="192">
        <v>42701</v>
      </c>
      <c r="B7979" s="193">
        <v>0.75</v>
      </c>
      <c r="C7979" s="198">
        <v>24.992051019999998</v>
      </c>
    </row>
    <row r="7980" spans="1:3" x14ac:dyDescent="0.25">
      <c r="A7980" s="192">
        <v>42701</v>
      </c>
      <c r="B7980" s="193">
        <v>0.79166666666666663</v>
      </c>
      <c r="C7980" s="198">
        <v>24.63288528</v>
      </c>
    </row>
    <row r="7981" spans="1:3" x14ac:dyDescent="0.25">
      <c r="A7981" s="192">
        <v>42701</v>
      </c>
      <c r="B7981" s="193">
        <v>0.83333333333333337</v>
      </c>
      <c r="C7981" s="198">
        <v>24.020729080000002</v>
      </c>
    </row>
    <row r="7982" spans="1:3" x14ac:dyDescent="0.25">
      <c r="A7982" s="192">
        <v>42701</v>
      </c>
      <c r="B7982" s="193">
        <v>0.875</v>
      </c>
      <c r="C7982" s="198">
        <v>22.89080976</v>
      </c>
    </row>
    <row r="7983" spans="1:3" x14ac:dyDescent="0.25">
      <c r="A7983" s="192">
        <v>42701</v>
      </c>
      <c r="B7983" s="193">
        <v>0.91666666666666663</v>
      </c>
      <c r="C7983" s="198">
        <v>21.754862339999999</v>
      </c>
    </row>
    <row r="7984" spans="1:3" x14ac:dyDescent="0.25">
      <c r="A7984" s="192">
        <v>42701</v>
      </c>
      <c r="B7984" s="193">
        <v>0.95833333333333337</v>
      </c>
      <c r="C7984" s="198">
        <v>19.972869079999999</v>
      </c>
    </row>
    <row r="7985" spans="1:3" x14ac:dyDescent="0.25">
      <c r="A7985" s="192">
        <v>42701</v>
      </c>
      <c r="B7985" s="196">
        <v>1</v>
      </c>
      <c r="C7985" s="198">
        <v>18.570191459999997</v>
      </c>
    </row>
    <row r="7986" spans="1:3" x14ac:dyDescent="0.25">
      <c r="A7986" s="192">
        <v>42702</v>
      </c>
      <c r="B7986" s="193">
        <v>4.1666666666666664E-2</v>
      </c>
      <c r="C7986" s="198">
        <v>17.821101299999999</v>
      </c>
    </row>
    <row r="7987" spans="1:3" x14ac:dyDescent="0.25">
      <c r="A7987" s="192">
        <v>42702</v>
      </c>
      <c r="B7987" s="193">
        <v>8.3333333333333329E-2</v>
      </c>
      <c r="C7987" s="198">
        <v>17.521912440000001</v>
      </c>
    </row>
    <row r="7988" spans="1:3" x14ac:dyDescent="0.25">
      <c r="A7988" s="192">
        <v>42702</v>
      </c>
      <c r="B7988" s="193">
        <v>0.125</v>
      </c>
      <c r="C7988" s="198">
        <v>17.148412919999998</v>
      </c>
    </row>
    <row r="7989" spans="1:3" x14ac:dyDescent="0.25">
      <c r="A7989" s="192">
        <v>42702</v>
      </c>
      <c r="B7989" s="193">
        <v>0.16666666666666666</v>
      </c>
      <c r="C7989" s="198">
        <v>17.276623619999999</v>
      </c>
    </row>
    <row r="7990" spans="1:3" x14ac:dyDescent="0.25">
      <c r="A7990" s="192">
        <v>42702</v>
      </c>
      <c r="B7990" s="193">
        <v>0.20833333333333334</v>
      </c>
      <c r="C7990" s="198">
        <v>17.498292399999997</v>
      </c>
    </row>
    <row r="7991" spans="1:3" x14ac:dyDescent="0.25">
      <c r="A7991" s="192">
        <v>42702</v>
      </c>
      <c r="B7991" s="193">
        <v>0.25</v>
      </c>
      <c r="C7991" s="198">
        <v>18.104718639999998</v>
      </c>
    </row>
    <row r="7992" spans="1:3" x14ac:dyDescent="0.25">
      <c r="A7992" s="192">
        <v>42702</v>
      </c>
      <c r="B7992" s="193">
        <v>0.29166666666666669</v>
      </c>
      <c r="C7992" s="198">
        <v>20.120071719999999</v>
      </c>
    </row>
    <row r="7993" spans="1:3" x14ac:dyDescent="0.25">
      <c r="A7993" s="192">
        <v>42702</v>
      </c>
      <c r="B7993" s="193">
        <v>0.33333333333333331</v>
      </c>
      <c r="C7993" s="198">
        <v>21.067222919999999</v>
      </c>
    </row>
    <row r="7994" spans="1:3" x14ac:dyDescent="0.25">
      <c r="A7994" s="192">
        <v>42702</v>
      </c>
      <c r="B7994" s="193">
        <v>0.375</v>
      </c>
      <c r="C7994" s="198">
        <v>21.514408540000002</v>
      </c>
    </row>
    <row r="7995" spans="1:3" x14ac:dyDescent="0.25">
      <c r="A7995" s="192">
        <v>42702</v>
      </c>
      <c r="B7995" s="193">
        <v>0.41666666666666669</v>
      </c>
      <c r="C7995" s="198">
        <v>21.396573659999998</v>
      </c>
    </row>
    <row r="7996" spans="1:3" x14ac:dyDescent="0.25">
      <c r="A7996" s="192">
        <v>42702</v>
      </c>
      <c r="B7996" s="193">
        <v>0.45833333333333331</v>
      </c>
      <c r="C7996" s="198">
        <v>21.155492600000002</v>
      </c>
    </row>
    <row r="7997" spans="1:3" x14ac:dyDescent="0.25">
      <c r="A7997" s="192">
        <v>42702</v>
      </c>
      <c r="B7997" s="193">
        <v>0.5</v>
      </c>
      <c r="C7997" s="198">
        <v>21.20280516</v>
      </c>
    </row>
    <row r="7998" spans="1:3" x14ac:dyDescent="0.25">
      <c r="A7998" s="192">
        <v>42702</v>
      </c>
      <c r="B7998" s="193">
        <v>0.54166666666666663</v>
      </c>
      <c r="C7998" s="198">
        <v>20.54488958</v>
      </c>
    </row>
    <row r="7999" spans="1:3" x14ac:dyDescent="0.25">
      <c r="A7999" s="192">
        <v>42702</v>
      </c>
      <c r="B7999" s="193">
        <v>0.58333333333333337</v>
      </c>
      <c r="C7999" s="198">
        <v>20.48290544</v>
      </c>
    </row>
    <row r="8000" spans="1:3" x14ac:dyDescent="0.25">
      <c r="A8000" s="192">
        <v>42702</v>
      </c>
      <c r="B8000" s="193">
        <v>0.625</v>
      </c>
      <c r="C8000" s="198">
        <v>20.260560600000002</v>
      </c>
    </row>
    <row r="8001" spans="1:3" x14ac:dyDescent="0.25">
      <c r="A8001" s="192">
        <v>42702</v>
      </c>
      <c r="B8001" s="193">
        <v>0.66666666666666663</v>
      </c>
      <c r="C8001" s="198">
        <v>20.88293444</v>
      </c>
    </row>
    <row r="8002" spans="1:3" x14ac:dyDescent="0.25">
      <c r="A8002" s="192">
        <v>42702</v>
      </c>
      <c r="B8002" s="193">
        <v>0.70833333333333337</v>
      </c>
      <c r="C8002" s="198">
        <v>22.075709100000001</v>
      </c>
    </row>
    <row r="8003" spans="1:3" x14ac:dyDescent="0.25">
      <c r="A8003" s="192">
        <v>42702</v>
      </c>
      <c r="B8003" s="193">
        <v>0.75</v>
      </c>
      <c r="C8003" s="198">
        <v>22.323971220000001</v>
      </c>
    </row>
    <row r="8004" spans="1:3" x14ac:dyDescent="0.25">
      <c r="A8004" s="192">
        <v>42702</v>
      </c>
      <c r="B8004" s="193">
        <v>0.79166666666666663</v>
      </c>
      <c r="C8004" s="198">
        <v>24.476089560000002</v>
      </c>
    </row>
    <row r="8005" spans="1:3" x14ac:dyDescent="0.25">
      <c r="A8005" s="192">
        <v>42702</v>
      </c>
      <c r="B8005" s="193">
        <v>0.83333333333333337</v>
      </c>
      <c r="C8005" s="198">
        <v>24.314618320000001</v>
      </c>
    </row>
    <row r="8006" spans="1:3" x14ac:dyDescent="0.25">
      <c r="A8006" s="192">
        <v>42702</v>
      </c>
      <c r="B8006" s="193">
        <v>0.875</v>
      </c>
      <c r="C8006" s="198">
        <v>23.568329540000001</v>
      </c>
    </row>
    <row r="8007" spans="1:3" x14ac:dyDescent="0.25">
      <c r="A8007" s="192">
        <v>42702</v>
      </c>
      <c r="B8007" s="193">
        <v>0.91666666666666663</v>
      </c>
      <c r="C8007" s="198">
        <v>22.281181400000001</v>
      </c>
    </row>
    <row r="8008" spans="1:3" x14ac:dyDescent="0.25">
      <c r="A8008" s="192">
        <v>42702</v>
      </c>
      <c r="B8008" s="193">
        <v>0.95833333333333337</v>
      </c>
      <c r="C8008" s="198">
        <v>20.625062000000003</v>
      </c>
    </row>
    <row r="8009" spans="1:3" x14ac:dyDescent="0.25">
      <c r="A8009" s="192">
        <v>42702</v>
      </c>
      <c r="B8009" s="196">
        <v>1</v>
      </c>
      <c r="C8009" s="198">
        <v>19.45015282</v>
      </c>
    </row>
    <row r="8010" spans="1:3" x14ac:dyDescent="0.25">
      <c r="A8010" s="192">
        <v>42703</v>
      </c>
      <c r="B8010" s="193">
        <v>4.1666666666666664E-2</v>
      </c>
      <c r="C8010" s="198">
        <v>18.88289348</v>
      </c>
    </row>
    <row r="8011" spans="1:3" x14ac:dyDescent="0.25">
      <c r="A8011" s="192">
        <v>42703</v>
      </c>
      <c r="B8011" s="193">
        <v>8.3333333333333329E-2</v>
      </c>
      <c r="C8011" s="198">
        <v>18.485388239999999</v>
      </c>
    </row>
    <row r="8012" spans="1:3" x14ac:dyDescent="0.25">
      <c r="A8012" s="192">
        <v>42703</v>
      </c>
      <c r="B8012" s="193">
        <v>0.125</v>
      </c>
      <c r="C8012" s="198">
        <v>18.3469476</v>
      </c>
    </row>
    <row r="8013" spans="1:3" x14ac:dyDescent="0.25">
      <c r="A8013" s="192">
        <v>42703</v>
      </c>
      <c r="B8013" s="193">
        <v>0.16666666666666666</v>
      </c>
      <c r="C8013" s="198">
        <v>18.209814419999997</v>
      </c>
    </row>
    <row r="8014" spans="1:3" x14ac:dyDescent="0.25">
      <c r="A8014" s="192">
        <v>42703</v>
      </c>
      <c r="B8014" s="193">
        <v>0.20833333333333334</v>
      </c>
      <c r="C8014" s="198">
        <v>18.327536240000001</v>
      </c>
    </row>
    <row r="8015" spans="1:3" x14ac:dyDescent="0.25">
      <c r="A8015" s="192">
        <v>42703</v>
      </c>
      <c r="B8015" s="193">
        <v>0.25</v>
      </c>
      <c r="C8015" s="198">
        <v>19.415797259999998</v>
      </c>
    </row>
    <row r="8016" spans="1:3" x14ac:dyDescent="0.25">
      <c r="A8016" s="192">
        <v>42703</v>
      </c>
      <c r="B8016" s="193">
        <v>0.29166666666666669</v>
      </c>
      <c r="C8016" s="198">
        <v>21.95091566</v>
      </c>
    </row>
    <row r="8017" spans="1:3" x14ac:dyDescent="0.25">
      <c r="A8017" s="192">
        <v>42703</v>
      </c>
      <c r="B8017" s="193">
        <v>0.33333333333333331</v>
      </c>
      <c r="C8017" s="198">
        <v>23.200414499999997</v>
      </c>
    </row>
    <row r="8018" spans="1:3" x14ac:dyDescent="0.25">
      <c r="A8018" s="192">
        <v>42703</v>
      </c>
      <c r="B8018" s="193">
        <v>0.375</v>
      </c>
      <c r="C8018" s="198">
        <v>23.128364519999998</v>
      </c>
    </row>
    <row r="8019" spans="1:3" x14ac:dyDescent="0.25">
      <c r="A8019" s="192">
        <v>42703</v>
      </c>
      <c r="B8019" s="193">
        <v>0.41666666666666669</v>
      </c>
      <c r="C8019" s="198">
        <v>22.43696366</v>
      </c>
    </row>
    <row r="8020" spans="1:3" x14ac:dyDescent="0.25">
      <c r="A8020" s="192">
        <v>42703</v>
      </c>
      <c r="B8020" s="193">
        <v>0.45833333333333331</v>
      </c>
      <c r="C8020" s="198">
        <v>21.970337019999999</v>
      </c>
    </row>
    <row r="8021" spans="1:3" x14ac:dyDescent="0.25">
      <c r="A8021" s="192">
        <v>42703</v>
      </c>
      <c r="B8021" s="193">
        <v>0.5</v>
      </c>
      <c r="C8021" s="198">
        <v>20.892419459999999</v>
      </c>
    </row>
    <row r="8022" spans="1:3" x14ac:dyDescent="0.25">
      <c r="A8022" s="192">
        <v>42703</v>
      </c>
      <c r="B8022" s="193">
        <v>0.54166666666666663</v>
      </c>
      <c r="C8022" s="198">
        <v>20.38955404</v>
      </c>
    </row>
    <row r="8023" spans="1:3" x14ac:dyDescent="0.25">
      <c r="A8023" s="192">
        <v>42703</v>
      </c>
      <c r="B8023" s="193">
        <v>0.58333333333333337</v>
      </c>
      <c r="C8023" s="198">
        <v>20.097504740000002</v>
      </c>
    </row>
    <row r="8024" spans="1:3" x14ac:dyDescent="0.25">
      <c r="A8024" s="192">
        <v>42703</v>
      </c>
      <c r="B8024" s="193">
        <v>0.625</v>
      </c>
      <c r="C8024" s="198">
        <v>19.817297360000001</v>
      </c>
    </row>
    <row r="8025" spans="1:3" x14ac:dyDescent="0.25">
      <c r="A8025" s="192">
        <v>42703</v>
      </c>
      <c r="B8025" s="193">
        <v>0.66666666666666663</v>
      </c>
      <c r="C8025" s="198">
        <v>20.510425099999999</v>
      </c>
    </row>
    <row r="8026" spans="1:3" x14ac:dyDescent="0.25">
      <c r="A8026" s="192">
        <v>42703</v>
      </c>
      <c r="B8026" s="193">
        <v>0.70833333333333337</v>
      </c>
      <c r="C8026" s="198">
        <v>21.97399184</v>
      </c>
    </row>
    <row r="8027" spans="1:3" x14ac:dyDescent="0.25">
      <c r="A8027" s="192">
        <v>42703</v>
      </c>
      <c r="B8027" s="193">
        <v>0.75</v>
      </c>
      <c r="C8027" s="198">
        <v>24.1992461</v>
      </c>
    </row>
    <row r="8028" spans="1:3" x14ac:dyDescent="0.25">
      <c r="A8028" s="192">
        <v>42703</v>
      </c>
      <c r="B8028" s="193">
        <v>0.79166666666666663</v>
      </c>
      <c r="C8028" s="198">
        <v>24.995383959999998</v>
      </c>
    </row>
    <row r="8029" spans="1:3" x14ac:dyDescent="0.25">
      <c r="A8029" s="192">
        <v>42703</v>
      </c>
      <c r="B8029" s="193">
        <v>0.83333333333333337</v>
      </c>
      <c r="C8029" s="198">
        <v>24.48072904</v>
      </c>
    </row>
    <row r="8030" spans="1:3" x14ac:dyDescent="0.25">
      <c r="A8030" s="192">
        <v>42703</v>
      </c>
      <c r="B8030" s="193">
        <v>0.875</v>
      </c>
      <c r="C8030" s="198">
        <v>23.536789039999999</v>
      </c>
    </row>
    <row r="8031" spans="1:3" x14ac:dyDescent="0.25">
      <c r="A8031" s="192">
        <v>42703</v>
      </c>
      <c r="B8031" s="193">
        <v>0.91666666666666663</v>
      </c>
      <c r="C8031" s="198">
        <v>22.484759959999998</v>
      </c>
    </row>
    <row r="8032" spans="1:3" x14ac:dyDescent="0.25">
      <c r="A8032" s="192">
        <v>42703</v>
      </c>
      <c r="B8032" s="193">
        <v>0.95833333333333337</v>
      </c>
      <c r="C8032" s="198">
        <v>20.788337599999998</v>
      </c>
    </row>
    <row r="8033" spans="1:3" x14ac:dyDescent="0.25">
      <c r="A8033" s="192">
        <v>42703</v>
      </c>
      <c r="B8033" s="196">
        <v>1</v>
      </c>
      <c r="C8033" s="198">
        <v>19.557890879999999</v>
      </c>
    </row>
    <row r="8034" spans="1:3" x14ac:dyDescent="0.25">
      <c r="A8034" s="192">
        <v>42704</v>
      </c>
      <c r="B8034" s="193">
        <v>4.1666666666666664E-2</v>
      </c>
      <c r="C8034" s="198">
        <v>18.8089735</v>
      </c>
    </row>
    <row r="8035" spans="1:3" x14ac:dyDescent="0.25">
      <c r="A8035" s="192">
        <v>42704</v>
      </c>
      <c r="B8035" s="193">
        <v>8.3333333333333329E-2</v>
      </c>
      <c r="C8035" s="198">
        <v>18.6226281</v>
      </c>
    </row>
    <row r="8036" spans="1:3" x14ac:dyDescent="0.25">
      <c r="A8036" s="192">
        <v>42704</v>
      </c>
      <c r="B8036" s="193">
        <v>0.125</v>
      </c>
      <c r="C8036" s="198">
        <v>18.452946019999999</v>
      </c>
    </row>
    <row r="8037" spans="1:3" x14ac:dyDescent="0.25">
      <c r="A8037" s="192">
        <v>42704</v>
      </c>
      <c r="B8037" s="193">
        <v>0.16666666666666666</v>
      </c>
      <c r="C8037" s="198">
        <v>18.55971396</v>
      </c>
    </row>
    <row r="8038" spans="1:3" x14ac:dyDescent="0.25">
      <c r="A8038" s="192">
        <v>42704</v>
      </c>
      <c r="B8038" s="193">
        <v>0.20833333333333334</v>
      </c>
      <c r="C8038" s="198">
        <v>18.625853899999999</v>
      </c>
    </row>
    <row r="8039" spans="1:3" x14ac:dyDescent="0.25">
      <c r="A8039" s="192">
        <v>42704</v>
      </c>
      <c r="B8039" s="193">
        <v>0.25</v>
      </c>
      <c r="C8039" s="198">
        <v>19.330684059999999</v>
      </c>
    </row>
    <row r="8040" spans="1:3" x14ac:dyDescent="0.25">
      <c r="A8040" s="192">
        <v>42704</v>
      </c>
      <c r="B8040" s="193">
        <v>0.29166666666666669</v>
      </c>
      <c r="C8040" s="198">
        <v>21.033320059999998</v>
      </c>
    </row>
    <row r="8041" spans="1:3" x14ac:dyDescent="0.25">
      <c r="A8041" s="192">
        <v>42704</v>
      </c>
      <c r="B8041" s="193">
        <v>0.33333333333333331</v>
      </c>
      <c r="C8041" s="198">
        <v>22.641985100000003</v>
      </c>
    </row>
    <row r="8042" spans="1:3" x14ac:dyDescent="0.25">
      <c r="A8042" s="192">
        <v>42704</v>
      </c>
      <c r="B8042" s="193">
        <v>0.375</v>
      </c>
      <c r="C8042" s="198">
        <v>22.536869719999999</v>
      </c>
    </row>
    <row r="8043" spans="1:3" x14ac:dyDescent="0.25">
      <c r="A8043" s="192">
        <v>42704</v>
      </c>
      <c r="B8043" s="193">
        <v>0.41666666666666669</v>
      </c>
      <c r="C8043" s="198">
        <v>22.056254859999999</v>
      </c>
    </row>
    <row r="8044" spans="1:3" x14ac:dyDescent="0.25">
      <c r="A8044" s="192">
        <v>42704</v>
      </c>
      <c r="B8044" s="193">
        <v>0.45833333333333331</v>
      </c>
      <c r="C8044" s="198">
        <v>21.624900099999998</v>
      </c>
    </row>
    <row r="8045" spans="1:3" x14ac:dyDescent="0.25">
      <c r="A8045" s="192">
        <v>42704</v>
      </c>
      <c r="B8045" s="193">
        <v>0.5</v>
      </c>
      <c r="C8045" s="198">
        <v>21.532404379999999</v>
      </c>
    </row>
    <row r="8046" spans="1:3" x14ac:dyDescent="0.25">
      <c r="A8046" s="192">
        <v>42704</v>
      </c>
      <c r="B8046" s="193">
        <v>0.54166666666666663</v>
      </c>
      <c r="C8046" s="198">
        <v>21.007365880000002</v>
      </c>
    </row>
    <row r="8047" spans="1:3" x14ac:dyDescent="0.25">
      <c r="A8047" s="192">
        <v>42704</v>
      </c>
      <c r="B8047" s="193">
        <v>0.58333333333333337</v>
      </c>
      <c r="C8047" s="198">
        <v>20.52483544</v>
      </c>
    </row>
    <row r="8048" spans="1:3" x14ac:dyDescent="0.25">
      <c r="A8048" s="192">
        <v>42704</v>
      </c>
      <c r="B8048" s="193">
        <v>0.625</v>
      </c>
      <c r="C8048" s="198">
        <v>20.550334159999998</v>
      </c>
    </row>
    <row r="8049" spans="1:3" x14ac:dyDescent="0.25">
      <c r="A8049" s="192">
        <v>42704</v>
      </c>
      <c r="B8049" s="193">
        <v>0.66666666666666663</v>
      </c>
      <c r="C8049" s="198">
        <v>21.141599679999999</v>
      </c>
    </row>
    <row r="8050" spans="1:3" x14ac:dyDescent="0.25">
      <c r="A8050" s="192">
        <v>42704</v>
      </c>
      <c r="B8050" s="193">
        <v>0.70833333333333337</v>
      </c>
      <c r="C8050" s="198">
        <v>22.06182664</v>
      </c>
    </row>
    <row r="8051" spans="1:3" x14ac:dyDescent="0.25">
      <c r="A8051" s="192">
        <v>42704</v>
      </c>
      <c r="B8051" s="193">
        <v>0.75</v>
      </c>
      <c r="C8051" s="198">
        <v>23.823688279999999</v>
      </c>
    </row>
    <row r="8052" spans="1:3" x14ac:dyDescent="0.25">
      <c r="A8052" s="192">
        <v>42704</v>
      </c>
      <c r="B8052" s="193">
        <v>0.79166666666666663</v>
      </c>
      <c r="C8052" s="198">
        <v>23.805620879999999</v>
      </c>
    </row>
    <row r="8053" spans="1:3" x14ac:dyDescent="0.25">
      <c r="A8053" s="192">
        <v>42704</v>
      </c>
      <c r="B8053" s="193">
        <v>0.83333333333333337</v>
      </c>
      <c r="C8053" s="198">
        <v>23.921005399999999</v>
      </c>
    </row>
    <row r="8054" spans="1:3" x14ac:dyDescent="0.25">
      <c r="A8054" s="192">
        <v>42704</v>
      </c>
      <c r="B8054" s="193">
        <v>0.875</v>
      </c>
      <c r="C8054" s="198">
        <v>22.94935066</v>
      </c>
    </row>
    <row r="8055" spans="1:3" x14ac:dyDescent="0.25">
      <c r="A8055" s="192">
        <v>42704</v>
      </c>
      <c r="B8055" s="193">
        <v>0.91666666666666663</v>
      </c>
      <c r="C8055" s="198">
        <v>21.595451700000002</v>
      </c>
    </row>
    <row r="8056" spans="1:3" x14ac:dyDescent="0.25">
      <c r="A8056" s="192">
        <v>42704</v>
      </c>
      <c r="B8056" s="193">
        <v>0.95833333333333337</v>
      </c>
      <c r="C8056" s="198">
        <v>20.00525888</v>
      </c>
    </row>
    <row r="8057" spans="1:3" x14ac:dyDescent="0.25">
      <c r="A8057" s="192">
        <v>42704</v>
      </c>
      <c r="B8057" s="196">
        <v>1</v>
      </c>
      <c r="C8057" s="198">
        <v>18.630177019999998</v>
      </c>
    </row>
    <row r="8058" spans="1:3" x14ac:dyDescent="0.25">
      <c r="A8058" s="192">
        <v>42705</v>
      </c>
      <c r="B8058" s="193">
        <v>4.1666666666666664E-2</v>
      </c>
      <c r="C8058" s="198">
        <v>17.86798898</v>
      </c>
    </row>
    <row r="8059" spans="1:3" x14ac:dyDescent="0.25">
      <c r="A8059" s="192">
        <v>42705</v>
      </c>
      <c r="B8059" s="193">
        <v>8.3333333333333329E-2</v>
      </c>
      <c r="C8059" s="198">
        <v>17.12434932</v>
      </c>
    </row>
    <row r="8060" spans="1:3" x14ac:dyDescent="0.25">
      <c r="A8060" s="192">
        <v>42705</v>
      </c>
      <c r="B8060" s="193">
        <v>0.125</v>
      </c>
      <c r="C8060" s="198">
        <v>17.233128140000002</v>
      </c>
    </row>
    <row r="8061" spans="1:3" x14ac:dyDescent="0.25">
      <c r="A8061" s="192">
        <v>42705</v>
      </c>
      <c r="B8061" s="193">
        <v>0.16666666666666666</v>
      </c>
      <c r="C8061" s="198">
        <v>17.172272299999999</v>
      </c>
    </row>
    <row r="8062" spans="1:3" x14ac:dyDescent="0.25">
      <c r="A8062" s="192">
        <v>42705</v>
      </c>
      <c r="B8062" s="193">
        <v>0.20833333333333334</v>
      </c>
      <c r="C8062" s="198">
        <v>17.297602299999998</v>
      </c>
    </row>
    <row r="8063" spans="1:3" x14ac:dyDescent="0.25">
      <c r="A8063" s="192">
        <v>42705</v>
      </c>
      <c r="B8063" s="193">
        <v>0.25</v>
      </c>
      <c r="C8063" s="198">
        <v>18.22294604</v>
      </c>
    </row>
    <row r="8064" spans="1:3" x14ac:dyDescent="0.25">
      <c r="A8064" s="192">
        <v>42705</v>
      </c>
      <c r="B8064" s="193">
        <v>0.29166666666666669</v>
      </c>
      <c r="C8064" s="198">
        <v>20.363429440000001</v>
      </c>
    </row>
    <row r="8065" spans="1:3" x14ac:dyDescent="0.25">
      <c r="A8065" s="192">
        <v>42705</v>
      </c>
      <c r="B8065" s="193">
        <v>0.33333333333333331</v>
      </c>
      <c r="C8065" s="198">
        <v>21.97388608</v>
      </c>
    </row>
    <row r="8066" spans="1:3" x14ac:dyDescent="0.25">
      <c r="A8066" s="192">
        <v>42705</v>
      </c>
      <c r="B8066" s="193">
        <v>0.375</v>
      </c>
      <c r="C8066" s="198">
        <v>21.912291700000001</v>
      </c>
    </row>
    <row r="8067" spans="1:3" x14ac:dyDescent="0.25">
      <c r="A8067" s="192">
        <v>42705</v>
      </c>
      <c r="B8067" s="193">
        <v>0.41666666666666669</v>
      </c>
      <c r="C8067" s="198">
        <v>21.337052640000003</v>
      </c>
    </row>
    <row r="8068" spans="1:3" x14ac:dyDescent="0.25">
      <c r="A8068" s="192">
        <v>42705</v>
      </c>
      <c r="B8068" s="193">
        <v>0.45833333333333331</v>
      </c>
      <c r="C8068" s="198">
        <v>21.01638136</v>
      </c>
    </row>
    <row r="8069" spans="1:3" x14ac:dyDescent="0.25">
      <c r="A8069" s="192">
        <v>42705</v>
      </c>
      <c r="B8069" s="193">
        <v>0.5</v>
      </c>
      <c r="C8069" s="198">
        <v>20.395554319999999</v>
      </c>
    </row>
    <row r="8070" spans="1:3" x14ac:dyDescent="0.25">
      <c r="A8070" s="192">
        <v>42705</v>
      </c>
      <c r="B8070" s="193">
        <v>0.54166666666666663</v>
      </c>
      <c r="C8070" s="198">
        <v>20.177543979999999</v>
      </c>
    </row>
    <row r="8071" spans="1:3" x14ac:dyDescent="0.25">
      <c r="A8071" s="192">
        <v>42705</v>
      </c>
      <c r="B8071" s="193">
        <v>0.58333333333333337</v>
      </c>
      <c r="C8071" s="198">
        <v>20.036095899999999</v>
      </c>
    </row>
    <row r="8072" spans="1:3" x14ac:dyDescent="0.25">
      <c r="A8072" s="192">
        <v>42705</v>
      </c>
      <c r="B8072" s="193">
        <v>0.625</v>
      </c>
      <c r="C8072" s="198">
        <v>20.124807359999998</v>
      </c>
    </row>
    <row r="8073" spans="1:3" x14ac:dyDescent="0.25">
      <c r="A8073" s="192">
        <v>42705</v>
      </c>
      <c r="B8073" s="193">
        <v>0.66666666666666663</v>
      </c>
      <c r="C8073" s="198">
        <v>20.993498020000001</v>
      </c>
    </row>
    <row r="8074" spans="1:3" x14ac:dyDescent="0.25">
      <c r="A8074" s="192">
        <v>42705</v>
      </c>
      <c r="B8074" s="193">
        <v>0.70833333333333337</v>
      </c>
      <c r="C8074" s="198">
        <v>22.271192579999997</v>
      </c>
    </row>
    <row r="8075" spans="1:3" x14ac:dyDescent="0.25">
      <c r="A8075" s="192">
        <v>42705</v>
      </c>
      <c r="B8075" s="193">
        <v>0.75</v>
      </c>
      <c r="C8075" s="198">
        <v>24.319123299999998</v>
      </c>
    </row>
    <row r="8076" spans="1:3" x14ac:dyDescent="0.25">
      <c r="A8076" s="192">
        <v>42705</v>
      </c>
      <c r="B8076" s="193">
        <v>0.79166666666666663</v>
      </c>
      <c r="C8076" s="198">
        <v>24.449733779999999</v>
      </c>
    </row>
    <row r="8077" spans="1:3" x14ac:dyDescent="0.25">
      <c r="A8077" s="192">
        <v>42705</v>
      </c>
      <c r="B8077" s="193">
        <v>0.83333333333333337</v>
      </c>
      <c r="C8077" s="198">
        <v>24.404266159999999</v>
      </c>
    </row>
    <row r="8078" spans="1:3" x14ac:dyDescent="0.25">
      <c r="A8078" s="192">
        <v>42705</v>
      </c>
      <c r="B8078" s="193">
        <v>0.875</v>
      </c>
      <c r="C8078" s="198">
        <v>24.099680599999999</v>
      </c>
    </row>
    <row r="8079" spans="1:3" x14ac:dyDescent="0.25">
      <c r="A8079" s="192">
        <v>42705</v>
      </c>
      <c r="B8079" s="193">
        <v>0.91666666666666663</v>
      </c>
      <c r="C8079" s="198">
        <v>23.101522360000001</v>
      </c>
    </row>
    <row r="8080" spans="1:3" x14ac:dyDescent="0.25">
      <c r="A8080" s="192">
        <v>42705</v>
      </c>
      <c r="B8080" s="193">
        <v>0.95833333333333337</v>
      </c>
      <c r="C8080" s="198">
        <v>21.31883844</v>
      </c>
    </row>
    <row r="8081" spans="1:3" x14ac:dyDescent="0.25">
      <c r="A8081" s="192">
        <v>42705</v>
      </c>
      <c r="B8081" s="196">
        <v>1</v>
      </c>
      <c r="C8081" s="198">
        <v>19.950455740000002</v>
      </c>
    </row>
    <row r="8082" spans="1:3" x14ac:dyDescent="0.25">
      <c r="A8082" s="192">
        <v>42706</v>
      </c>
      <c r="B8082" s="193">
        <v>4.1666666666666664E-2</v>
      </c>
      <c r="C8082" s="198">
        <v>19.37495728</v>
      </c>
    </row>
    <row r="8083" spans="1:3" x14ac:dyDescent="0.25">
      <c r="A8083" s="192">
        <v>42706</v>
      </c>
      <c r="B8083" s="193">
        <v>8.3333333333333329E-2</v>
      </c>
      <c r="C8083" s="198">
        <v>18.549557419999999</v>
      </c>
    </row>
    <row r="8084" spans="1:3" x14ac:dyDescent="0.25">
      <c r="A8084" s="192">
        <v>42706</v>
      </c>
      <c r="B8084" s="193">
        <v>0.125</v>
      </c>
      <c r="C8084" s="198">
        <v>18.739831119999998</v>
      </c>
    </row>
    <row r="8085" spans="1:3" x14ac:dyDescent="0.25">
      <c r="A8085" s="192">
        <v>42706</v>
      </c>
      <c r="B8085" s="193">
        <v>0.16666666666666666</v>
      </c>
      <c r="C8085" s="198">
        <v>18.852534159999998</v>
      </c>
    </row>
    <row r="8086" spans="1:3" x14ac:dyDescent="0.25">
      <c r="A8086" s="192">
        <v>42706</v>
      </c>
      <c r="B8086" s="193">
        <v>0.20833333333333334</v>
      </c>
      <c r="C8086" s="198">
        <v>19.258389739999998</v>
      </c>
    </row>
    <row r="8087" spans="1:3" x14ac:dyDescent="0.25">
      <c r="A8087" s="192">
        <v>42706</v>
      </c>
      <c r="B8087" s="193">
        <v>0.25</v>
      </c>
      <c r="C8087" s="198">
        <v>20.076447660000003</v>
      </c>
    </row>
    <row r="8088" spans="1:3" x14ac:dyDescent="0.25">
      <c r="A8088" s="192">
        <v>42706</v>
      </c>
      <c r="B8088" s="193">
        <v>0.29166666666666669</v>
      </c>
      <c r="C8088" s="198">
        <v>22.0133452</v>
      </c>
    </row>
    <row r="8089" spans="1:3" x14ac:dyDescent="0.25">
      <c r="A8089" s="192">
        <v>42706</v>
      </c>
      <c r="B8089" s="193">
        <v>0.33333333333333331</v>
      </c>
      <c r="C8089" s="198">
        <v>23.573043739999999</v>
      </c>
    </row>
    <row r="8090" spans="1:3" x14ac:dyDescent="0.25">
      <c r="A8090" s="192">
        <v>42706</v>
      </c>
      <c r="B8090" s="193">
        <v>0.375</v>
      </c>
      <c r="C8090" s="198">
        <v>23.36695602</v>
      </c>
    </row>
    <row r="8091" spans="1:3" x14ac:dyDescent="0.25">
      <c r="A8091" s="192">
        <v>42706</v>
      </c>
      <c r="B8091" s="193">
        <v>0.41666666666666669</v>
      </c>
      <c r="C8091" s="198">
        <v>22.91450906</v>
      </c>
    </row>
    <row r="8092" spans="1:3" x14ac:dyDescent="0.25">
      <c r="A8092" s="192">
        <v>42706</v>
      </c>
      <c r="B8092" s="193">
        <v>0.45833333333333331</v>
      </c>
      <c r="C8092" s="198">
        <v>22.381577919999998</v>
      </c>
    </row>
    <row r="8093" spans="1:3" x14ac:dyDescent="0.25">
      <c r="A8093" s="192">
        <v>42706</v>
      </c>
      <c r="B8093" s="193">
        <v>0.5</v>
      </c>
      <c r="C8093" s="198">
        <v>21.55670186</v>
      </c>
    </row>
    <row r="8094" spans="1:3" x14ac:dyDescent="0.25">
      <c r="A8094" s="192">
        <v>42706</v>
      </c>
      <c r="B8094" s="193">
        <v>0.54166666666666663</v>
      </c>
      <c r="C8094" s="198">
        <v>21.190040079999999</v>
      </c>
    </row>
    <row r="8095" spans="1:3" x14ac:dyDescent="0.25">
      <c r="A8095" s="192">
        <v>42706</v>
      </c>
      <c r="B8095" s="193">
        <v>0.58333333333333337</v>
      </c>
      <c r="C8095" s="198">
        <v>21.140430339999998</v>
      </c>
    </row>
    <row r="8096" spans="1:3" x14ac:dyDescent="0.25">
      <c r="A8096" s="192">
        <v>42706</v>
      </c>
      <c r="B8096" s="193">
        <v>0.625</v>
      </c>
      <c r="C8096" s="198">
        <v>21.19424192</v>
      </c>
    </row>
    <row r="8097" spans="1:3" x14ac:dyDescent="0.25">
      <c r="A8097" s="192">
        <v>42706</v>
      </c>
      <c r="B8097" s="193">
        <v>0.66666666666666663</v>
      </c>
      <c r="C8097" s="198">
        <v>22.079057959999997</v>
      </c>
    </row>
    <row r="8098" spans="1:3" x14ac:dyDescent="0.25">
      <c r="A8098" s="192">
        <v>42706</v>
      </c>
      <c r="B8098" s="193">
        <v>0.70833333333333337</v>
      </c>
      <c r="C8098" s="198">
        <v>23.501818459999999</v>
      </c>
    </row>
    <row r="8099" spans="1:3" x14ac:dyDescent="0.25">
      <c r="A8099" s="192">
        <v>42706</v>
      </c>
      <c r="B8099" s="193">
        <v>0.75</v>
      </c>
      <c r="C8099" s="198">
        <v>25.302800039999997</v>
      </c>
    </row>
    <row r="8100" spans="1:3" x14ac:dyDescent="0.25">
      <c r="A8100" s="192">
        <v>42706</v>
      </c>
      <c r="B8100" s="193">
        <v>0.79166666666666663</v>
      </c>
      <c r="C8100" s="198">
        <v>25.55819344</v>
      </c>
    </row>
    <row r="8101" spans="1:3" x14ac:dyDescent="0.25">
      <c r="A8101" s="192">
        <v>42706</v>
      </c>
      <c r="B8101" s="193">
        <v>0.83333333333333337</v>
      </c>
      <c r="C8101" s="198">
        <v>25.9498675</v>
      </c>
    </row>
    <row r="8102" spans="1:3" x14ac:dyDescent="0.25">
      <c r="A8102" s="192">
        <v>42706</v>
      </c>
      <c r="B8102" s="193">
        <v>0.875</v>
      </c>
      <c r="C8102" s="198">
        <v>25.130588280000001</v>
      </c>
    </row>
    <row r="8103" spans="1:3" x14ac:dyDescent="0.25">
      <c r="A8103" s="192">
        <v>42706</v>
      </c>
      <c r="B8103" s="193">
        <v>0.91666666666666663</v>
      </c>
      <c r="C8103" s="198">
        <v>24.08662692</v>
      </c>
    </row>
    <row r="8104" spans="1:3" x14ac:dyDescent="0.25">
      <c r="A8104" s="192">
        <v>42706</v>
      </c>
      <c r="B8104" s="193">
        <v>0.95833333333333337</v>
      </c>
      <c r="C8104" s="198">
        <v>22.385205379999999</v>
      </c>
    </row>
    <row r="8105" spans="1:3" x14ac:dyDescent="0.25">
      <c r="A8105" s="192">
        <v>42706</v>
      </c>
      <c r="B8105" s="196">
        <v>1</v>
      </c>
      <c r="C8105" s="198">
        <v>21.059242740000002</v>
      </c>
    </row>
    <row r="8106" spans="1:3" x14ac:dyDescent="0.25">
      <c r="A8106" s="192">
        <v>42707</v>
      </c>
      <c r="B8106" s="193">
        <v>4.1666666666666664E-2</v>
      </c>
      <c r="C8106" s="198">
        <v>19.8847001</v>
      </c>
    </row>
    <row r="8107" spans="1:3" x14ac:dyDescent="0.25">
      <c r="A8107" s="192">
        <v>42707</v>
      </c>
      <c r="B8107" s="193">
        <v>8.3333333333333329E-2</v>
      </c>
      <c r="C8107" s="198">
        <v>19.523919620000001</v>
      </c>
    </row>
    <row r="8108" spans="1:3" x14ac:dyDescent="0.25">
      <c r="A8108" s="192">
        <v>42707</v>
      </c>
      <c r="B8108" s="193">
        <v>0.125</v>
      </c>
      <c r="C8108" s="198">
        <v>19.613220979999998</v>
      </c>
    </row>
    <row r="8109" spans="1:3" x14ac:dyDescent="0.25">
      <c r="A8109" s="192">
        <v>42707</v>
      </c>
      <c r="B8109" s="193">
        <v>0.16666666666666666</v>
      </c>
      <c r="C8109" s="198">
        <v>19.636800899999997</v>
      </c>
    </row>
    <row r="8110" spans="1:3" x14ac:dyDescent="0.25">
      <c r="A8110" s="192">
        <v>42707</v>
      </c>
      <c r="B8110" s="193">
        <v>0.20833333333333334</v>
      </c>
      <c r="C8110" s="198">
        <v>19.716418020000003</v>
      </c>
    </row>
    <row r="8111" spans="1:3" x14ac:dyDescent="0.25">
      <c r="A8111" s="192">
        <v>42707</v>
      </c>
      <c r="B8111" s="193">
        <v>0.25</v>
      </c>
      <c r="C8111" s="198">
        <v>20.103744819999999</v>
      </c>
    </row>
    <row r="8112" spans="1:3" x14ac:dyDescent="0.25">
      <c r="A8112" s="192">
        <v>42707</v>
      </c>
      <c r="B8112" s="193">
        <v>0.29166666666666669</v>
      </c>
      <c r="C8112" s="198">
        <v>20.973092860000001</v>
      </c>
    </row>
    <row r="8113" spans="1:3" x14ac:dyDescent="0.25">
      <c r="A8113" s="192">
        <v>42707</v>
      </c>
      <c r="B8113" s="193">
        <v>0.33333333333333331</v>
      </c>
      <c r="C8113" s="198">
        <v>22.132920179999999</v>
      </c>
    </row>
    <row r="8114" spans="1:3" x14ac:dyDescent="0.25">
      <c r="A8114" s="192">
        <v>42707</v>
      </c>
      <c r="B8114" s="193">
        <v>0.375</v>
      </c>
      <c r="C8114" s="198">
        <v>22.874289100000002</v>
      </c>
    </row>
    <row r="8115" spans="1:3" x14ac:dyDescent="0.25">
      <c r="A8115" s="192">
        <v>42707</v>
      </c>
      <c r="B8115" s="193">
        <v>0.41666666666666669</v>
      </c>
      <c r="C8115" s="198">
        <v>22.331566119999998</v>
      </c>
    </row>
    <row r="8116" spans="1:3" x14ac:dyDescent="0.25">
      <c r="A8116" s="192">
        <v>42707</v>
      </c>
      <c r="B8116" s="193">
        <v>0.45833333333333331</v>
      </c>
      <c r="C8116" s="198">
        <v>21.560781559999999</v>
      </c>
    </row>
    <row r="8117" spans="1:3" x14ac:dyDescent="0.25">
      <c r="A8117" s="192">
        <v>42707</v>
      </c>
      <c r="B8117" s="193">
        <v>0.5</v>
      </c>
      <c r="C8117" s="198">
        <v>20.872407280000001</v>
      </c>
    </row>
    <row r="8118" spans="1:3" x14ac:dyDescent="0.25">
      <c r="A8118" s="192">
        <v>42707</v>
      </c>
      <c r="B8118" s="193">
        <v>0.54166666666666663</v>
      </c>
      <c r="C8118" s="198">
        <v>20.050671780000002</v>
      </c>
    </row>
    <row r="8119" spans="1:3" x14ac:dyDescent="0.25">
      <c r="A8119" s="192">
        <v>42707</v>
      </c>
      <c r="B8119" s="193">
        <v>0.58333333333333337</v>
      </c>
      <c r="C8119" s="198">
        <v>19.433237860000002</v>
      </c>
    </row>
    <row r="8120" spans="1:3" x14ac:dyDescent="0.25">
      <c r="A8120" s="192">
        <v>42707</v>
      </c>
      <c r="B8120" s="193">
        <v>0.625</v>
      </c>
      <c r="C8120" s="198">
        <v>19.323250039999998</v>
      </c>
    </row>
    <row r="8121" spans="1:3" x14ac:dyDescent="0.25">
      <c r="A8121" s="192">
        <v>42707</v>
      </c>
      <c r="B8121" s="193">
        <v>0.66666666666666663</v>
      </c>
      <c r="C8121" s="198">
        <v>19.9419659</v>
      </c>
    </row>
    <row r="8122" spans="1:3" x14ac:dyDescent="0.25">
      <c r="A8122" s="192">
        <v>42707</v>
      </c>
      <c r="B8122" s="193">
        <v>0.70833333333333337</v>
      </c>
      <c r="C8122" s="198">
        <v>21.983892660000002</v>
      </c>
    </row>
    <row r="8123" spans="1:3" x14ac:dyDescent="0.25">
      <c r="A8123" s="192">
        <v>42707</v>
      </c>
      <c r="B8123" s="193">
        <v>0.75</v>
      </c>
      <c r="C8123" s="198">
        <v>24.388630840000001</v>
      </c>
    </row>
    <row r="8124" spans="1:3" x14ac:dyDescent="0.25">
      <c r="A8124" s="192">
        <v>42707</v>
      </c>
      <c r="B8124" s="193">
        <v>0.79166666666666663</v>
      </c>
      <c r="C8124" s="198">
        <v>24.568515959999999</v>
      </c>
    </row>
    <row r="8125" spans="1:3" x14ac:dyDescent="0.25">
      <c r="A8125" s="192">
        <v>42707</v>
      </c>
      <c r="B8125" s="193">
        <v>0.83333333333333337</v>
      </c>
      <c r="C8125" s="198">
        <v>24.010066040000002</v>
      </c>
    </row>
    <row r="8126" spans="1:3" x14ac:dyDescent="0.25">
      <c r="A8126" s="192">
        <v>42707</v>
      </c>
      <c r="B8126" s="193">
        <v>0.875</v>
      </c>
      <c r="C8126" s="198">
        <v>23.513233719999999</v>
      </c>
    </row>
    <row r="8127" spans="1:3" x14ac:dyDescent="0.25">
      <c r="A8127" s="192">
        <v>42707</v>
      </c>
      <c r="B8127" s="193">
        <v>0.91666666666666663</v>
      </c>
      <c r="C8127" s="198">
        <v>22.263623200000001</v>
      </c>
    </row>
    <row r="8128" spans="1:3" x14ac:dyDescent="0.25">
      <c r="A8128" s="192">
        <v>42707</v>
      </c>
      <c r="B8128" s="193">
        <v>0.95833333333333337</v>
      </c>
      <c r="C8128" s="198">
        <v>20.962573459999998</v>
      </c>
    </row>
    <row r="8129" spans="1:3" x14ac:dyDescent="0.25">
      <c r="A8129" s="192">
        <v>42707</v>
      </c>
      <c r="B8129" s="196">
        <v>1</v>
      </c>
      <c r="C8129" s="198">
        <v>19.57379014</v>
      </c>
    </row>
    <row r="8130" spans="1:3" x14ac:dyDescent="0.25">
      <c r="A8130" s="192">
        <v>42708</v>
      </c>
      <c r="B8130" s="193">
        <v>4.1666666666666664E-2</v>
      </c>
      <c r="C8130" s="198">
        <v>18.336772379999999</v>
      </c>
    </row>
    <row r="8131" spans="1:3" x14ac:dyDescent="0.25">
      <c r="A8131" s="192">
        <v>42708</v>
      </c>
      <c r="B8131" s="193">
        <v>8.3333333333333329E-2</v>
      </c>
      <c r="C8131" s="198">
        <v>17.978228439999999</v>
      </c>
    </row>
    <row r="8132" spans="1:3" x14ac:dyDescent="0.25">
      <c r="A8132" s="192">
        <v>42708</v>
      </c>
      <c r="B8132" s="193">
        <v>0.125</v>
      </c>
      <c r="C8132" s="198">
        <v>17.877488140000001</v>
      </c>
    </row>
    <row r="8133" spans="1:3" x14ac:dyDescent="0.25">
      <c r="A8133" s="192">
        <v>42708</v>
      </c>
      <c r="B8133" s="193">
        <v>0.16666666666666666</v>
      </c>
      <c r="C8133" s="198">
        <v>17.603520840000002</v>
      </c>
    </row>
    <row r="8134" spans="1:3" x14ac:dyDescent="0.25">
      <c r="A8134" s="192">
        <v>42708</v>
      </c>
      <c r="B8134" s="193">
        <v>0.20833333333333334</v>
      </c>
      <c r="C8134" s="198">
        <v>17.910820699999999</v>
      </c>
    </row>
    <row r="8135" spans="1:3" x14ac:dyDescent="0.25">
      <c r="A8135" s="192">
        <v>42708</v>
      </c>
      <c r="B8135" s="193">
        <v>0.25</v>
      </c>
      <c r="C8135" s="198">
        <v>18.445411240000002</v>
      </c>
    </row>
    <row r="8136" spans="1:3" x14ac:dyDescent="0.25">
      <c r="A8136" s="192">
        <v>42708</v>
      </c>
      <c r="B8136" s="193">
        <v>0.29166666666666669</v>
      </c>
      <c r="C8136" s="198">
        <v>19.52763732</v>
      </c>
    </row>
    <row r="8137" spans="1:3" x14ac:dyDescent="0.25">
      <c r="A8137" s="192">
        <v>42708</v>
      </c>
      <c r="B8137" s="193">
        <v>0.33333333333333331</v>
      </c>
      <c r="C8137" s="198">
        <v>20.564324680000002</v>
      </c>
    </row>
    <row r="8138" spans="1:3" x14ac:dyDescent="0.25">
      <c r="A8138" s="192">
        <v>42708</v>
      </c>
      <c r="B8138" s="193">
        <v>0.375</v>
      </c>
      <c r="C8138" s="198">
        <v>19.958922359999999</v>
      </c>
    </row>
    <row r="8139" spans="1:3" x14ac:dyDescent="0.25">
      <c r="A8139" s="192">
        <v>42708</v>
      </c>
      <c r="B8139" s="193">
        <v>0.41666666666666669</v>
      </c>
      <c r="C8139" s="198">
        <v>21.76201052</v>
      </c>
    </row>
    <row r="8140" spans="1:3" x14ac:dyDescent="0.25">
      <c r="A8140" s="192">
        <v>42708</v>
      </c>
      <c r="B8140" s="193">
        <v>0.45833333333333331</v>
      </c>
      <c r="C8140" s="198">
        <v>21.398448720000001</v>
      </c>
    </row>
    <row r="8141" spans="1:3" x14ac:dyDescent="0.25">
      <c r="A8141" s="192">
        <v>42708</v>
      </c>
      <c r="B8141" s="193">
        <v>0.5</v>
      </c>
      <c r="C8141" s="198">
        <v>20.70014948</v>
      </c>
    </row>
    <row r="8142" spans="1:3" x14ac:dyDescent="0.25">
      <c r="A8142" s="192">
        <v>42708</v>
      </c>
      <c r="B8142" s="193">
        <v>0.54166666666666663</v>
      </c>
      <c r="C8142" s="198">
        <v>19.921491419999999</v>
      </c>
    </row>
    <row r="8143" spans="1:3" x14ac:dyDescent="0.25">
      <c r="A8143" s="192">
        <v>42708</v>
      </c>
      <c r="B8143" s="193">
        <v>0.58333333333333337</v>
      </c>
      <c r="C8143" s="198">
        <v>19.134960319999998</v>
      </c>
    </row>
    <row r="8144" spans="1:3" x14ac:dyDescent="0.25">
      <c r="A8144" s="192">
        <v>42708</v>
      </c>
      <c r="B8144" s="193">
        <v>0.625</v>
      </c>
      <c r="C8144" s="198">
        <v>19.161170219999999</v>
      </c>
    </row>
    <row r="8145" spans="1:3" x14ac:dyDescent="0.25">
      <c r="A8145" s="192">
        <v>42708</v>
      </c>
      <c r="B8145" s="193">
        <v>0.66666666666666663</v>
      </c>
      <c r="C8145" s="198">
        <v>19.732499199999999</v>
      </c>
    </row>
    <row r="8146" spans="1:3" x14ac:dyDescent="0.25">
      <c r="A8146" s="192">
        <v>42708</v>
      </c>
      <c r="B8146" s="193">
        <v>0.70833333333333337</v>
      </c>
      <c r="C8146" s="198">
        <v>21.480622879999999</v>
      </c>
    </row>
    <row r="8147" spans="1:3" x14ac:dyDescent="0.25">
      <c r="A8147" s="192">
        <v>42708</v>
      </c>
      <c r="B8147" s="193">
        <v>0.75</v>
      </c>
      <c r="C8147" s="198">
        <v>23.131932320000001</v>
      </c>
    </row>
    <row r="8148" spans="1:3" x14ac:dyDescent="0.25">
      <c r="A8148" s="192">
        <v>42708</v>
      </c>
      <c r="B8148" s="193">
        <v>0.79166666666666663</v>
      </c>
      <c r="C8148" s="198">
        <v>23.57949954</v>
      </c>
    </row>
    <row r="8149" spans="1:3" x14ac:dyDescent="0.25">
      <c r="A8149" s="192">
        <v>42708</v>
      </c>
      <c r="B8149" s="193">
        <v>0.83333333333333337</v>
      </c>
      <c r="C8149" s="198">
        <v>23.24842692</v>
      </c>
    </row>
    <row r="8150" spans="1:3" x14ac:dyDescent="0.25">
      <c r="A8150" s="192">
        <v>42708</v>
      </c>
      <c r="B8150" s="193">
        <v>0.875</v>
      </c>
      <c r="C8150" s="198">
        <v>22.454604459999999</v>
      </c>
    </row>
    <row r="8151" spans="1:3" x14ac:dyDescent="0.25">
      <c r="A8151" s="192">
        <v>42708</v>
      </c>
      <c r="B8151" s="193">
        <v>0.91666666666666663</v>
      </c>
      <c r="C8151" s="198">
        <v>20.952280640000001</v>
      </c>
    </row>
    <row r="8152" spans="1:3" x14ac:dyDescent="0.25">
      <c r="A8152" s="192">
        <v>42708</v>
      </c>
      <c r="B8152" s="193">
        <v>0.95833333333333337</v>
      </c>
      <c r="C8152" s="198">
        <v>19.237846919999999</v>
      </c>
    </row>
    <row r="8153" spans="1:3" x14ac:dyDescent="0.25">
      <c r="A8153" s="192">
        <v>42708</v>
      </c>
      <c r="B8153" s="196">
        <v>1</v>
      </c>
      <c r="C8153" s="198">
        <v>18.171279380000001</v>
      </c>
    </row>
    <row r="8154" spans="1:3" x14ac:dyDescent="0.25">
      <c r="A8154" s="192">
        <v>42709</v>
      </c>
      <c r="B8154" s="193">
        <v>4.1666666666666664E-2</v>
      </c>
      <c r="C8154" s="198">
        <v>17.393677140000001</v>
      </c>
    </row>
    <row r="8155" spans="1:3" x14ac:dyDescent="0.25">
      <c r="A8155" s="192">
        <v>42709</v>
      </c>
      <c r="B8155" s="193">
        <v>8.3333333333333329E-2</v>
      </c>
      <c r="C8155" s="198">
        <v>17.179462899999997</v>
      </c>
    </row>
    <row r="8156" spans="1:3" x14ac:dyDescent="0.25">
      <c r="A8156" s="192">
        <v>42709</v>
      </c>
      <c r="B8156" s="193">
        <v>0.125</v>
      </c>
      <c r="C8156" s="198">
        <v>17.162221979999998</v>
      </c>
    </row>
    <row r="8157" spans="1:3" x14ac:dyDescent="0.25">
      <c r="A8157" s="192">
        <v>42709</v>
      </c>
      <c r="B8157" s="193">
        <v>0.16666666666666666</v>
      </c>
      <c r="C8157" s="198">
        <v>16.83793468</v>
      </c>
    </row>
    <row r="8158" spans="1:3" x14ac:dyDescent="0.25">
      <c r="A8158" s="192">
        <v>42709</v>
      </c>
      <c r="B8158" s="193">
        <v>0.20833333333333334</v>
      </c>
      <c r="C8158" s="198">
        <v>17.246385579999998</v>
      </c>
    </row>
    <row r="8159" spans="1:3" x14ac:dyDescent="0.25">
      <c r="A8159" s="192">
        <v>42709</v>
      </c>
      <c r="B8159" s="193">
        <v>0.25</v>
      </c>
      <c r="C8159" s="198">
        <v>18.36819114</v>
      </c>
    </row>
    <row r="8160" spans="1:3" x14ac:dyDescent="0.25">
      <c r="A8160" s="192">
        <v>42709</v>
      </c>
      <c r="B8160" s="193">
        <v>0.29166666666666669</v>
      </c>
      <c r="C8160" s="198">
        <v>20.545650479999999</v>
      </c>
    </row>
    <row r="8161" spans="1:3" x14ac:dyDescent="0.25">
      <c r="A8161" s="192">
        <v>42709</v>
      </c>
      <c r="B8161" s="193">
        <v>0.33333333333333331</v>
      </c>
      <c r="C8161" s="198">
        <v>21.87329896</v>
      </c>
    </row>
    <row r="8162" spans="1:3" x14ac:dyDescent="0.25">
      <c r="A8162" s="192">
        <v>42709</v>
      </c>
      <c r="B8162" s="193">
        <v>0.375</v>
      </c>
      <c r="C8162" s="198">
        <v>21.700608980000002</v>
      </c>
    </row>
    <row r="8163" spans="1:3" x14ac:dyDescent="0.25">
      <c r="A8163" s="192">
        <v>42709</v>
      </c>
      <c r="B8163" s="193">
        <v>0.41666666666666669</v>
      </c>
      <c r="C8163" s="198">
        <v>19.970418259999999</v>
      </c>
    </row>
    <row r="8164" spans="1:3" x14ac:dyDescent="0.25">
      <c r="A8164" s="192">
        <v>42709</v>
      </c>
      <c r="B8164" s="193">
        <v>0.45833333333333331</v>
      </c>
      <c r="C8164" s="198">
        <v>21.091638</v>
      </c>
    </row>
    <row r="8165" spans="1:3" x14ac:dyDescent="0.25">
      <c r="A8165" s="192">
        <v>42709</v>
      </c>
      <c r="B8165" s="193">
        <v>0.5</v>
      </c>
      <c r="C8165" s="198">
        <v>20.63311736</v>
      </c>
    </row>
    <row r="8166" spans="1:3" x14ac:dyDescent="0.25">
      <c r="A8166" s="192">
        <v>42709</v>
      </c>
      <c r="B8166" s="193">
        <v>0.54166666666666663</v>
      </c>
      <c r="C8166" s="198">
        <v>19.956203000000002</v>
      </c>
    </row>
    <row r="8167" spans="1:3" x14ac:dyDescent="0.25">
      <c r="A8167" s="192">
        <v>42709</v>
      </c>
      <c r="B8167" s="193">
        <v>0.58333333333333337</v>
      </c>
      <c r="C8167" s="198">
        <v>19.940337019999998</v>
      </c>
    </row>
    <row r="8168" spans="1:3" x14ac:dyDescent="0.25">
      <c r="A8168" s="192">
        <v>42709</v>
      </c>
      <c r="B8168" s="193">
        <v>0.625</v>
      </c>
      <c r="C8168" s="198">
        <v>20.25549578</v>
      </c>
    </row>
    <row r="8169" spans="1:3" x14ac:dyDescent="0.25">
      <c r="A8169" s="192">
        <v>42709</v>
      </c>
      <c r="B8169" s="193">
        <v>0.66666666666666663</v>
      </c>
      <c r="C8169" s="198">
        <v>21.22010126</v>
      </c>
    </row>
    <row r="8170" spans="1:3" x14ac:dyDescent="0.25">
      <c r="A8170" s="192">
        <v>42709</v>
      </c>
      <c r="B8170" s="193">
        <v>0.70833333333333337</v>
      </c>
      <c r="C8170" s="198">
        <v>22.855854239999999</v>
      </c>
    </row>
    <row r="8171" spans="1:3" x14ac:dyDescent="0.25">
      <c r="A8171" s="192">
        <v>42709</v>
      </c>
      <c r="B8171" s="193">
        <v>0.75</v>
      </c>
      <c r="C8171" s="198">
        <v>24.563497640000001</v>
      </c>
    </row>
    <row r="8172" spans="1:3" x14ac:dyDescent="0.25">
      <c r="A8172" s="192">
        <v>42709</v>
      </c>
      <c r="B8172" s="193">
        <v>0.79166666666666663</v>
      </c>
      <c r="C8172" s="198">
        <v>24.837096160000002</v>
      </c>
    </row>
    <row r="8173" spans="1:3" x14ac:dyDescent="0.25">
      <c r="A8173" s="192">
        <v>42709</v>
      </c>
      <c r="B8173" s="193">
        <v>0.83333333333333337</v>
      </c>
      <c r="C8173" s="198">
        <v>24.551020240000003</v>
      </c>
    </row>
    <row r="8174" spans="1:3" x14ac:dyDescent="0.25">
      <c r="A8174" s="192">
        <v>42709</v>
      </c>
      <c r="B8174" s="193">
        <v>0.875</v>
      </c>
      <c r="C8174" s="198">
        <v>23.873272499999999</v>
      </c>
    </row>
    <row r="8175" spans="1:3" x14ac:dyDescent="0.25">
      <c r="A8175" s="192">
        <v>42709</v>
      </c>
      <c r="B8175" s="193">
        <v>0.91666666666666663</v>
      </c>
      <c r="C8175" s="198">
        <v>22.61432508</v>
      </c>
    </row>
    <row r="8176" spans="1:3" x14ac:dyDescent="0.25">
      <c r="A8176" s="192">
        <v>42709</v>
      </c>
      <c r="B8176" s="193">
        <v>0.95833333333333337</v>
      </c>
      <c r="C8176" s="198">
        <v>20.678595040000001</v>
      </c>
    </row>
    <row r="8177" spans="1:3" x14ac:dyDescent="0.25">
      <c r="A8177" s="192">
        <v>42709</v>
      </c>
      <c r="B8177" s="196">
        <v>1</v>
      </c>
      <c r="C8177" s="198">
        <v>19.526277440000001</v>
      </c>
    </row>
    <row r="8178" spans="1:3" x14ac:dyDescent="0.25">
      <c r="A8178" s="192">
        <v>42710</v>
      </c>
      <c r="B8178" s="193">
        <v>4.1666666666666664E-2</v>
      </c>
      <c r="C8178" s="198">
        <v>18.55189472</v>
      </c>
    </row>
    <row r="8179" spans="1:3" x14ac:dyDescent="0.25">
      <c r="A8179" s="192">
        <v>42710</v>
      </c>
      <c r="B8179" s="193">
        <v>8.3333333333333329E-2</v>
      </c>
      <c r="C8179" s="198">
        <v>18.390005439999999</v>
      </c>
    </row>
    <row r="8180" spans="1:3" x14ac:dyDescent="0.25">
      <c r="A8180" s="192">
        <v>42710</v>
      </c>
      <c r="B8180" s="193">
        <v>0.125</v>
      </c>
      <c r="C8180" s="198">
        <v>18.314265580000001</v>
      </c>
    </row>
    <row r="8181" spans="1:3" x14ac:dyDescent="0.25">
      <c r="A8181" s="192">
        <v>42710</v>
      </c>
      <c r="B8181" s="193">
        <v>0.16666666666666666</v>
      </c>
      <c r="C8181" s="198">
        <v>18.092989320000001</v>
      </c>
    </row>
    <row r="8182" spans="1:3" x14ac:dyDescent="0.25">
      <c r="A8182" s="192">
        <v>42710</v>
      </c>
      <c r="B8182" s="193">
        <v>0.20833333333333334</v>
      </c>
      <c r="C8182" s="198">
        <v>18.617329860000002</v>
      </c>
    </row>
    <row r="8183" spans="1:3" x14ac:dyDescent="0.25">
      <c r="A8183" s="192">
        <v>42710</v>
      </c>
      <c r="B8183" s="193">
        <v>0.25</v>
      </c>
      <c r="C8183" s="198">
        <v>19.469397319999999</v>
      </c>
    </row>
    <row r="8184" spans="1:3" x14ac:dyDescent="0.25">
      <c r="A8184" s="192">
        <v>42710</v>
      </c>
      <c r="B8184" s="193">
        <v>0.29166666666666669</v>
      </c>
      <c r="C8184" s="198">
        <v>21.904923780000001</v>
      </c>
    </row>
    <row r="8185" spans="1:3" x14ac:dyDescent="0.25">
      <c r="A8185" s="192">
        <v>42710</v>
      </c>
      <c r="B8185" s="193">
        <v>0.33333333333333331</v>
      </c>
      <c r="C8185" s="198">
        <v>23.349178080000002</v>
      </c>
    </row>
    <row r="8186" spans="1:3" x14ac:dyDescent="0.25">
      <c r="A8186" s="192">
        <v>42710</v>
      </c>
      <c r="B8186" s="193">
        <v>0.375</v>
      </c>
      <c r="C8186" s="198">
        <v>22.799178339999997</v>
      </c>
    </row>
    <row r="8187" spans="1:3" x14ac:dyDescent="0.25">
      <c r="A8187" s="192">
        <v>42710</v>
      </c>
      <c r="B8187" s="193">
        <v>0.41666666666666669</v>
      </c>
      <c r="C8187" s="198">
        <v>22.639260279999998</v>
      </c>
    </row>
    <row r="8188" spans="1:3" x14ac:dyDescent="0.25">
      <c r="A8188" s="192">
        <v>42710</v>
      </c>
      <c r="B8188" s="193">
        <v>0.45833333333333331</v>
      </c>
      <c r="C8188" s="198">
        <v>21.895932439999999</v>
      </c>
    </row>
    <row r="8189" spans="1:3" x14ac:dyDescent="0.25">
      <c r="A8189" s="192">
        <v>42710</v>
      </c>
      <c r="B8189" s="193">
        <v>0.5</v>
      </c>
      <c r="C8189" s="198">
        <v>21.952937000000002</v>
      </c>
    </row>
    <row r="8190" spans="1:3" x14ac:dyDescent="0.25">
      <c r="A8190" s="192">
        <v>42710</v>
      </c>
      <c r="B8190" s="193">
        <v>0.54166666666666663</v>
      </c>
      <c r="C8190" s="198">
        <v>21.768310720000002</v>
      </c>
    </row>
    <row r="8191" spans="1:3" x14ac:dyDescent="0.25">
      <c r="A8191" s="192">
        <v>42710</v>
      </c>
      <c r="B8191" s="193">
        <v>0.58333333333333337</v>
      </c>
      <c r="C8191" s="198">
        <v>21.802806240000002</v>
      </c>
    </row>
    <row r="8192" spans="1:3" x14ac:dyDescent="0.25">
      <c r="A8192" s="192">
        <v>42710</v>
      </c>
      <c r="B8192" s="193">
        <v>0.625</v>
      </c>
      <c r="C8192" s="198">
        <v>21.975595140000003</v>
      </c>
    </row>
    <row r="8193" spans="1:3" x14ac:dyDescent="0.25">
      <c r="A8193" s="192">
        <v>42710</v>
      </c>
      <c r="B8193" s="193">
        <v>0.66666666666666663</v>
      </c>
      <c r="C8193" s="198">
        <v>22.523093020000001</v>
      </c>
    </row>
    <row r="8194" spans="1:3" x14ac:dyDescent="0.25">
      <c r="A8194" s="192">
        <v>42710</v>
      </c>
      <c r="B8194" s="193">
        <v>0.70833333333333337</v>
      </c>
      <c r="C8194" s="198">
        <v>23.844794559999997</v>
      </c>
    </row>
    <row r="8195" spans="1:3" x14ac:dyDescent="0.25">
      <c r="A8195" s="192">
        <v>42710</v>
      </c>
      <c r="B8195" s="193">
        <v>0.75</v>
      </c>
      <c r="C8195" s="198">
        <v>25.162779780000001</v>
      </c>
    </row>
    <row r="8196" spans="1:3" x14ac:dyDescent="0.25">
      <c r="A8196" s="192">
        <v>42710</v>
      </c>
      <c r="B8196" s="193">
        <v>0.79166666666666663</v>
      </c>
      <c r="C8196" s="198">
        <v>25.279826459999999</v>
      </c>
    </row>
    <row r="8197" spans="1:3" x14ac:dyDescent="0.25">
      <c r="A8197" s="192">
        <v>42710</v>
      </c>
      <c r="B8197" s="193">
        <v>0.83333333333333337</v>
      </c>
      <c r="C8197" s="198">
        <v>24.77331036</v>
      </c>
    </row>
    <row r="8198" spans="1:3" x14ac:dyDescent="0.25">
      <c r="A8198" s="192">
        <v>42710</v>
      </c>
      <c r="B8198" s="193">
        <v>0.875</v>
      </c>
      <c r="C8198" s="198">
        <v>24.222321820000001</v>
      </c>
    </row>
    <row r="8199" spans="1:3" x14ac:dyDescent="0.25">
      <c r="A8199" s="192">
        <v>42710</v>
      </c>
      <c r="B8199" s="193">
        <v>0.91666666666666663</v>
      </c>
      <c r="C8199" s="198">
        <v>23.008039219999997</v>
      </c>
    </row>
    <row r="8200" spans="1:3" x14ac:dyDescent="0.25">
      <c r="A8200" s="192">
        <v>42710</v>
      </c>
      <c r="B8200" s="193">
        <v>0.95833333333333337</v>
      </c>
      <c r="C8200" s="198">
        <v>21.377298639999999</v>
      </c>
    </row>
    <row r="8201" spans="1:3" x14ac:dyDescent="0.25">
      <c r="A8201" s="192">
        <v>42710</v>
      </c>
      <c r="B8201" s="196">
        <v>1</v>
      </c>
      <c r="C8201" s="198">
        <v>20.124804660000002</v>
      </c>
    </row>
    <row r="8202" spans="1:3" x14ac:dyDescent="0.25">
      <c r="A8202" s="192">
        <v>42711</v>
      </c>
      <c r="B8202" s="193">
        <v>4.1666666666666664E-2</v>
      </c>
      <c r="C8202" s="198">
        <v>19.37601948</v>
      </c>
    </row>
    <row r="8203" spans="1:3" x14ac:dyDescent="0.25">
      <c r="A8203" s="192">
        <v>42711</v>
      </c>
      <c r="B8203" s="193">
        <v>8.3333333333333329E-2</v>
      </c>
      <c r="C8203" s="198">
        <v>19.051081180000001</v>
      </c>
    </row>
    <row r="8204" spans="1:3" x14ac:dyDescent="0.25">
      <c r="A8204" s="192">
        <v>42711</v>
      </c>
      <c r="B8204" s="193">
        <v>0.125</v>
      </c>
      <c r="C8204" s="198">
        <v>19.141471639999999</v>
      </c>
    </row>
    <row r="8205" spans="1:3" x14ac:dyDescent="0.25">
      <c r="A8205" s="192">
        <v>42711</v>
      </c>
      <c r="B8205" s="193">
        <v>0.16666666666666666</v>
      </c>
      <c r="C8205" s="198">
        <v>19.144691520000002</v>
      </c>
    </row>
    <row r="8206" spans="1:3" x14ac:dyDescent="0.25">
      <c r="A8206" s="192">
        <v>42711</v>
      </c>
      <c r="B8206" s="193">
        <v>0.20833333333333334</v>
      </c>
      <c r="C8206" s="198">
        <v>19.463601260000001</v>
      </c>
    </row>
    <row r="8207" spans="1:3" x14ac:dyDescent="0.25">
      <c r="A8207" s="192">
        <v>42711</v>
      </c>
      <c r="B8207" s="193">
        <v>0.25</v>
      </c>
      <c r="C8207" s="198">
        <v>20.315928119999999</v>
      </c>
    </row>
    <row r="8208" spans="1:3" x14ac:dyDescent="0.25">
      <c r="A8208" s="192">
        <v>42711</v>
      </c>
      <c r="B8208" s="193">
        <v>0.29166666666666669</v>
      </c>
      <c r="C8208" s="198">
        <v>22.364937880000003</v>
      </c>
    </row>
    <row r="8209" spans="1:3" x14ac:dyDescent="0.25">
      <c r="A8209" s="192">
        <v>42711</v>
      </c>
      <c r="B8209" s="193">
        <v>0.33333333333333331</v>
      </c>
      <c r="C8209" s="198">
        <v>23.868037140000002</v>
      </c>
    </row>
    <row r="8210" spans="1:3" x14ac:dyDescent="0.25">
      <c r="A8210" s="192">
        <v>42711</v>
      </c>
      <c r="B8210" s="193">
        <v>0.375</v>
      </c>
      <c r="C8210" s="198">
        <v>24.139804339999998</v>
      </c>
    </row>
    <row r="8211" spans="1:3" x14ac:dyDescent="0.25">
      <c r="A8211" s="192">
        <v>42711</v>
      </c>
      <c r="B8211" s="193">
        <v>0.41666666666666669</v>
      </c>
      <c r="C8211" s="198">
        <v>23.284815600000002</v>
      </c>
    </row>
    <row r="8212" spans="1:3" x14ac:dyDescent="0.25">
      <c r="A8212" s="192">
        <v>42711</v>
      </c>
      <c r="B8212" s="193">
        <v>0.45833333333333331</v>
      </c>
      <c r="C8212" s="198">
        <v>22.833724440000001</v>
      </c>
    </row>
    <row r="8213" spans="1:3" x14ac:dyDescent="0.25">
      <c r="A8213" s="192">
        <v>42711</v>
      </c>
      <c r="B8213" s="193">
        <v>0.5</v>
      </c>
      <c r="C8213" s="198">
        <v>22.2366697</v>
      </c>
    </row>
    <row r="8214" spans="1:3" x14ac:dyDescent="0.25">
      <c r="A8214" s="192">
        <v>42711</v>
      </c>
      <c r="B8214" s="193">
        <v>0.54166666666666663</v>
      </c>
      <c r="C8214" s="198">
        <v>21.48588002</v>
      </c>
    </row>
    <row r="8215" spans="1:3" x14ac:dyDescent="0.25">
      <c r="A8215" s="192">
        <v>42711</v>
      </c>
      <c r="B8215" s="193">
        <v>0.58333333333333337</v>
      </c>
      <c r="C8215" s="198">
        <v>21.7906452</v>
      </c>
    </row>
    <row r="8216" spans="1:3" x14ac:dyDescent="0.25">
      <c r="A8216" s="192">
        <v>42711</v>
      </c>
      <c r="B8216" s="193">
        <v>0.625</v>
      </c>
      <c r="C8216" s="198">
        <v>21.818906559999999</v>
      </c>
    </row>
    <row r="8217" spans="1:3" x14ac:dyDescent="0.25">
      <c r="A8217" s="192">
        <v>42711</v>
      </c>
      <c r="B8217" s="193">
        <v>0.66666666666666663</v>
      </c>
      <c r="C8217" s="198">
        <v>22.144887920000002</v>
      </c>
    </row>
    <row r="8218" spans="1:3" x14ac:dyDescent="0.25">
      <c r="A8218" s="192">
        <v>42711</v>
      </c>
      <c r="B8218" s="193">
        <v>0.70833333333333337</v>
      </c>
      <c r="C8218" s="198">
        <v>23.5815883</v>
      </c>
    </row>
    <row r="8219" spans="1:3" x14ac:dyDescent="0.25">
      <c r="A8219" s="192">
        <v>42711</v>
      </c>
      <c r="B8219" s="193">
        <v>0.75</v>
      </c>
      <c r="C8219" s="198">
        <v>25.253597880000001</v>
      </c>
    </row>
    <row r="8220" spans="1:3" x14ac:dyDescent="0.25">
      <c r="A8220" s="192">
        <v>42711</v>
      </c>
      <c r="B8220" s="193">
        <v>0.79166666666666663</v>
      </c>
      <c r="C8220" s="198">
        <v>25.401705920000001</v>
      </c>
    </row>
    <row r="8221" spans="1:3" x14ac:dyDescent="0.25">
      <c r="A8221" s="192">
        <v>42711</v>
      </c>
      <c r="B8221" s="193">
        <v>0.83333333333333337</v>
      </c>
      <c r="C8221" s="198">
        <v>24.868456579999997</v>
      </c>
    </row>
    <row r="8222" spans="1:3" x14ac:dyDescent="0.25">
      <c r="A8222" s="192">
        <v>42711</v>
      </c>
      <c r="B8222" s="193">
        <v>0.875</v>
      </c>
      <c r="C8222" s="198">
        <v>23.917633720000001</v>
      </c>
    </row>
    <row r="8223" spans="1:3" x14ac:dyDescent="0.25">
      <c r="A8223" s="192">
        <v>42711</v>
      </c>
      <c r="B8223" s="193">
        <v>0.91666666666666663</v>
      </c>
      <c r="C8223" s="198">
        <v>22.80652718</v>
      </c>
    </row>
    <row r="8224" spans="1:3" x14ac:dyDescent="0.25">
      <c r="A8224" s="192">
        <v>42711</v>
      </c>
      <c r="B8224" s="193">
        <v>0.95833333333333337</v>
      </c>
      <c r="C8224" s="198">
        <v>20.98118294</v>
      </c>
    </row>
    <row r="8225" spans="1:3" x14ac:dyDescent="0.25">
      <c r="A8225" s="192">
        <v>42711</v>
      </c>
      <c r="B8225" s="196">
        <v>1</v>
      </c>
      <c r="C8225" s="198">
        <v>19.365851559999999</v>
      </c>
    </row>
    <row r="8226" spans="1:3" x14ac:dyDescent="0.25">
      <c r="A8226" s="192">
        <v>42712</v>
      </c>
      <c r="B8226" s="193">
        <v>4.1666666666666664E-2</v>
      </c>
      <c r="C8226" s="198">
        <v>18.483465359999997</v>
      </c>
    </row>
    <row r="8227" spans="1:3" x14ac:dyDescent="0.25">
      <c r="A8227" s="192">
        <v>42712</v>
      </c>
      <c r="B8227" s="193">
        <v>8.3333333333333329E-2</v>
      </c>
      <c r="C8227" s="198">
        <v>18.004757000000001</v>
      </c>
    </row>
    <row r="8228" spans="1:3" x14ac:dyDescent="0.25">
      <c r="A8228" s="192">
        <v>42712</v>
      </c>
      <c r="B8228" s="193">
        <v>0.125</v>
      </c>
      <c r="C8228" s="198">
        <v>17.60638286</v>
      </c>
    </row>
    <row r="8229" spans="1:3" x14ac:dyDescent="0.25">
      <c r="A8229" s="192">
        <v>42712</v>
      </c>
      <c r="B8229" s="193">
        <v>0.16666666666666666</v>
      </c>
      <c r="C8229" s="198">
        <v>17.374278539999999</v>
      </c>
    </row>
    <row r="8230" spans="1:3" x14ac:dyDescent="0.25">
      <c r="A8230" s="192">
        <v>42712</v>
      </c>
      <c r="B8230" s="193">
        <v>0.20833333333333334</v>
      </c>
      <c r="C8230" s="198">
        <v>17.544969479999999</v>
      </c>
    </row>
    <row r="8231" spans="1:3" x14ac:dyDescent="0.25">
      <c r="A8231" s="192">
        <v>42712</v>
      </c>
      <c r="B8231" s="193">
        <v>0.25</v>
      </c>
      <c r="C8231" s="198">
        <v>18.463661479999999</v>
      </c>
    </row>
    <row r="8232" spans="1:3" x14ac:dyDescent="0.25">
      <c r="A8232" s="192">
        <v>42712</v>
      </c>
      <c r="B8232" s="193">
        <v>0.29166666666666669</v>
      </c>
      <c r="C8232" s="198">
        <v>20.428002059999997</v>
      </c>
    </row>
    <row r="8233" spans="1:3" x14ac:dyDescent="0.25">
      <c r="A8233" s="192">
        <v>42712</v>
      </c>
      <c r="B8233" s="193">
        <v>0.33333333333333331</v>
      </c>
      <c r="C8233" s="198">
        <v>21.281815999999999</v>
      </c>
    </row>
    <row r="8234" spans="1:3" x14ac:dyDescent="0.25">
      <c r="A8234" s="192">
        <v>42712</v>
      </c>
      <c r="B8234" s="193">
        <v>0.375</v>
      </c>
      <c r="C8234" s="198">
        <v>21.376933019999999</v>
      </c>
    </row>
    <row r="8235" spans="1:3" x14ac:dyDescent="0.25">
      <c r="A8235" s="192">
        <v>42712</v>
      </c>
      <c r="B8235" s="193">
        <v>0.41666666666666669</v>
      </c>
      <c r="C8235" s="198">
        <v>21.167841939999999</v>
      </c>
    </row>
    <row r="8236" spans="1:3" x14ac:dyDescent="0.25">
      <c r="A8236" s="192">
        <v>42712</v>
      </c>
      <c r="B8236" s="193">
        <v>0.45833333333333331</v>
      </c>
      <c r="C8236" s="198">
        <v>21.094312640000002</v>
      </c>
    </row>
    <row r="8237" spans="1:3" x14ac:dyDescent="0.25">
      <c r="A8237" s="192">
        <v>42712</v>
      </c>
      <c r="B8237" s="193">
        <v>0.5</v>
      </c>
      <c r="C8237" s="198">
        <v>20.766732520000001</v>
      </c>
    </row>
    <row r="8238" spans="1:3" x14ac:dyDescent="0.25">
      <c r="A8238" s="192">
        <v>42712</v>
      </c>
      <c r="B8238" s="193">
        <v>0.54166666666666663</v>
      </c>
      <c r="C8238" s="198">
        <v>20.38065984</v>
      </c>
    </row>
    <row r="8239" spans="1:3" x14ac:dyDescent="0.25">
      <c r="A8239" s="192">
        <v>42712</v>
      </c>
      <c r="B8239" s="193">
        <v>0.58333333333333337</v>
      </c>
      <c r="C8239" s="198">
        <v>20.375974320000001</v>
      </c>
    </row>
    <row r="8240" spans="1:3" x14ac:dyDescent="0.25">
      <c r="A8240" s="192">
        <v>42712</v>
      </c>
      <c r="B8240" s="193">
        <v>0.625</v>
      </c>
      <c r="C8240" s="198">
        <v>20.40049016</v>
      </c>
    </row>
    <row r="8241" spans="1:3" x14ac:dyDescent="0.25">
      <c r="A8241" s="192">
        <v>42712</v>
      </c>
      <c r="B8241" s="193">
        <v>0.66666666666666663</v>
      </c>
      <c r="C8241" s="198">
        <v>21.17414312</v>
      </c>
    </row>
    <row r="8242" spans="1:3" x14ac:dyDescent="0.25">
      <c r="A8242" s="192">
        <v>42712</v>
      </c>
      <c r="B8242" s="193">
        <v>0.70833333333333337</v>
      </c>
      <c r="C8242" s="198">
        <v>22.115832900000001</v>
      </c>
    </row>
    <row r="8243" spans="1:3" x14ac:dyDescent="0.25">
      <c r="A8243" s="192">
        <v>42712</v>
      </c>
      <c r="B8243" s="193">
        <v>0.75</v>
      </c>
      <c r="C8243" s="198">
        <v>23.218710380000001</v>
      </c>
    </row>
    <row r="8244" spans="1:3" x14ac:dyDescent="0.25">
      <c r="A8244" s="192">
        <v>42712</v>
      </c>
      <c r="B8244" s="193">
        <v>0.79166666666666663</v>
      </c>
      <c r="C8244" s="198">
        <v>23.326747960000002</v>
      </c>
    </row>
    <row r="8245" spans="1:3" x14ac:dyDescent="0.25">
      <c r="A8245" s="192">
        <v>42712</v>
      </c>
      <c r="B8245" s="193">
        <v>0.83333333333333337</v>
      </c>
      <c r="C8245" s="198">
        <v>22.73059086</v>
      </c>
    </row>
    <row r="8246" spans="1:3" x14ac:dyDescent="0.25">
      <c r="A8246" s="192">
        <v>42712</v>
      </c>
      <c r="B8246" s="193">
        <v>0.875</v>
      </c>
      <c r="C8246" s="198">
        <v>22.15123474</v>
      </c>
    </row>
    <row r="8247" spans="1:3" x14ac:dyDescent="0.25">
      <c r="A8247" s="192">
        <v>42712</v>
      </c>
      <c r="B8247" s="193">
        <v>0.91666666666666663</v>
      </c>
      <c r="C8247" s="198">
        <v>20.85229756</v>
      </c>
    </row>
    <row r="8248" spans="1:3" x14ac:dyDescent="0.25">
      <c r="A8248" s="192">
        <v>42712</v>
      </c>
      <c r="B8248" s="193">
        <v>0.95833333333333337</v>
      </c>
      <c r="C8248" s="198">
        <v>19.078044219999999</v>
      </c>
    </row>
    <row r="8249" spans="1:3" x14ac:dyDescent="0.25">
      <c r="A8249" s="192">
        <v>42712</v>
      </c>
      <c r="B8249" s="196">
        <v>1</v>
      </c>
      <c r="C8249" s="198">
        <v>17.721218059999998</v>
      </c>
    </row>
    <row r="8250" spans="1:3" x14ac:dyDescent="0.25">
      <c r="A8250" s="192">
        <v>42713</v>
      </c>
      <c r="B8250" s="193">
        <v>4.1666666666666664E-2</v>
      </c>
      <c r="C8250" s="198">
        <v>16.704109380000002</v>
      </c>
    </row>
    <row r="8251" spans="1:3" x14ac:dyDescent="0.25">
      <c r="A8251" s="192">
        <v>42713</v>
      </c>
      <c r="B8251" s="193">
        <v>8.3333333333333329E-2</v>
      </c>
      <c r="C8251" s="198">
        <v>16.333523379999999</v>
      </c>
    </row>
    <row r="8252" spans="1:3" x14ac:dyDescent="0.25">
      <c r="A8252" s="192">
        <v>42713</v>
      </c>
      <c r="B8252" s="193">
        <v>0.125</v>
      </c>
      <c r="C8252" s="198">
        <v>16.02406676</v>
      </c>
    </row>
    <row r="8253" spans="1:3" x14ac:dyDescent="0.25">
      <c r="A8253" s="192">
        <v>42713</v>
      </c>
      <c r="B8253" s="193">
        <v>0.16666666666666666</v>
      </c>
      <c r="C8253" s="198">
        <v>15.99958966</v>
      </c>
    </row>
    <row r="8254" spans="1:3" x14ac:dyDescent="0.25">
      <c r="A8254" s="192">
        <v>42713</v>
      </c>
      <c r="B8254" s="193">
        <v>0.20833333333333334</v>
      </c>
      <c r="C8254" s="198">
        <v>16.121692939999999</v>
      </c>
    </row>
    <row r="8255" spans="1:3" x14ac:dyDescent="0.25">
      <c r="A8255" s="192">
        <v>42713</v>
      </c>
      <c r="B8255" s="193">
        <v>0.25</v>
      </c>
      <c r="C8255" s="198">
        <v>17.152987679999999</v>
      </c>
    </row>
    <row r="8256" spans="1:3" x14ac:dyDescent="0.25">
      <c r="A8256" s="192">
        <v>42713</v>
      </c>
      <c r="B8256" s="193">
        <v>0.29166666666666669</v>
      </c>
      <c r="C8256" s="198">
        <v>18.965844000000001</v>
      </c>
    </row>
    <row r="8257" spans="1:3" x14ac:dyDescent="0.25">
      <c r="A8257" s="192">
        <v>42713</v>
      </c>
      <c r="B8257" s="193">
        <v>0.33333333333333331</v>
      </c>
      <c r="C8257" s="198">
        <v>20.528808919999999</v>
      </c>
    </row>
    <row r="8258" spans="1:3" x14ac:dyDescent="0.25">
      <c r="A8258" s="192">
        <v>42713</v>
      </c>
      <c r="B8258" s="193">
        <v>0.375</v>
      </c>
      <c r="C8258" s="198">
        <v>20.408796760000001</v>
      </c>
    </row>
    <row r="8259" spans="1:3" x14ac:dyDescent="0.25">
      <c r="A8259" s="192">
        <v>42713</v>
      </c>
      <c r="B8259" s="193">
        <v>0.41666666666666669</v>
      </c>
      <c r="C8259" s="198">
        <v>20.317268859999999</v>
      </c>
    </row>
    <row r="8260" spans="1:3" x14ac:dyDescent="0.25">
      <c r="A8260" s="192">
        <v>42713</v>
      </c>
      <c r="B8260" s="193">
        <v>0.45833333333333331</v>
      </c>
      <c r="C8260" s="198">
        <v>19.978614499999999</v>
      </c>
    </row>
    <row r="8261" spans="1:3" x14ac:dyDescent="0.25">
      <c r="A8261" s="192">
        <v>42713</v>
      </c>
      <c r="B8261" s="193">
        <v>0.5</v>
      </c>
      <c r="C8261" s="198">
        <v>19.963783360000001</v>
      </c>
    </row>
    <row r="8262" spans="1:3" x14ac:dyDescent="0.25">
      <c r="A8262" s="192">
        <v>42713</v>
      </c>
      <c r="B8262" s="193">
        <v>0.54166666666666663</v>
      </c>
      <c r="C8262" s="198">
        <v>19.814826480000001</v>
      </c>
    </row>
    <row r="8263" spans="1:3" x14ac:dyDescent="0.25">
      <c r="A8263" s="192">
        <v>42713</v>
      </c>
      <c r="B8263" s="193">
        <v>0.58333333333333337</v>
      </c>
      <c r="C8263" s="198">
        <v>19.826392160000001</v>
      </c>
    </row>
    <row r="8264" spans="1:3" x14ac:dyDescent="0.25">
      <c r="A8264" s="192">
        <v>42713</v>
      </c>
      <c r="B8264" s="193">
        <v>0.625</v>
      </c>
      <c r="C8264" s="198">
        <v>20.145787420000001</v>
      </c>
    </row>
    <row r="8265" spans="1:3" x14ac:dyDescent="0.25">
      <c r="A8265" s="192">
        <v>42713</v>
      </c>
      <c r="B8265" s="193">
        <v>0.66666666666666663</v>
      </c>
      <c r="C8265" s="198">
        <v>20.6104825</v>
      </c>
    </row>
    <row r="8266" spans="1:3" x14ac:dyDescent="0.25">
      <c r="A8266" s="192">
        <v>42713</v>
      </c>
      <c r="B8266" s="193">
        <v>0.70833333333333337</v>
      </c>
      <c r="C8266" s="198">
        <v>22.199950000000001</v>
      </c>
    </row>
    <row r="8267" spans="1:3" x14ac:dyDescent="0.25">
      <c r="A8267" s="192">
        <v>42713</v>
      </c>
      <c r="B8267" s="193">
        <v>0.75</v>
      </c>
      <c r="C8267" s="198">
        <v>23.549017559999999</v>
      </c>
    </row>
    <row r="8268" spans="1:3" x14ac:dyDescent="0.25">
      <c r="A8268" s="192">
        <v>42713</v>
      </c>
      <c r="B8268" s="193">
        <v>0.79166666666666663</v>
      </c>
      <c r="C8268" s="198">
        <v>23.530244439999997</v>
      </c>
    </row>
    <row r="8269" spans="1:3" x14ac:dyDescent="0.25">
      <c r="A8269" s="192">
        <v>42713</v>
      </c>
      <c r="B8269" s="193">
        <v>0.83333333333333337</v>
      </c>
      <c r="C8269" s="198">
        <v>22.926114460000001</v>
      </c>
    </row>
    <row r="8270" spans="1:3" x14ac:dyDescent="0.25">
      <c r="A8270" s="192">
        <v>42713</v>
      </c>
      <c r="B8270" s="193">
        <v>0.875</v>
      </c>
      <c r="C8270" s="198">
        <v>22.45751022</v>
      </c>
    </row>
    <row r="8271" spans="1:3" x14ac:dyDescent="0.25">
      <c r="A8271" s="192">
        <v>42713</v>
      </c>
      <c r="B8271" s="193">
        <v>0.91666666666666663</v>
      </c>
      <c r="C8271" s="198">
        <v>21.580069399999999</v>
      </c>
    </row>
    <row r="8272" spans="1:3" x14ac:dyDescent="0.25">
      <c r="A8272" s="192">
        <v>42713</v>
      </c>
      <c r="B8272" s="193">
        <v>0.95833333333333337</v>
      </c>
      <c r="C8272" s="198">
        <v>20.161895960000003</v>
      </c>
    </row>
    <row r="8273" spans="1:3" x14ac:dyDescent="0.25">
      <c r="A8273" s="192">
        <v>42713</v>
      </c>
      <c r="B8273" s="196">
        <v>1</v>
      </c>
      <c r="C8273" s="198">
        <v>18.761587540000001</v>
      </c>
    </row>
    <row r="8274" spans="1:3" x14ac:dyDescent="0.25">
      <c r="A8274" s="192">
        <v>42714</v>
      </c>
      <c r="B8274" s="193">
        <v>4.1666666666666664E-2</v>
      </c>
      <c r="C8274" s="198">
        <v>17.885116839999998</v>
      </c>
    </row>
    <row r="8275" spans="1:3" x14ac:dyDescent="0.25">
      <c r="A8275" s="192">
        <v>42714</v>
      </c>
      <c r="B8275" s="193">
        <v>8.3333333333333329E-2</v>
      </c>
      <c r="C8275" s="198">
        <v>17.551527760000003</v>
      </c>
    </row>
    <row r="8276" spans="1:3" x14ac:dyDescent="0.25">
      <c r="A8276" s="192">
        <v>42714</v>
      </c>
      <c r="B8276" s="193">
        <v>0.125</v>
      </c>
      <c r="C8276" s="198">
        <v>16.966118940000001</v>
      </c>
    </row>
    <row r="8277" spans="1:3" x14ac:dyDescent="0.25">
      <c r="A8277" s="192">
        <v>42714</v>
      </c>
      <c r="B8277" s="193">
        <v>0.16666666666666666</v>
      </c>
      <c r="C8277" s="198">
        <v>16.844731840000001</v>
      </c>
    </row>
    <row r="8278" spans="1:3" x14ac:dyDescent="0.25">
      <c r="A8278" s="192">
        <v>42714</v>
      </c>
      <c r="B8278" s="193">
        <v>0.20833333333333334</v>
      </c>
      <c r="C8278" s="198">
        <v>16.658818619999998</v>
      </c>
    </row>
    <row r="8279" spans="1:3" x14ac:dyDescent="0.25">
      <c r="A8279" s="192">
        <v>42714</v>
      </c>
      <c r="B8279" s="193">
        <v>0.25</v>
      </c>
      <c r="C8279" s="198">
        <v>16.97545762</v>
      </c>
    </row>
    <row r="8280" spans="1:3" x14ac:dyDescent="0.25">
      <c r="A8280" s="192">
        <v>42714</v>
      </c>
      <c r="B8280" s="193">
        <v>0.29166666666666669</v>
      </c>
      <c r="C8280" s="198">
        <v>17.829318060000002</v>
      </c>
    </row>
    <row r="8281" spans="1:3" x14ac:dyDescent="0.25">
      <c r="A8281" s="192">
        <v>42714</v>
      </c>
      <c r="B8281" s="193">
        <v>0.33333333333333331</v>
      </c>
      <c r="C8281" s="198">
        <v>19.22732246</v>
      </c>
    </row>
    <row r="8282" spans="1:3" x14ac:dyDescent="0.25">
      <c r="A8282" s="192">
        <v>42714</v>
      </c>
      <c r="B8282" s="193">
        <v>0.375</v>
      </c>
      <c r="C8282" s="198">
        <v>20.541641940000002</v>
      </c>
    </row>
    <row r="8283" spans="1:3" x14ac:dyDescent="0.25">
      <c r="A8283" s="192">
        <v>42714</v>
      </c>
      <c r="B8283" s="193">
        <v>0.41666666666666669</v>
      </c>
      <c r="C8283" s="198">
        <v>22.019872500000002</v>
      </c>
    </row>
    <row r="8284" spans="1:3" x14ac:dyDescent="0.25">
      <c r="A8284" s="192">
        <v>42714</v>
      </c>
      <c r="B8284" s="193">
        <v>0.45833333333333331</v>
      </c>
      <c r="C8284" s="198">
        <v>22.964169440000003</v>
      </c>
    </row>
    <row r="8285" spans="1:3" x14ac:dyDescent="0.25">
      <c r="A8285" s="192">
        <v>42714</v>
      </c>
      <c r="B8285" s="193">
        <v>0.5</v>
      </c>
      <c r="C8285" s="198">
        <v>23.203369979999998</v>
      </c>
    </row>
    <row r="8286" spans="1:3" x14ac:dyDescent="0.25">
      <c r="A8286" s="192">
        <v>42714</v>
      </c>
      <c r="B8286" s="193">
        <v>0.54166666666666663</v>
      </c>
      <c r="C8286" s="198">
        <v>22.912939959999999</v>
      </c>
    </row>
    <row r="8287" spans="1:3" x14ac:dyDescent="0.25">
      <c r="A8287" s="192">
        <v>42714</v>
      </c>
      <c r="B8287" s="193">
        <v>0.58333333333333337</v>
      </c>
      <c r="C8287" s="198">
        <v>22.607632760000001</v>
      </c>
    </row>
    <row r="8288" spans="1:3" x14ac:dyDescent="0.25">
      <c r="A8288" s="192">
        <v>42714</v>
      </c>
      <c r="B8288" s="193">
        <v>0.625</v>
      </c>
      <c r="C8288" s="198">
        <v>22.714586239999999</v>
      </c>
    </row>
    <row r="8289" spans="1:3" x14ac:dyDescent="0.25">
      <c r="A8289" s="192">
        <v>42714</v>
      </c>
      <c r="B8289" s="193">
        <v>0.66666666666666663</v>
      </c>
      <c r="C8289" s="198">
        <v>22.989894280000001</v>
      </c>
    </row>
    <row r="8290" spans="1:3" x14ac:dyDescent="0.25">
      <c r="A8290" s="192">
        <v>42714</v>
      </c>
      <c r="B8290" s="193">
        <v>0.70833333333333337</v>
      </c>
      <c r="C8290" s="198">
        <v>23.888989839999997</v>
      </c>
    </row>
    <row r="8291" spans="1:3" x14ac:dyDescent="0.25">
      <c r="A8291" s="192">
        <v>42714</v>
      </c>
      <c r="B8291" s="193">
        <v>0.75</v>
      </c>
      <c r="C8291" s="198">
        <v>24.62980898</v>
      </c>
    </row>
    <row r="8292" spans="1:3" x14ac:dyDescent="0.25">
      <c r="A8292" s="192">
        <v>42714</v>
      </c>
      <c r="B8292" s="193">
        <v>0.79166666666666663</v>
      </c>
      <c r="C8292" s="198">
        <v>24.172473199999999</v>
      </c>
    </row>
    <row r="8293" spans="1:3" x14ac:dyDescent="0.25">
      <c r="A8293" s="192">
        <v>42714</v>
      </c>
      <c r="B8293" s="193">
        <v>0.83333333333333337</v>
      </c>
      <c r="C8293" s="198">
        <v>23.435192599999997</v>
      </c>
    </row>
    <row r="8294" spans="1:3" x14ac:dyDescent="0.25">
      <c r="A8294" s="192">
        <v>42714</v>
      </c>
      <c r="B8294" s="193">
        <v>0.875</v>
      </c>
      <c r="C8294" s="198">
        <v>22.684469020000002</v>
      </c>
    </row>
    <row r="8295" spans="1:3" x14ac:dyDescent="0.25">
      <c r="A8295" s="192">
        <v>42714</v>
      </c>
      <c r="B8295" s="193">
        <v>0.91666666666666663</v>
      </c>
      <c r="C8295" s="198">
        <v>21.53553724</v>
      </c>
    </row>
    <row r="8296" spans="1:3" x14ac:dyDescent="0.25">
      <c r="A8296" s="192">
        <v>42714</v>
      </c>
      <c r="B8296" s="193">
        <v>0.95833333333333337</v>
      </c>
      <c r="C8296" s="198">
        <v>20.274717980000002</v>
      </c>
    </row>
    <row r="8297" spans="1:3" x14ac:dyDescent="0.25">
      <c r="A8297" s="192">
        <v>42714</v>
      </c>
      <c r="B8297" s="196">
        <v>1</v>
      </c>
      <c r="C8297" s="198">
        <v>18.8295934</v>
      </c>
    </row>
    <row r="8298" spans="1:3" x14ac:dyDescent="0.25">
      <c r="A8298" s="192">
        <v>42715</v>
      </c>
      <c r="B8298" s="193">
        <v>4.1666666666666664E-2</v>
      </c>
      <c r="C8298" s="198">
        <v>17.62175148</v>
      </c>
    </row>
    <row r="8299" spans="1:3" x14ac:dyDescent="0.25">
      <c r="A8299" s="192">
        <v>42715</v>
      </c>
      <c r="B8299" s="193">
        <v>8.3333333333333329E-2</v>
      </c>
      <c r="C8299" s="198">
        <v>17.114217840000002</v>
      </c>
    </row>
    <row r="8300" spans="1:3" x14ac:dyDescent="0.25">
      <c r="A8300" s="192">
        <v>42715</v>
      </c>
      <c r="B8300" s="193">
        <v>0.125</v>
      </c>
      <c r="C8300" s="198">
        <v>16.879259259999998</v>
      </c>
    </row>
    <row r="8301" spans="1:3" x14ac:dyDescent="0.25">
      <c r="A8301" s="192">
        <v>42715</v>
      </c>
      <c r="B8301" s="193">
        <v>0.16666666666666666</v>
      </c>
      <c r="C8301" s="198">
        <v>16.959186819999999</v>
      </c>
    </row>
    <row r="8302" spans="1:3" x14ac:dyDescent="0.25">
      <c r="A8302" s="192">
        <v>42715</v>
      </c>
      <c r="B8302" s="193">
        <v>0.20833333333333334</v>
      </c>
      <c r="C8302" s="198">
        <v>17.173386920000002</v>
      </c>
    </row>
    <row r="8303" spans="1:3" x14ac:dyDescent="0.25">
      <c r="A8303" s="192">
        <v>42715</v>
      </c>
      <c r="B8303" s="193">
        <v>0.25</v>
      </c>
      <c r="C8303" s="198">
        <v>17.899951600000001</v>
      </c>
    </row>
    <row r="8304" spans="1:3" x14ac:dyDescent="0.25">
      <c r="A8304" s="192">
        <v>42715</v>
      </c>
      <c r="B8304" s="193">
        <v>0.29166666666666669</v>
      </c>
      <c r="C8304" s="198">
        <v>19.173183079999998</v>
      </c>
    </row>
    <row r="8305" spans="1:3" x14ac:dyDescent="0.25">
      <c r="A8305" s="192">
        <v>42715</v>
      </c>
      <c r="B8305" s="193">
        <v>0.33333333333333331</v>
      </c>
      <c r="C8305" s="198">
        <v>20.766587560000001</v>
      </c>
    </row>
    <row r="8306" spans="1:3" x14ac:dyDescent="0.25">
      <c r="A8306" s="192">
        <v>42715</v>
      </c>
      <c r="B8306" s="193">
        <v>0.375</v>
      </c>
      <c r="C8306" s="198">
        <v>21.16651718</v>
      </c>
    </row>
    <row r="8307" spans="1:3" x14ac:dyDescent="0.25">
      <c r="A8307" s="192">
        <v>42715</v>
      </c>
      <c r="B8307" s="193">
        <v>0.41666666666666669</v>
      </c>
      <c r="C8307" s="198">
        <v>20.978360120000001</v>
      </c>
    </row>
    <row r="8308" spans="1:3" x14ac:dyDescent="0.25">
      <c r="A8308" s="192">
        <v>42715</v>
      </c>
      <c r="B8308" s="193">
        <v>0.45833333333333331</v>
      </c>
      <c r="C8308" s="198">
        <v>20.780351500000002</v>
      </c>
    </row>
    <row r="8309" spans="1:3" x14ac:dyDescent="0.25">
      <c r="A8309" s="192">
        <v>42715</v>
      </c>
      <c r="B8309" s="193">
        <v>0.5</v>
      </c>
      <c r="C8309" s="198">
        <v>20.01748602</v>
      </c>
    </row>
    <row r="8310" spans="1:3" x14ac:dyDescent="0.25">
      <c r="A8310" s="192">
        <v>42715</v>
      </c>
      <c r="B8310" s="193">
        <v>0.54166666666666663</v>
      </c>
      <c r="C8310" s="198">
        <v>19.446389539999998</v>
      </c>
    </row>
    <row r="8311" spans="1:3" x14ac:dyDescent="0.25">
      <c r="A8311" s="192">
        <v>42715</v>
      </c>
      <c r="B8311" s="193">
        <v>0.58333333333333337</v>
      </c>
      <c r="C8311" s="198">
        <v>19.329884020000001</v>
      </c>
    </row>
    <row r="8312" spans="1:3" x14ac:dyDescent="0.25">
      <c r="A8312" s="192">
        <v>42715</v>
      </c>
      <c r="B8312" s="193">
        <v>0.625</v>
      </c>
      <c r="C8312" s="198">
        <v>19.752628120000001</v>
      </c>
    </row>
    <row r="8313" spans="1:3" x14ac:dyDescent="0.25">
      <c r="A8313" s="192">
        <v>42715</v>
      </c>
      <c r="B8313" s="193">
        <v>0.66666666666666663</v>
      </c>
      <c r="C8313" s="198">
        <v>20.60279092</v>
      </c>
    </row>
    <row r="8314" spans="1:3" x14ac:dyDescent="0.25">
      <c r="A8314" s="192">
        <v>42715</v>
      </c>
      <c r="B8314" s="193">
        <v>0.70833333333333337</v>
      </c>
      <c r="C8314" s="198">
        <v>21.701222619999999</v>
      </c>
    </row>
    <row r="8315" spans="1:3" x14ac:dyDescent="0.25">
      <c r="A8315" s="192">
        <v>42715</v>
      </c>
      <c r="B8315" s="193">
        <v>0.75</v>
      </c>
      <c r="C8315" s="198">
        <v>23.709067820000001</v>
      </c>
    </row>
    <row r="8316" spans="1:3" x14ac:dyDescent="0.25">
      <c r="A8316" s="192">
        <v>42715</v>
      </c>
      <c r="B8316" s="193">
        <v>0.79166666666666663</v>
      </c>
      <c r="C8316" s="198">
        <v>23.733007440000002</v>
      </c>
    </row>
    <row r="8317" spans="1:3" x14ac:dyDescent="0.25">
      <c r="A8317" s="192">
        <v>42715</v>
      </c>
      <c r="B8317" s="193">
        <v>0.83333333333333337</v>
      </c>
      <c r="C8317" s="198">
        <v>23.469050800000002</v>
      </c>
    </row>
    <row r="8318" spans="1:3" x14ac:dyDescent="0.25">
      <c r="A8318" s="192">
        <v>42715</v>
      </c>
      <c r="B8318" s="193">
        <v>0.875</v>
      </c>
      <c r="C8318" s="198">
        <v>22.660630619999999</v>
      </c>
    </row>
    <row r="8319" spans="1:3" x14ac:dyDescent="0.25">
      <c r="A8319" s="192">
        <v>42715</v>
      </c>
      <c r="B8319" s="193">
        <v>0.91666666666666663</v>
      </c>
      <c r="C8319" s="198">
        <v>21.66445182</v>
      </c>
    </row>
    <row r="8320" spans="1:3" x14ac:dyDescent="0.25">
      <c r="A8320" s="192">
        <v>42715</v>
      </c>
      <c r="B8320" s="193">
        <v>0.95833333333333337</v>
      </c>
      <c r="C8320" s="198">
        <v>19.963920160000001</v>
      </c>
    </row>
    <row r="8321" spans="1:3" x14ac:dyDescent="0.25">
      <c r="A8321" s="192">
        <v>42715</v>
      </c>
      <c r="B8321" s="196">
        <v>1</v>
      </c>
      <c r="C8321" s="198">
        <v>18.27070492</v>
      </c>
    </row>
    <row r="8322" spans="1:3" x14ac:dyDescent="0.25">
      <c r="A8322" s="192">
        <v>42716</v>
      </c>
      <c r="B8322" s="193">
        <v>4.1666666666666664E-2</v>
      </c>
      <c r="C8322" s="198">
        <v>17.511032879999998</v>
      </c>
    </row>
    <row r="8323" spans="1:3" x14ac:dyDescent="0.25">
      <c r="A8323" s="192">
        <v>42716</v>
      </c>
      <c r="B8323" s="193">
        <v>8.3333333333333329E-2</v>
      </c>
      <c r="C8323" s="198">
        <v>17.15280168</v>
      </c>
    </row>
    <row r="8324" spans="1:3" x14ac:dyDescent="0.25">
      <c r="A8324" s="192">
        <v>42716</v>
      </c>
      <c r="B8324" s="193">
        <v>0.125</v>
      </c>
      <c r="C8324" s="198">
        <v>17.002590219999998</v>
      </c>
    </row>
    <row r="8325" spans="1:3" x14ac:dyDescent="0.25">
      <c r="A8325" s="192">
        <v>42716</v>
      </c>
      <c r="B8325" s="193">
        <v>0.16666666666666666</v>
      </c>
      <c r="C8325" s="198">
        <v>17.031958900000003</v>
      </c>
    </row>
    <row r="8326" spans="1:3" x14ac:dyDescent="0.25">
      <c r="A8326" s="192">
        <v>42716</v>
      </c>
      <c r="B8326" s="193">
        <v>0.20833333333333334</v>
      </c>
      <c r="C8326" s="198">
        <v>17.172709940000001</v>
      </c>
    </row>
    <row r="8327" spans="1:3" x14ac:dyDescent="0.25">
      <c r="A8327" s="192">
        <v>42716</v>
      </c>
      <c r="B8327" s="193">
        <v>0.25</v>
      </c>
      <c r="C8327" s="198">
        <v>18.182251019999999</v>
      </c>
    </row>
    <row r="8328" spans="1:3" x14ac:dyDescent="0.25">
      <c r="A8328" s="192">
        <v>42716</v>
      </c>
      <c r="B8328" s="193">
        <v>0.29166666666666669</v>
      </c>
      <c r="C8328" s="198">
        <v>20.347960520000001</v>
      </c>
    </row>
    <row r="8329" spans="1:3" x14ac:dyDescent="0.25">
      <c r="A8329" s="192">
        <v>42716</v>
      </c>
      <c r="B8329" s="193">
        <v>0.33333333333333331</v>
      </c>
      <c r="C8329" s="198">
        <v>21.6761132</v>
      </c>
    </row>
    <row r="8330" spans="1:3" x14ac:dyDescent="0.25">
      <c r="A8330" s="192">
        <v>42716</v>
      </c>
      <c r="B8330" s="193">
        <v>0.375</v>
      </c>
      <c r="C8330" s="198">
        <v>21.56305776</v>
      </c>
    </row>
    <row r="8331" spans="1:3" x14ac:dyDescent="0.25">
      <c r="A8331" s="192">
        <v>42716</v>
      </c>
      <c r="B8331" s="193">
        <v>0.41666666666666669</v>
      </c>
      <c r="C8331" s="198">
        <v>20.92235436</v>
      </c>
    </row>
    <row r="8332" spans="1:3" x14ac:dyDescent="0.25">
      <c r="A8332" s="192">
        <v>42716</v>
      </c>
      <c r="B8332" s="193">
        <v>0.45833333333333331</v>
      </c>
      <c r="C8332" s="198">
        <v>20.321896039999999</v>
      </c>
    </row>
    <row r="8333" spans="1:3" x14ac:dyDescent="0.25">
      <c r="A8333" s="192">
        <v>42716</v>
      </c>
      <c r="B8333" s="193">
        <v>0.5</v>
      </c>
      <c r="C8333" s="198">
        <v>19.764042399999997</v>
      </c>
    </row>
    <row r="8334" spans="1:3" x14ac:dyDescent="0.25">
      <c r="A8334" s="192">
        <v>42716</v>
      </c>
      <c r="B8334" s="193">
        <v>0.54166666666666663</v>
      </c>
      <c r="C8334" s="198">
        <v>19.03314138</v>
      </c>
    </row>
    <row r="8335" spans="1:3" x14ac:dyDescent="0.25">
      <c r="A8335" s="192">
        <v>42716</v>
      </c>
      <c r="B8335" s="193">
        <v>0.58333333333333337</v>
      </c>
      <c r="C8335" s="198">
        <v>19.1252186</v>
      </c>
    </row>
    <row r="8336" spans="1:3" x14ac:dyDescent="0.25">
      <c r="A8336" s="192">
        <v>42716</v>
      </c>
      <c r="B8336" s="193">
        <v>0.625</v>
      </c>
      <c r="C8336" s="198">
        <v>18.971834680000001</v>
      </c>
    </row>
    <row r="8337" spans="1:3" x14ac:dyDescent="0.25">
      <c r="A8337" s="192">
        <v>42716</v>
      </c>
      <c r="B8337" s="193">
        <v>0.66666666666666663</v>
      </c>
      <c r="C8337" s="198">
        <v>19.500300039999999</v>
      </c>
    </row>
    <row r="8338" spans="1:3" x14ac:dyDescent="0.25">
      <c r="A8338" s="192">
        <v>42716</v>
      </c>
      <c r="B8338" s="193">
        <v>0.70833333333333337</v>
      </c>
      <c r="C8338" s="198">
        <v>21.40504074</v>
      </c>
    </row>
    <row r="8339" spans="1:3" x14ac:dyDescent="0.25">
      <c r="A8339" s="192">
        <v>42716</v>
      </c>
      <c r="B8339" s="193">
        <v>0.75</v>
      </c>
      <c r="C8339" s="198">
        <v>23.478702219999999</v>
      </c>
    </row>
    <row r="8340" spans="1:3" x14ac:dyDescent="0.25">
      <c r="A8340" s="192">
        <v>42716</v>
      </c>
      <c r="B8340" s="193">
        <v>0.79166666666666663</v>
      </c>
      <c r="C8340" s="198">
        <v>23.782027279999998</v>
      </c>
    </row>
    <row r="8341" spans="1:3" x14ac:dyDescent="0.25">
      <c r="A8341" s="192">
        <v>42716</v>
      </c>
      <c r="B8341" s="193">
        <v>0.83333333333333337</v>
      </c>
      <c r="C8341" s="198">
        <v>23.1732838</v>
      </c>
    </row>
    <row r="8342" spans="1:3" x14ac:dyDescent="0.25">
      <c r="A8342" s="192">
        <v>42716</v>
      </c>
      <c r="B8342" s="193">
        <v>0.875</v>
      </c>
      <c r="C8342" s="198">
        <v>22.179993460000002</v>
      </c>
    </row>
    <row r="8343" spans="1:3" x14ac:dyDescent="0.25">
      <c r="A8343" s="192">
        <v>42716</v>
      </c>
      <c r="B8343" s="193">
        <v>0.91666666666666663</v>
      </c>
      <c r="C8343" s="198">
        <v>21.174566219999999</v>
      </c>
    </row>
    <row r="8344" spans="1:3" x14ac:dyDescent="0.25">
      <c r="A8344" s="192">
        <v>42716</v>
      </c>
      <c r="B8344" s="193">
        <v>0.95833333333333337</v>
      </c>
      <c r="C8344" s="198">
        <v>19.589796539999998</v>
      </c>
    </row>
    <row r="8345" spans="1:3" x14ac:dyDescent="0.25">
      <c r="A8345" s="192">
        <v>42716</v>
      </c>
      <c r="B8345" s="196">
        <v>1</v>
      </c>
      <c r="C8345" s="198">
        <v>18.380493520000002</v>
      </c>
    </row>
    <row r="8346" spans="1:3" x14ac:dyDescent="0.25">
      <c r="A8346" s="192">
        <v>42717</v>
      </c>
      <c r="B8346" s="193">
        <v>4.1666666666666664E-2</v>
      </c>
      <c r="C8346" s="198">
        <v>17.431104399999999</v>
      </c>
    </row>
    <row r="8347" spans="1:3" x14ac:dyDescent="0.25">
      <c r="A8347" s="192">
        <v>42717</v>
      </c>
      <c r="B8347" s="193">
        <v>8.3333333333333329E-2</v>
      </c>
      <c r="C8347" s="198">
        <v>17.01803816</v>
      </c>
    </row>
    <row r="8348" spans="1:3" x14ac:dyDescent="0.25">
      <c r="A8348" s="192">
        <v>42717</v>
      </c>
      <c r="B8348" s="193">
        <v>0.125</v>
      </c>
      <c r="C8348" s="198">
        <v>16.85760406</v>
      </c>
    </row>
    <row r="8349" spans="1:3" x14ac:dyDescent="0.25">
      <c r="A8349" s="192">
        <v>42717</v>
      </c>
      <c r="B8349" s="193">
        <v>0.16666666666666666</v>
      </c>
      <c r="C8349" s="198">
        <v>16.789771439999999</v>
      </c>
    </row>
    <row r="8350" spans="1:3" x14ac:dyDescent="0.25">
      <c r="A8350" s="192">
        <v>42717</v>
      </c>
      <c r="B8350" s="193">
        <v>0.20833333333333334</v>
      </c>
      <c r="C8350" s="198">
        <v>17.012986560000002</v>
      </c>
    </row>
    <row r="8351" spans="1:3" x14ac:dyDescent="0.25">
      <c r="A8351" s="192">
        <v>42717</v>
      </c>
      <c r="B8351" s="193">
        <v>0.25</v>
      </c>
      <c r="C8351" s="198">
        <v>17.554688379999998</v>
      </c>
    </row>
    <row r="8352" spans="1:3" x14ac:dyDescent="0.25">
      <c r="A8352" s="192">
        <v>42717</v>
      </c>
      <c r="B8352" s="193">
        <v>0.29166666666666669</v>
      </c>
      <c r="C8352" s="198">
        <v>19.432163820000003</v>
      </c>
    </row>
    <row r="8353" spans="1:3" x14ac:dyDescent="0.25">
      <c r="A8353" s="192">
        <v>42717</v>
      </c>
      <c r="B8353" s="193">
        <v>0.33333333333333331</v>
      </c>
      <c r="C8353" s="198">
        <v>21.012979619999999</v>
      </c>
    </row>
    <row r="8354" spans="1:3" x14ac:dyDescent="0.25">
      <c r="A8354" s="192">
        <v>42717</v>
      </c>
      <c r="B8354" s="193">
        <v>0.375</v>
      </c>
      <c r="C8354" s="198">
        <v>21.246410539999999</v>
      </c>
    </row>
    <row r="8355" spans="1:3" x14ac:dyDescent="0.25">
      <c r="A8355" s="192">
        <v>42717</v>
      </c>
      <c r="B8355" s="193">
        <v>0.41666666666666669</v>
      </c>
      <c r="C8355" s="198">
        <v>21.273772879999999</v>
      </c>
    </row>
    <row r="8356" spans="1:3" x14ac:dyDescent="0.25">
      <c r="A8356" s="192">
        <v>42717</v>
      </c>
      <c r="B8356" s="193">
        <v>0.45833333333333331</v>
      </c>
      <c r="C8356" s="198">
        <v>21.505724020000002</v>
      </c>
    </row>
    <row r="8357" spans="1:3" x14ac:dyDescent="0.25">
      <c r="A8357" s="192">
        <v>42717</v>
      </c>
      <c r="B8357" s="193">
        <v>0.5</v>
      </c>
      <c r="C8357" s="198">
        <v>21.621253499999998</v>
      </c>
    </row>
    <row r="8358" spans="1:3" x14ac:dyDescent="0.25">
      <c r="A8358" s="192">
        <v>42717</v>
      </c>
      <c r="B8358" s="193">
        <v>0.54166666666666663</v>
      </c>
      <c r="C8358" s="198">
        <v>21.503997139999999</v>
      </c>
    </row>
    <row r="8359" spans="1:3" x14ac:dyDescent="0.25">
      <c r="A8359" s="192">
        <v>42717</v>
      </c>
      <c r="B8359" s="193">
        <v>0.58333333333333337</v>
      </c>
      <c r="C8359" s="198">
        <v>21.73339262</v>
      </c>
    </row>
    <row r="8360" spans="1:3" x14ac:dyDescent="0.25">
      <c r="A8360" s="192">
        <v>42717</v>
      </c>
      <c r="B8360" s="193">
        <v>0.625</v>
      </c>
      <c r="C8360" s="198">
        <v>21.75945664</v>
      </c>
    </row>
    <row r="8361" spans="1:3" x14ac:dyDescent="0.25">
      <c r="A8361" s="192">
        <v>42717</v>
      </c>
      <c r="B8361" s="193">
        <v>0.66666666666666663</v>
      </c>
      <c r="C8361" s="198">
        <v>21.843416479999998</v>
      </c>
    </row>
    <row r="8362" spans="1:3" x14ac:dyDescent="0.25">
      <c r="A8362" s="192">
        <v>42717</v>
      </c>
      <c r="B8362" s="193">
        <v>0.70833333333333337</v>
      </c>
      <c r="C8362" s="198">
        <v>22.86494128</v>
      </c>
    </row>
    <row r="8363" spans="1:3" x14ac:dyDescent="0.25">
      <c r="A8363" s="192">
        <v>42717</v>
      </c>
      <c r="B8363" s="193">
        <v>0.75</v>
      </c>
      <c r="C8363" s="198">
        <v>22.232994940000001</v>
      </c>
    </row>
    <row r="8364" spans="1:3" x14ac:dyDescent="0.25">
      <c r="A8364" s="192">
        <v>42717</v>
      </c>
      <c r="B8364" s="193">
        <v>0.79166666666666663</v>
      </c>
      <c r="C8364" s="198">
        <v>23.67028522</v>
      </c>
    </row>
    <row r="8365" spans="1:3" x14ac:dyDescent="0.25">
      <c r="A8365" s="192">
        <v>42717</v>
      </c>
      <c r="B8365" s="193">
        <v>0.83333333333333337</v>
      </c>
      <c r="C8365" s="198">
        <v>23.407569940000002</v>
      </c>
    </row>
    <row r="8366" spans="1:3" x14ac:dyDescent="0.25">
      <c r="A8366" s="192">
        <v>42717</v>
      </c>
      <c r="B8366" s="193">
        <v>0.875</v>
      </c>
      <c r="C8366" s="198">
        <v>22.54839896</v>
      </c>
    </row>
    <row r="8367" spans="1:3" x14ac:dyDescent="0.25">
      <c r="A8367" s="192">
        <v>42717</v>
      </c>
      <c r="B8367" s="193">
        <v>0.91666666666666663</v>
      </c>
      <c r="C8367" s="198">
        <v>21.101878920000001</v>
      </c>
    </row>
    <row r="8368" spans="1:3" x14ac:dyDescent="0.25">
      <c r="A8368" s="192">
        <v>42717</v>
      </c>
      <c r="B8368" s="193">
        <v>0.95833333333333337</v>
      </c>
      <c r="C8368" s="198">
        <v>19.561064719999997</v>
      </c>
    </row>
    <row r="8369" spans="1:3" x14ac:dyDescent="0.25">
      <c r="A8369" s="192">
        <v>42717</v>
      </c>
      <c r="B8369" s="196">
        <v>1</v>
      </c>
      <c r="C8369" s="198">
        <v>17.88933828</v>
      </c>
    </row>
    <row r="8370" spans="1:3" x14ac:dyDescent="0.25">
      <c r="A8370" s="192">
        <v>42718</v>
      </c>
      <c r="B8370" s="193">
        <v>4.1666666666666664E-2</v>
      </c>
      <c r="C8370" s="198">
        <v>17.12876314</v>
      </c>
    </row>
    <row r="8371" spans="1:3" x14ac:dyDescent="0.25">
      <c r="A8371" s="192">
        <v>42718</v>
      </c>
      <c r="B8371" s="193">
        <v>8.3333333333333329E-2</v>
      </c>
      <c r="C8371" s="198">
        <v>16.703356700000001</v>
      </c>
    </row>
    <row r="8372" spans="1:3" x14ac:dyDescent="0.25">
      <c r="A8372" s="192">
        <v>42718</v>
      </c>
      <c r="B8372" s="193">
        <v>0.125</v>
      </c>
      <c r="C8372" s="198">
        <v>16.239114780000001</v>
      </c>
    </row>
    <row r="8373" spans="1:3" x14ac:dyDescent="0.25">
      <c r="A8373" s="192">
        <v>42718</v>
      </c>
      <c r="B8373" s="193">
        <v>0.16666666666666666</v>
      </c>
      <c r="C8373" s="198">
        <v>16.1350543</v>
      </c>
    </row>
    <row r="8374" spans="1:3" x14ac:dyDescent="0.25">
      <c r="A8374" s="192">
        <v>42718</v>
      </c>
      <c r="B8374" s="193">
        <v>0.20833333333333334</v>
      </c>
      <c r="C8374" s="198">
        <v>16.077086919999999</v>
      </c>
    </row>
    <row r="8375" spans="1:3" x14ac:dyDescent="0.25">
      <c r="A8375" s="192">
        <v>42718</v>
      </c>
      <c r="B8375" s="193">
        <v>0.25</v>
      </c>
      <c r="C8375" s="198">
        <v>16.922350380000001</v>
      </c>
    </row>
    <row r="8376" spans="1:3" x14ac:dyDescent="0.25">
      <c r="A8376" s="192">
        <v>42718</v>
      </c>
      <c r="B8376" s="193">
        <v>0.29166666666666669</v>
      </c>
      <c r="C8376" s="198">
        <v>18.617590180000001</v>
      </c>
    </row>
    <row r="8377" spans="1:3" x14ac:dyDescent="0.25">
      <c r="A8377" s="192">
        <v>42718</v>
      </c>
      <c r="B8377" s="193">
        <v>0.33333333333333331</v>
      </c>
      <c r="C8377" s="198">
        <v>19.927925719999998</v>
      </c>
    </row>
    <row r="8378" spans="1:3" x14ac:dyDescent="0.25">
      <c r="A8378" s="192">
        <v>42718</v>
      </c>
      <c r="B8378" s="193">
        <v>0.375</v>
      </c>
      <c r="C8378" s="198">
        <v>20.014744820000001</v>
      </c>
    </row>
    <row r="8379" spans="1:3" x14ac:dyDescent="0.25">
      <c r="A8379" s="192">
        <v>42718</v>
      </c>
      <c r="B8379" s="193">
        <v>0.41666666666666669</v>
      </c>
      <c r="C8379" s="198">
        <v>19.557272700000002</v>
      </c>
    </row>
    <row r="8380" spans="1:3" x14ac:dyDescent="0.25">
      <c r="A8380" s="192">
        <v>42718</v>
      </c>
      <c r="B8380" s="193">
        <v>0.45833333333333331</v>
      </c>
      <c r="C8380" s="198">
        <v>19.189587</v>
      </c>
    </row>
    <row r="8381" spans="1:3" x14ac:dyDescent="0.25">
      <c r="A8381" s="192">
        <v>42718</v>
      </c>
      <c r="B8381" s="193">
        <v>0.5</v>
      </c>
      <c r="C8381" s="198">
        <v>18.987043740000001</v>
      </c>
    </row>
    <row r="8382" spans="1:3" x14ac:dyDescent="0.25">
      <c r="A8382" s="192">
        <v>42718</v>
      </c>
      <c r="B8382" s="193">
        <v>0.54166666666666663</v>
      </c>
      <c r="C8382" s="198">
        <v>19.070616519999998</v>
      </c>
    </row>
    <row r="8383" spans="1:3" x14ac:dyDescent="0.25">
      <c r="A8383" s="192">
        <v>42718</v>
      </c>
      <c r="B8383" s="193">
        <v>0.58333333333333337</v>
      </c>
      <c r="C8383" s="198">
        <v>19.263878980000001</v>
      </c>
    </row>
    <row r="8384" spans="1:3" x14ac:dyDescent="0.25">
      <c r="A8384" s="192">
        <v>42718</v>
      </c>
      <c r="B8384" s="193">
        <v>0.625</v>
      </c>
      <c r="C8384" s="198">
        <v>19.51726012</v>
      </c>
    </row>
    <row r="8385" spans="1:3" x14ac:dyDescent="0.25">
      <c r="A8385" s="192">
        <v>42718</v>
      </c>
      <c r="B8385" s="193">
        <v>0.66666666666666663</v>
      </c>
      <c r="C8385" s="198">
        <v>19.806510339999999</v>
      </c>
    </row>
    <row r="8386" spans="1:3" x14ac:dyDescent="0.25">
      <c r="A8386" s="192">
        <v>42718</v>
      </c>
      <c r="B8386" s="193">
        <v>0.70833333333333337</v>
      </c>
      <c r="C8386" s="198">
        <v>21.281754899999999</v>
      </c>
    </row>
    <row r="8387" spans="1:3" x14ac:dyDescent="0.25">
      <c r="A8387" s="192">
        <v>42718</v>
      </c>
      <c r="B8387" s="193">
        <v>0.75</v>
      </c>
      <c r="C8387" s="198">
        <v>22.757639080000001</v>
      </c>
    </row>
    <row r="8388" spans="1:3" x14ac:dyDescent="0.25">
      <c r="A8388" s="192">
        <v>42718</v>
      </c>
      <c r="B8388" s="193">
        <v>0.79166666666666663</v>
      </c>
      <c r="C8388" s="198">
        <v>23.063732699999999</v>
      </c>
    </row>
    <row r="8389" spans="1:3" x14ac:dyDescent="0.25">
      <c r="A8389" s="192">
        <v>42718</v>
      </c>
      <c r="B8389" s="193">
        <v>0.83333333333333337</v>
      </c>
      <c r="C8389" s="198">
        <v>22.465371879999999</v>
      </c>
    </row>
    <row r="8390" spans="1:3" x14ac:dyDescent="0.25">
      <c r="A8390" s="192">
        <v>42718</v>
      </c>
      <c r="B8390" s="193">
        <v>0.875</v>
      </c>
      <c r="C8390" s="198">
        <v>21.497932200000001</v>
      </c>
    </row>
    <row r="8391" spans="1:3" x14ac:dyDescent="0.25">
      <c r="A8391" s="192">
        <v>42718</v>
      </c>
      <c r="B8391" s="193">
        <v>0.91666666666666663</v>
      </c>
      <c r="C8391" s="198">
        <v>20.276035500000003</v>
      </c>
    </row>
    <row r="8392" spans="1:3" x14ac:dyDescent="0.25">
      <c r="A8392" s="192">
        <v>42718</v>
      </c>
      <c r="B8392" s="193">
        <v>0.95833333333333337</v>
      </c>
      <c r="C8392" s="198">
        <v>18.751963479999997</v>
      </c>
    </row>
    <row r="8393" spans="1:3" x14ac:dyDescent="0.25">
      <c r="A8393" s="192">
        <v>42718</v>
      </c>
      <c r="B8393" s="196">
        <v>1</v>
      </c>
      <c r="C8393" s="198">
        <v>17.443161059999998</v>
      </c>
    </row>
    <row r="8394" spans="1:3" x14ac:dyDescent="0.25">
      <c r="A8394" s="192">
        <v>42719</v>
      </c>
      <c r="B8394" s="193">
        <v>4.1666666666666664E-2</v>
      </c>
      <c r="C8394" s="198">
        <v>16.710979480000002</v>
      </c>
    </row>
    <row r="8395" spans="1:3" x14ac:dyDescent="0.25">
      <c r="A8395" s="192">
        <v>42719</v>
      </c>
      <c r="B8395" s="193">
        <v>8.3333333333333329E-2</v>
      </c>
      <c r="C8395" s="198">
        <v>15.90342274</v>
      </c>
    </row>
    <row r="8396" spans="1:3" x14ac:dyDescent="0.25">
      <c r="A8396" s="192">
        <v>42719</v>
      </c>
      <c r="B8396" s="193">
        <v>0.125</v>
      </c>
      <c r="C8396" s="198">
        <v>15.62743088</v>
      </c>
    </row>
    <row r="8397" spans="1:3" x14ac:dyDescent="0.25">
      <c r="A8397" s="192">
        <v>42719</v>
      </c>
      <c r="B8397" s="193">
        <v>0.16666666666666666</v>
      </c>
      <c r="C8397" s="198">
        <v>15.493132359999999</v>
      </c>
    </row>
    <row r="8398" spans="1:3" x14ac:dyDescent="0.25">
      <c r="A8398" s="192">
        <v>42719</v>
      </c>
      <c r="B8398" s="193">
        <v>0.20833333333333334</v>
      </c>
      <c r="C8398" s="198">
        <v>15.59679394</v>
      </c>
    </row>
    <row r="8399" spans="1:3" x14ac:dyDescent="0.25">
      <c r="A8399" s="192">
        <v>42719</v>
      </c>
      <c r="B8399" s="193">
        <v>0.25</v>
      </c>
      <c r="C8399" s="198">
        <v>16.72238376</v>
      </c>
    </row>
    <row r="8400" spans="1:3" x14ac:dyDescent="0.25">
      <c r="A8400" s="192">
        <v>42719</v>
      </c>
      <c r="B8400" s="193">
        <v>0.29166666666666669</v>
      </c>
      <c r="C8400" s="198">
        <v>18.175250560000002</v>
      </c>
    </row>
    <row r="8401" spans="1:3" x14ac:dyDescent="0.25">
      <c r="A8401" s="192">
        <v>42719</v>
      </c>
      <c r="B8401" s="193">
        <v>0.33333333333333331</v>
      </c>
      <c r="C8401" s="198">
        <v>20.535532679999999</v>
      </c>
    </row>
    <row r="8402" spans="1:3" x14ac:dyDescent="0.25">
      <c r="A8402" s="192">
        <v>42719</v>
      </c>
      <c r="B8402" s="193">
        <v>0.375</v>
      </c>
      <c r="C8402" s="198">
        <v>20.170742740000001</v>
      </c>
    </row>
    <row r="8403" spans="1:3" x14ac:dyDescent="0.25">
      <c r="A8403" s="192">
        <v>42719</v>
      </c>
      <c r="B8403" s="193">
        <v>0.41666666666666669</v>
      </c>
      <c r="C8403" s="198">
        <v>20.191373559999999</v>
      </c>
    </row>
    <row r="8404" spans="1:3" x14ac:dyDescent="0.25">
      <c r="A8404" s="192">
        <v>42719</v>
      </c>
      <c r="B8404" s="193">
        <v>0.45833333333333331</v>
      </c>
      <c r="C8404" s="198">
        <v>20.465392820000002</v>
      </c>
    </row>
    <row r="8405" spans="1:3" x14ac:dyDescent="0.25">
      <c r="A8405" s="192">
        <v>42719</v>
      </c>
      <c r="B8405" s="193">
        <v>0.5</v>
      </c>
      <c r="C8405" s="198">
        <v>20.368150480000001</v>
      </c>
    </row>
    <row r="8406" spans="1:3" x14ac:dyDescent="0.25">
      <c r="A8406" s="192">
        <v>42719</v>
      </c>
      <c r="B8406" s="193">
        <v>0.54166666666666663</v>
      </c>
      <c r="C8406" s="198">
        <v>20.777849579999998</v>
      </c>
    </row>
    <row r="8407" spans="1:3" x14ac:dyDescent="0.25">
      <c r="A8407" s="192">
        <v>42719</v>
      </c>
      <c r="B8407" s="193">
        <v>0.58333333333333337</v>
      </c>
      <c r="C8407" s="198">
        <v>21.005447540000002</v>
      </c>
    </row>
    <row r="8408" spans="1:3" x14ac:dyDescent="0.25">
      <c r="A8408" s="192">
        <v>42719</v>
      </c>
      <c r="B8408" s="193">
        <v>0.625</v>
      </c>
      <c r="C8408" s="198">
        <v>21.275546719999998</v>
      </c>
    </row>
    <row r="8409" spans="1:3" x14ac:dyDescent="0.25">
      <c r="A8409" s="192">
        <v>42719</v>
      </c>
      <c r="B8409" s="193">
        <v>0.66666666666666663</v>
      </c>
      <c r="C8409" s="198">
        <v>21.699095459999999</v>
      </c>
    </row>
    <row r="8410" spans="1:3" x14ac:dyDescent="0.25">
      <c r="A8410" s="192">
        <v>42719</v>
      </c>
      <c r="B8410" s="193">
        <v>0.70833333333333337</v>
      </c>
      <c r="C8410" s="198">
        <v>22.329257559999999</v>
      </c>
    </row>
    <row r="8411" spans="1:3" x14ac:dyDescent="0.25">
      <c r="A8411" s="192">
        <v>42719</v>
      </c>
      <c r="B8411" s="193">
        <v>0.75</v>
      </c>
      <c r="C8411" s="198">
        <v>23.584899399999998</v>
      </c>
    </row>
    <row r="8412" spans="1:3" x14ac:dyDescent="0.25">
      <c r="A8412" s="192">
        <v>42719</v>
      </c>
      <c r="B8412" s="193">
        <v>0.79166666666666663</v>
      </c>
      <c r="C8412" s="198">
        <v>23.443817859999999</v>
      </c>
    </row>
    <row r="8413" spans="1:3" x14ac:dyDescent="0.25">
      <c r="A8413" s="192">
        <v>42719</v>
      </c>
      <c r="B8413" s="193">
        <v>0.83333333333333337</v>
      </c>
      <c r="C8413" s="198">
        <v>23.416692559999998</v>
      </c>
    </row>
    <row r="8414" spans="1:3" x14ac:dyDescent="0.25">
      <c r="A8414" s="192">
        <v>42719</v>
      </c>
      <c r="B8414" s="193">
        <v>0.875</v>
      </c>
      <c r="C8414" s="198">
        <v>22.975684080000001</v>
      </c>
    </row>
    <row r="8415" spans="1:3" x14ac:dyDescent="0.25">
      <c r="A8415" s="192">
        <v>42719</v>
      </c>
      <c r="B8415" s="193">
        <v>0.91666666666666663</v>
      </c>
      <c r="C8415" s="198">
        <v>21.843660879999998</v>
      </c>
    </row>
    <row r="8416" spans="1:3" x14ac:dyDescent="0.25">
      <c r="A8416" s="192">
        <v>42719</v>
      </c>
      <c r="B8416" s="193">
        <v>0.95833333333333337</v>
      </c>
      <c r="C8416" s="198">
        <v>20.29185906</v>
      </c>
    </row>
    <row r="8417" spans="1:3" x14ac:dyDescent="0.25">
      <c r="A8417" s="192">
        <v>42719</v>
      </c>
      <c r="B8417" s="196">
        <v>1</v>
      </c>
      <c r="C8417" s="198">
        <v>18.619070879999999</v>
      </c>
    </row>
    <row r="8418" spans="1:3" x14ac:dyDescent="0.25">
      <c r="A8418" s="192">
        <v>42720</v>
      </c>
      <c r="B8418" s="193">
        <v>4.1666666666666664E-2</v>
      </c>
      <c r="C8418" s="198">
        <v>17.68904616</v>
      </c>
    </row>
    <row r="8419" spans="1:3" x14ac:dyDescent="0.25">
      <c r="A8419" s="192">
        <v>42720</v>
      </c>
      <c r="B8419" s="193">
        <v>8.3333333333333329E-2</v>
      </c>
      <c r="C8419" s="198">
        <v>17.12383006</v>
      </c>
    </row>
    <row r="8420" spans="1:3" x14ac:dyDescent="0.25">
      <c r="A8420" s="192">
        <v>42720</v>
      </c>
      <c r="B8420" s="193">
        <v>0.125</v>
      </c>
      <c r="C8420" s="198">
        <v>17.360826420000002</v>
      </c>
    </row>
    <row r="8421" spans="1:3" x14ac:dyDescent="0.25">
      <c r="A8421" s="192">
        <v>42720</v>
      </c>
      <c r="B8421" s="193">
        <v>0.16666666666666666</v>
      </c>
      <c r="C8421" s="198">
        <v>17.103309539999998</v>
      </c>
    </row>
    <row r="8422" spans="1:3" x14ac:dyDescent="0.25">
      <c r="A8422" s="192">
        <v>42720</v>
      </c>
      <c r="B8422" s="193">
        <v>0.20833333333333334</v>
      </c>
      <c r="C8422" s="198">
        <v>17.149513859999999</v>
      </c>
    </row>
    <row r="8423" spans="1:3" x14ac:dyDescent="0.25">
      <c r="A8423" s="192">
        <v>42720</v>
      </c>
      <c r="B8423" s="193">
        <v>0.25</v>
      </c>
      <c r="C8423" s="198">
        <v>18.043212260000001</v>
      </c>
    </row>
    <row r="8424" spans="1:3" x14ac:dyDescent="0.25">
      <c r="A8424" s="192">
        <v>42720</v>
      </c>
      <c r="B8424" s="193">
        <v>0.29166666666666669</v>
      </c>
      <c r="C8424" s="198">
        <v>20.351829559999999</v>
      </c>
    </row>
    <row r="8425" spans="1:3" x14ac:dyDescent="0.25">
      <c r="A8425" s="192">
        <v>42720</v>
      </c>
      <c r="B8425" s="193">
        <v>0.33333333333333331</v>
      </c>
      <c r="C8425" s="198">
        <v>21.745850480000001</v>
      </c>
    </row>
    <row r="8426" spans="1:3" x14ac:dyDescent="0.25">
      <c r="A8426" s="192">
        <v>42720</v>
      </c>
      <c r="B8426" s="193">
        <v>0.375</v>
      </c>
      <c r="C8426" s="198">
        <v>22.039513599999999</v>
      </c>
    </row>
    <row r="8427" spans="1:3" x14ac:dyDescent="0.25">
      <c r="A8427" s="192">
        <v>42720</v>
      </c>
      <c r="B8427" s="193">
        <v>0.41666666666666669</v>
      </c>
      <c r="C8427" s="198">
        <v>21.853520140000001</v>
      </c>
    </row>
    <row r="8428" spans="1:3" x14ac:dyDescent="0.25">
      <c r="A8428" s="192">
        <v>42720</v>
      </c>
      <c r="B8428" s="193">
        <v>0.45833333333333331</v>
      </c>
      <c r="C8428" s="198">
        <v>22.010832820000001</v>
      </c>
    </row>
    <row r="8429" spans="1:3" x14ac:dyDescent="0.25">
      <c r="A8429" s="192">
        <v>42720</v>
      </c>
      <c r="B8429" s="193">
        <v>0.5</v>
      </c>
      <c r="C8429" s="198">
        <v>22.465334859999999</v>
      </c>
    </row>
    <row r="8430" spans="1:3" x14ac:dyDescent="0.25">
      <c r="A8430" s="192">
        <v>42720</v>
      </c>
      <c r="B8430" s="193">
        <v>0.54166666666666663</v>
      </c>
      <c r="C8430" s="198">
        <v>22.057482080000003</v>
      </c>
    </row>
    <row r="8431" spans="1:3" x14ac:dyDescent="0.25">
      <c r="A8431" s="192">
        <v>42720</v>
      </c>
      <c r="B8431" s="193">
        <v>0.58333333333333337</v>
      </c>
      <c r="C8431" s="198">
        <v>21.923038599999998</v>
      </c>
    </row>
    <row r="8432" spans="1:3" x14ac:dyDescent="0.25">
      <c r="A8432" s="192">
        <v>42720</v>
      </c>
      <c r="B8432" s="193">
        <v>0.625</v>
      </c>
      <c r="C8432" s="198">
        <v>22.340988660000001</v>
      </c>
    </row>
    <row r="8433" spans="1:3" x14ac:dyDescent="0.25">
      <c r="A8433" s="192">
        <v>42720</v>
      </c>
      <c r="B8433" s="193">
        <v>0.66666666666666663</v>
      </c>
      <c r="C8433" s="198">
        <v>23.18060286</v>
      </c>
    </row>
    <row r="8434" spans="1:3" x14ac:dyDescent="0.25">
      <c r="A8434" s="192">
        <v>42720</v>
      </c>
      <c r="B8434" s="193">
        <v>0.70833333333333337</v>
      </c>
      <c r="C8434" s="198">
        <v>24.34517542</v>
      </c>
    </row>
    <row r="8435" spans="1:3" x14ac:dyDescent="0.25">
      <c r="A8435" s="192">
        <v>42720</v>
      </c>
      <c r="B8435" s="193">
        <v>0.75</v>
      </c>
      <c r="C8435" s="198">
        <v>26.110448400000003</v>
      </c>
    </row>
    <row r="8436" spans="1:3" x14ac:dyDescent="0.25">
      <c r="A8436" s="192">
        <v>42720</v>
      </c>
      <c r="B8436" s="193">
        <v>0.79166666666666663</v>
      </c>
      <c r="C8436" s="198">
        <v>26.357523359999998</v>
      </c>
    </row>
    <row r="8437" spans="1:3" x14ac:dyDescent="0.25">
      <c r="A8437" s="192">
        <v>42720</v>
      </c>
      <c r="B8437" s="193">
        <v>0.83333333333333337</v>
      </c>
      <c r="C8437" s="198">
        <v>26.168316399999998</v>
      </c>
    </row>
    <row r="8438" spans="1:3" x14ac:dyDescent="0.25">
      <c r="A8438" s="192">
        <v>42720</v>
      </c>
      <c r="B8438" s="193">
        <v>0.875</v>
      </c>
      <c r="C8438" s="198">
        <v>25.827524880000002</v>
      </c>
    </row>
    <row r="8439" spans="1:3" x14ac:dyDescent="0.25">
      <c r="A8439" s="192">
        <v>42720</v>
      </c>
      <c r="B8439" s="193">
        <v>0.91666666666666663</v>
      </c>
      <c r="C8439" s="198">
        <v>24.87664822</v>
      </c>
    </row>
    <row r="8440" spans="1:3" x14ac:dyDescent="0.25">
      <c r="A8440" s="192">
        <v>42720</v>
      </c>
      <c r="B8440" s="193">
        <v>0.95833333333333337</v>
      </c>
      <c r="C8440" s="198">
        <v>23.436634959999999</v>
      </c>
    </row>
    <row r="8441" spans="1:3" x14ac:dyDescent="0.25">
      <c r="A8441" s="192">
        <v>42720</v>
      </c>
      <c r="B8441" s="196">
        <v>1</v>
      </c>
      <c r="C8441" s="198">
        <v>21.995970700000001</v>
      </c>
    </row>
    <row r="8442" spans="1:3" x14ac:dyDescent="0.25">
      <c r="A8442" s="192">
        <v>42721</v>
      </c>
      <c r="B8442" s="193">
        <v>4.1666666666666664E-2</v>
      </c>
      <c r="C8442" s="198">
        <v>21.277915</v>
      </c>
    </row>
    <row r="8443" spans="1:3" x14ac:dyDescent="0.25">
      <c r="A8443" s="192">
        <v>42721</v>
      </c>
      <c r="B8443" s="193">
        <v>8.3333333333333329E-2</v>
      </c>
      <c r="C8443" s="198">
        <v>20.67370524</v>
      </c>
    </row>
    <row r="8444" spans="1:3" x14ac:dyDescent="0.25">
      <c r="A8444" s="192">
        <v>42721</v>
      </c>
      <c r="B8444" s="193">
        <v>0.125</v>
      </c>
      <c r="C8444" s="198">
        <v>20.161492920000001</v>
      </c>
    </row>
    <row r="8445" spans="1:3" x14ac:dyDescent="0.25">
      <c r="A8445" s="192">
        <v>42721</v>
      </c>
      <c r="B8445" s="193">
        <v>0.16666666666666666</v>
      </c>
      <c r="C8445" s="198">
        <v>20.030055960000002</v>
      </c>
    </row>
    <row r="8446" spans="1:3" x14ac:dyDescent="0.25">
      <c r="A8446" s="192">
        <v>42721</v>
      </c>
      <c r="B8446" s="193">
        <v>0.20833333333333334</v>
      </c>
      <c r="C8446" s="198">
        <v>20.34661564</v>
      </c>
    </row>
    <row r="8447" spans="1:3" x14ac:dyDescent="0.25">
      <c r="A8447" s="192">
        <v>42721</v>
      </c>
      <c r="B8447" s="193">
        <v>0.25</v>
      </c>
      <c r="C8447" s="198">
        <v>20.85711568</v>
      </c>
    </row>
    <row r="8448" spans="1:3" x14ac:dyDescent="0.25">
      <c r="A8448" s="192">
        <v>42721</v>
      </c>
      <c r="B8448" s="193">
        <v>0.29166666666666669</v>
      </c>
      <c r="C8448" s="198">
        <v>22.08665246</v>
      </c>
    </row>
    <row r="8449" spans="1:3" x14ac:dyDescent="0.25">
      <c r="A8449" s="192">
        <v>42721</v>
      </c>
      <c r="B8449" s="193">
        <v>0.33333333333333331</v>
      </c>
      <c r="C8449" s="198">
        <v>24.0184715</v>
      </c>
    </row>
    <row r="8450" spans="1:3" x14ac:dyDescent="0.25">
      <c r="A8450" s="192">
        <v>42721</v>
      </c>
      <c r="B8450" s="193">
        <v>0.375</v>
      </c>
      <c r="C8450" s="198">
        <v>24.88757382</v>
      </c>
    </row>
    <row r="8451" spans="1:3" x14ac:dyDescent="0.25">
      <c r="A8451" s="192">
        <v>42721</v>
      </c>
      <c r="B8451" s="193">
        <v>0.41666666666666669</v>
      </c>
      <c r="C8451" s="198">
        <v>24.800681779999998</v>
      </c>
    </row>
    <row r="8452" spans="1:3" x14ac:dyDescent="0.25">
      <c r="A8452" s="192">
        <v>42721</v>
      </c>
      <c r="B8452" s="193">
        <v>0.45833333333333331</v>
      </c>
      <c r="C8452" s="198">
        <v>24.026943579999998</v>
      </c>
    </row>
    <row r="8453" spans="1:3" x14ac:dyDescent="0.25">
      <c r="A8453" s="192">
        <v>42721</v>
      </c>
      <c r="B8453" s="193">
        <v>0.5</v>
      </c>
      <c r="C8453" s="198">
        <v>23.07254936</v>
      </c>
    </row>
    <row r="8454" spans="1:3" x14ac:dyDescent="0.25">
      <c r="A8454" s="192">
        <v>42721</v>
      </c>
      <c r="B8454" s="193">
        <v>0.54166666666666663</v>
      </c>
      <c r="C8454" s="198">
        <v>22.211068899999997</v>
      </c>
    </row>
    <row r="8455" spans="1:3" x14ac:dyDescent="0.25">
      <c r="A8455" s="192">
        <v>42721</v>
      </c>
      <c r="B8455" s="193">
        <v>0.58333333333333337</v>
      </c>
      <c r="C8455" s="198">
        <v>21.738706839999999</v>
      </c>
    </row>
    <row r="8456" spans="1:3" x14ac:dyDescent="0.25">
      <c r="A8456" s="192">
        <v>42721</v>
      </c>
      <c r="B8456" s="193">
        <v>0.625</v>
      </c>
      <c r="C8456" s="198">
        <v>21.824975240000001</v>
      </c>
    </row>
    <row r="8457" spans="1:3" x14ac:dyDescent="0.25">
      <c r="A8457" s="192">
        <v>42721</v>
      </c>
      <c r="B8457" s="193">
        <v>0.66666666666666663</v>
      </c>
      <c r="C8457" s="198">
        <v>22.71961048</v>
      </c>
    </row>
    <row r="8458" spans="1:3" x14ac:dyDescent="0.25">
      <c r="A8458" s="192">
        <v>42721</v>
      </c>
      <c r="B8458" s="193">
        <v>0.70833333333333337</v>
      </c>
      <c r="C8458" s="198">
        <v>24.960015859999999</v>
      </c>
    </row>
    <row r="8459" spans="1:3" x14ac:dyDescent="0.25">
      <c r="A8459" s="192">
        <v>42721</v>
      </c>
      <c r="B8459" s="193">
        <v>0.75</v>
      </c>
      <c r="C8459" s="198">
        <v>28.013546080000001</v>
      </c>
    </row>
    <row r="8460" spans="1:3" x14ac:dyDescent="0.25">
      <c r="A8460" s="192">
        <v>42721</v>
      </c>
      <c r="B8460" s="193">
        <v>0.79166666666666663</v>
      </c>
      <c r="C8460" s="198">
        <v>28.342853080000001</v>
      </c>
    </row>
    <row r="8461" spans="1:3" x14ac:dyDescent="0.25">
      <c r="A8461" s="192">
        <v>42721</v>
      </c>
      <c r="B8461" s="193">
        <v>0.83333333333333337</v>
      </c>
      <c r="C8461" s="198">
        <v>27.47817826</v>
      </c>
    </row>
    <row r="8462" spans="1:3" x14ac:dyDescent="0.25">
      <c r="A8462" s="192">
        <v>42721</v>
      </c>
      <c r="B8462" s="193">
        <v>0.875</v>
      </c>
      <c r="C8462" s="198">
        <v>26.7817185</v>
      </c>
    </row>
    <row r="8463" spans="1:3" x14ac:dyDescent="0.25">
      <c r="A8463" s="192">
        <v>42721</v>
      </c>
      <c r="B8463" s="193">
        <v>0.91666666666666663</v>
      </c>
      <c r="C8463" s="198">
        <v>25.748412420000001</v>
      </c>
    </row>
    <row r="8464" spans="1:3" x14ac:dyDescent="0.25">
      <c r="A8464" s="192">
        <v>42721</v>
      </c>
      <c r="B8464" s="193">
        <v>0.95833333333333337</v>
      </c>
      <c r="C8464" s="198">
        <v>24.189614219999999</v>
      </c>
    </row>
    <row r="8465" spans="1:3" x14ac:dyDescent="0.25">
      <c r="A8465" s="192">
        <v>42721</v>
      </c>
      <c r="B8465" s="196">
        <v>1</v>
      </c>
      <c r="C8465" s="198">
        <v>22.751990679999999</v>
      </c>
    </row>
    <row r="8466" spans="1:3" x14ac:dyDescent="0.25">
      <c r="A8466" s="192">
        <v>42722</v>
      </c>
      <c r="B8466" s="193">
        <v>4.1666666666666664E-2</v>
      </c>
      <c r="C8466" s="198">
        <v>21.327532959999999</v>
      </c>
    </row>
    <row r="8467" spans="1:3" x14ac:dyDescent="0.25">
      <c r="A8467" s="192">
        <v>42722</v>
      </c>
      <c r="B8467" s="193">
        <v>8.3333333333333329E-2</v>
      </c>
      <c r="C8467" s="198">
        <v>21.0102671</v>
      </c>
    </row>
    <row r="8468" spans="1:3" x14ac:dyDescent="0.25">
      <c r="A8468" s="192">
        <v>42722</v>
      </c>
      <c r="B8468" s="193">
        <v>0.125</v>
      </c>
      <c r="C8468" s="198">
        <v>20.578069879999997</v>
      </c>
    </row>
    <row r="8469" spans="1:3" x14ac:dyDescent="0.25">
      <c r="A8469" s="192">
        <v>42722</v>
      </c>
      <c r="B8469" s="193">
        <v>0.16666666666666666</v>
      </c>
      <c r="C8469" s="198">
        <v>20.273691299999999</v>
      </c>
    </row>
    <row r="8470" spans="1:3" x14ac:dyDescent="0.25">
      <c r="A8470" s="192">
        <v>42722</v>
      </c>
      <c r="B8470" s="193">
        <v>0.20833333333333334</v>
      </c>
      <c r="C8470" s="198">
        <v>20.652448020000001</v>
      </c>
    </row>
    <row r="8471" spans="1:3" x14ac:dyDescent="0.25">
      <c r="A8471" s="192">
        <v>42722</v>
      </c>
      <c r="B8471" s="193">
        <v>0.25</v>
      </c>
      <c r="C8471" s="198">
        <v>21.23133138</v>
      </c>
    </row>
    <row r="8472" spans="1:3" x14ac:dyDescent="0.25">
      <c r="A8472" s="192">
        <v>42722</v>
      </c>
      <c r="B8472" s="193">
        <v>0.29166666666666669</v>
      </c>
      <c r="C8472" s="198">
        <v>22.40832438</v>
      </c>
    </row>
    <row r="8473" spans="1:3" x14ac:dyDescent="0.25">
      <c r="A8473" s="192">
        <v>42722</v>
      </c>
      <c r="B8473" s="193">
        <v>0.33333333333333331</v>
      </c>
      <c r="C8473" s="198">
        <v>24.142260160000003</v>
      </c>
    </row>
    <row r="8474" spans="1:3" x14ac:dyDescent="0.25">
      <c r="A8474" s="192">
        <v>42722</v>
      </c>
      <c r="B8474" s="193">
        <v>0.375</v>
      </c>
      <c r="C8474" s="198">
        <v>25.262746419999999</v>
      </c>
    </row>
    <row r="8475" spans="1:3" x14ac:dyDescent="0.25">
      <c r="A8475" s="192">
        <v>42722</v>
      </c>
      <c r="B8475" s="193">
        <v>0.41666666666666669</v>
      </c>
      <c r="C8475" s="198">
        <v>25.244191660000002</v>
      </c>
    </row>
    <row r="8476" spans="1:3" x14ac:dyDescent="0.25">
      <c r="A8476" s="192">
        <v>42722</v>
      </c>
      <c r="B8476" s="193">
        <v>0.45833333333333331</v>
      </c>
      <c r="C8476" s="198">
        <v>24.773775759999999</v>
      </c>
    </row>
    <row r="8477" spans="1:3" x14ac:dyDescent="0.25">
      <c r="A8477" s="192">
        <v>42722</v>
      </c>
      <c r="B8477" s="193">
        <v>0.5</v>
      </c>
      <c r="C8477" s="198">
        <v>24.35450956</v>
      </c>
    </row>
    <row r="8478" spans="1:3" x14ac:dyDescent="0.25">
      <c r="A8478" s="192">
        <v>42722</v>
      </c>
      <c r="B8478" s="193">
        <v>0.54166666666666663</v>
      </c>
      <c r="C8478" s="198">
        <v>23.553213419999999</v>
      </c>
    </row>
    <row r="8479" spans="1:3" x14ac:dyDescent="0.25">
      <c r="A8479" s="192">
        <v>42722</v>
      </c>
      <c r="B8479" s="193">
        <v>0.58333333333333337</v>
      </c>
      <c r="C8479" s="198">
        <v>23.023456579999998</v>
      </c>
    </row>
    <row r="8480" spans="1:3" x14ac:dyDescent="0.25">
      <c r="A8480" s="192">
        <v>42722</v>
      </c>
      <c r="B8480" s="193">
        <v>0.625</v>
      </c>
      <c r="C8480" s="198">
        <v>23.028781719999998</v>
      </c>
    </row>
    <row r="8481" spans="1:3" x14ac:dyDescent="0.25">
      <c r="A8481" s="192">
        <v>42722</v>
      </c>
      <c r="B8481" s="193">
        <v>0.66666666666666663</v>
      </c>
      <c r="C8481" s="198">
        <v>23.54579446</v>
      </c>
    </row>
    <row r="8482" spans="1:3" x14ac:dyDescent="0.25">
      <c r="A8482" s="192">
        <v>42722</v>
      </c>
      <c r="B8482" s="193">
        <v>0.70833333333333337</v>
      </c>
      <c r="C8482" s="198">
        <v>25.32295448</v>
      </c>
    </row>
    <row r="8483" spans="1:3" x14ac:dyDescent="0.25">
      <c r="A8483" s="192">
        <v>42722</v>
      </c>
      <c r="B8483" s="193">
        <v>0.75</v>
      </c>
      <c r="C8483" s="198">
        <v>27.400025920000001</v>
      </c>
    </row>
    <row r="8484" spans="1:3" x14ac:dyDescent="0.25">
      <c r="A8484" s="192">
        <v>42722</v>
      </c>
      <c r="B8484" s="193">
        <v>0.79166666666666663</v>
      </c>
      <c r="C8484" s="198">
        <v>27.909383979999998</v>
      </c>
    </row>
    <row r="8485" spans="1:3" x14ac:dyDescent="0.25">
      <c r="A8485" s="192">
        <v>42722</v>
      </c>
      <c r="B8485" s="193">
        <v>0.83333333333333337</v>
      </c>
      <c r="C8485" s="198">
        <v>28.088590740000001</v>
      </c>
    </row>
    <row r="8486" spans="1:3" x14ac:dyDescent="0.25">
      <c r="A8486" s="192">
        <v>42722</v>
      </c>
      <c r="B8486" s="193">
        <v>0.875</v>
      </c>
      <c r="C8486" s="198">
        <v>28.081274320000002</v>
      </c>
    </row>
    <row r="8487" spans="1:3" x14ac:dyDescent="0.25">
      <c r="A8487" s="192">
        <v>42722</v>
      </c>
      <c r="B8487" s="193">
        <v>0.91666666666666663</v>
      </c>
      <c r="C8487" s="198">
        <v>26.319476080000001</v>
      </c>
    </row>
    <row r="8488" spans="1:3" x14ac:dyDescent="0.25">
      <c r="A8488" s="192">
        <v>42722</v>
      </c>
      <c r="B8488" s="193">
        <v>0.95833333333333337</v>
      </c>
      <c r="C8488" s="198">
        <v>24.088521980000003</v>
      </c>
    </row>
    <row r="8489" spans="1:3" x14ac:dyDescent="0.25">
      <c r="A8489" s="192">
        <v>42722</v>
      </c>
      <c r="B8489" s="196">
        <v>1</v>
      </c>
      <c r="C8489" s="198">
        <v>22.20441486</v>
      </c>
    </row>
    <row r="8490" spans="1:3" x14ac:dyDescent="0.25">
      <c r="A8490" s="192">
        <v>42723</v>
      </c>
      <c r="B8490" s="193">
        <v>4.1666666666666664E-2</v>
      </c>
      <c r="C8490" s="198">
        <v>21.218653379999999</v>
      </c>
    </row>
    <row r="8491" spans="1:3" x14ac:dyDescent="0.25">
      <c r="A8491" s="192">
        <v>42723</v>
      </c>
      <c r="B8491" s="193">
        <v>8.3333333333333329E-2</v>
      </c>
      <c r="C8491" s="198">
        <v>20.77595268</v>
      </c>
    </row>
    <row r="8492" spans="1:3" x14ac:dyDescent="0.25">
      <c r="A8492" s="192">
        <v>42723</v>
      </c>
      <c r="B8492" s="193">
        <v>0.125</v>
      </c>
      <c r="C8492" s="198">
        <v>20.61214644</v>
      </c>
    </row>
    <row r="8493" spans="1:3" x14ac:dyDescent="0.25">
      <c r="A8493" s="192">
        <v>42723</v>
      </c>
      <c r="B8493" s="193">
        <v>0.16666666666666666</v>
      </c>
      <c r="C8493" s="198">
        <v>20.63608468</v>
      </c>
    </row>
    <row r="8494" spans="1:3" x14ac:dyDescent="0.25">
      <c r="A8494" s="192">
        <v>42723</v>
      </c>
      <c r="B8494" s="193">
        <v>0.20833333333333334</v>
      </c>
      <c r="C8494" s="198">
        <v>20.672404620000002</v>
      </c>
    </row>
    <row r="8495" spans="1:3" x14ac:dyDescent="0.25">
      <c r="A8495" s="192">
        <v>42723</v>
      </c>
      <c r="B8495" s="193">
        <v>0.25</v>
      </c>
      <c r="C8495" s="198">
        <v>21.50429712</v>
      </c>
    </row>
    <row r="8496" spans="1:3" x14ac:dyDescent="0.25">
      <c r="A8496" s="192">
        <v>42723</v>
      </c>
      <c r="B8496" s="193">
        <v>0.29166666666666669</v>
      </c>
      <c r="C8496" s="198">
        <v>23.499107779999999</v>
      </c>
    </row>
    <row r="8497" spans="1:3" x14ac:dyDescent="0.25">
      <c r="A8497" s="192">
        <v>42723</v>
      </c>
      <c r="B8497" s="193">
        <v>0.33333333333333331</v>
      </c>
      <c r="C8497" s="198">
        <v>25.22297318</v>
      </c>
    </row>
    <row r="8498" spans="1:3" x14ac:dyDescent="0.25">
      <c r="A8498" s="192">
        <v>42723</v>
      </c>
      <c r="B8498" s="193">
        <v>0.375</v>
      </c>
      <c r="C8498" s="198">
        <v>25.756979279999999</v>
      </c>
    </row>
    <row r="8499" spans="1:3" x14ac:dyDescent="0.25">
      <c r="A8499" s="192">
        <v>42723</v>
      </c>
      <c r="B8499" s="193">
        <v>0.41666666666666669</v>
      </c>
      <c r="C8499" s="198">
        <v>25.509817699999999</v>
      </c>
    </row>
    <row r="8500" spans="1:3" x14ac:dyDescent="0.25">
      <c r="A8500" s="192">
        <v>42723</v>
      </c>
      <c r="B8500" s="193">
        <v>0.45833333333333331</v>
      </c>
      <c r="C8500" s="198">
        <v>24.79378702</v>
      </c>
    </row>
    <row r="8501" spans="1:3" x14ac:dyDescent="0.25">
      <c r="A8501" s="192">
        <v>42723</v>
      </c>
      <c r="B8501" s="193">
        <v>0.5</v>
      </c>
      <c r="C8501" s="198">
        <v>23.991913740000001</v>
      </c>
    </row>
    <row r="8502" spans="1:3" x14ac:dyDescent="0.25">
      <c r="A8502" s="192">
        <v>42723</v>
      </c>
      <c r="B8502" s="193">
        <v>0.54166666666666663</v>
      </c>
      <c r="C8502" s="198">
        <v>22.839060499999999</v>
      </c>
    </row>
    <row r="8503" spans="1:3" x14ac:dyDescent="0.25">
      <c r="A8503" s="192">
        <v>42723</v>
      </c>
      <c r="B8503" s="193">
        <v>0.58333333333333337</v>
      </c>
      <c r="C8503" s="198">
        <v>22.18051444</v>
      </c>
    </row>
    <row r="8504" spans="1:3" x14ac:dyDescent="0.25">
      <c r="A8504" s="192">
        <v>42723</v>
      </c>
      <c r="B8504" s="193">
        <v>0.625</v>
      </c>
      <c r="C8504" s="198">
        <v>21.917793239999998</v>
      </c>
    </row>
    <row r="8505" spans="1:3" x14ac:dyDescent="0.25">
      <c r="A8505" s="192">
        <v>42723</v>
      </c>
      <c r="B8505" s="193">
        <v>0.66666666666666663</v>
      </c>
      <c r="C8505" s="198">
        <v>22.124810959999998</v>
      </c>
    </row>
    <row r="8506" spans="1:3" x14ac:dyDescent="0.25">
      <c r="A8506" s="192">
        <v>42723</v>
      </c>
      <c r="B8506" s="193">
        <v>0.70833333333333337</v>
      </c>
      <c r="C8506" s="198">
        <v>24.319942019999999</v>
      </c>
    </row>
    <row r="8507" spans="1:3" x14ac:dyDescent="0.25">
      <c r="A8507" s="192">
        <v>42723</v>
      </c>
      <c r="B8507" s="193">
        <v>0.75</v>
      </c>
      <c r="C8507" s="198">
        <v>26.816253680000003</v>
      </c>
    </row>
    <row r="8508" spans="1:3" x14ac:dyDescent="0.25">
      <c r="A8508" s="194">
        <v>42723</v>
      </c>
      <c r="B8508" s="195">
        <v>0.79166666666666663</v>
      </c>
      <c r="C8508" s="198">
        <v>27.48274026</v>
      </c>
    </row>
    <row r="8509" spans="1:3" x14ac:dyDescent="0.25">
      <c r="A8509" s="192">
        <v>42723</v>
      </c>
      <c r="B8509" s="193">
        <v>0.83333333333333337</v>
      </c>
      <c r="C8509" s="198">
        <v>26.723521379999998</v>
      </c>
    </row>
    <row r="8510" spans="1:3" x14ac:dyDescent="0.25">
      <c r="A8510" s="192">
        <v>42723</v>
      </c>
      <c r="B8510" s="193">
        <v>0.875</v>
      </c>
      <c r="C8510" s="198">
        <v>26.090233779999998</v>
      </c>
    </row>
    <row r="8511" spans="1:3" x14ac:dyDescent="0.25">
      <c r="A8511" s="192">
        <v>42723</v>
      </c>
      <c r="B8511" s="193">
        <v>0.91666666666666663</v>
      </c>
      <c r="C8511" s="198">
        <v>24.65553152</v>
      </c>
    </row>
    <row r="8512" spans="1:3" x14ac:dyDescent="0.25">
      <c r="A8512" s="192">
        <v>42723</v>
      </c>
      <c r="B8512" s="193">
        <v>0.95833333333333337</v>
      </c>
      <c r="C8512" s="198">
        <v>22.163371120000001</v>
      </c>
    </row>
    <row r="8513" spans="1:3" x14ac:dyDescent="0.25">
      <c r="A8513" s="192">
        <v>42723</v>
      </c>
      <c r="B8513" s="196">
        <v>1</v>
      </c>
      <c r="C8513" s="198">
        <v>20.389297859999999</v>
      </c>
    </row>
    <row r="8514" spans="1:3" x14ac:dyDescent="0.25">
      <c r="A8514" s="192">
        <v>42724</v>
      </c>
      <c r="B8514" s="193">
        <v>4.1666666666666664E-2</v>
      </c>
      <c r="C8514" s="198">
        <v>18.87789476</v>
      </c>
    </row>
    <row r="8515" spans="1:3" x14ac:dyDescent="0.25">
      <c r="A8515" s="192">
        <v>42724</v>
      </c>
      <c r="B8515" s="193">
        <v>8.3333333333333329E-2</v>
      </c>
      <c r="C8515" s="198">
        <v>18.464018419999999</v>
      </c>
    </row>
    <row r="8516" spans="1:3" x14ac:dyDescent="0.25">
      <c r="A8516" s="192">
        <v>42724</v>
      </c>
      <c r="B8516" s="193">
        <v>0.125</v>
      </c>
      <c r="C8516" s="198">
        <v>18.383160400000001</v>
      </c>
    </row>
    <row r="8517" spans="1:3" x14ac:dyDescent="0.25">
      <c r="A8517" s="192">
        <v>42724</v>
      </c>
      <c r="B8517" s="193">
        <v>0.16666666666666666</v>
      </c>
      <c r="C8517" s="198">
        <v>18.392965</v>
      </c>
    </row>
    <row r="8518" spans="1:3" x14ac:dyDescent="0.25">
      <c r="A8518" s="192">
        <v>42724</v>
      </c>
      <c r="B8518" s="193">
        <v>0.20833333333333334</v>
      </c>
      <c r="C8518" s="198">
        <v>18.893101520000002</v>
      </c>
    </row>
    <row r="8519" spans="1:3" x14ac:dyDescent="0.25">
      <c r="A8519" s="192">
        <v>42724</v>
      </c>
      <c r="B8519" s="193">
        <v>0.25</v>
      </c>
      <c r="C8519" s="198">
        <v>19.43921078</v>
      </c>
    </row>
    <row r="8520" spans="1:3" x14ac:dyDescent="0.25">
      <c r="A8520" s="192">
        <v>42724</v>
      </c>
      <c r="B8520" s="193">
        <v>0.29166666666666669</v>
      </c>
      <c r="C8520" s="198">
        <v>21.38629676</v>
      </c>
    </row>
    <row r="8521" spans="1:3" x14ac:dyDescent="0.25">
      <c r="A8521" s="192">
        <v>42724</v>
      </c>
      <c r="B8521" s="193">
        <v>0.33333333333333331</v>
      </c>
      <c r="C8521" s="198">
        <v>23.289117740000002</v>
      </c>
    </row>
    <row r="8522" spans="1:3" x14ac:dyDescent="0.25">
      <c r="A8522" s="192">
        <v>42724</v>
      </c>
      <c r="B8522" s="193">
        <v>0.375</v>
      </c>
      <c r="C8522" s="198">
        <v>23.716887460000002</v>
      </c>
    </row>
    <row r="8523" spans="1:3" x14ac:dyDescent="0.25">
      <c r="A8523" s="192">
        <v>42724</v>
      </c>
      <c r="B8523" s="193">
        <v>0.41666666666666669</v>
      </c>
      <c r="C8523" s="198">
        <v>23.6006395</v>
      </c>
    </row>
    <row r="8524" spans="1:3" x14ac:dyDescent="0.25">
      <c r="A8524" s="192">
        <v>42724</v>
      </c>
      <c r="B8524" s="193">
        <v>0.45833333333333331</v>
      </c>
      <c r="C8524" s="198">
        <v>23.00604834</v>
      </c>
    </row>
    <row r="8525" spans="1:3" x14ac:dyDescent="0.25">
      <c r="A8525" s="192">
        <v>42724</v>
      </c>
      <c r="B8525" s="193">
        <v>0.5</v>
      </c>
      <c r="C8525" s="198">
        <v>21.7190151</v>
      </c>
    </row>
    <row r="8526" spans="1:3" x14ac:dyDescent="0.25">
      <c r="A8526" s="192">
        <v>42724</v>
      </c>
      <c r="B8526" s="193">
        <v>0.54166666666666663</v>
      </c>
      <c r="C8526" s="198">
        <v>20.908470519999998</v>
      </c>
    </row>
    <row r="8527" spans="1:3" x14ac:dyDescent="0.25">
      <c r="A8527" s="192">
        <v>42724</v>
      </c>
      <c r="B8527" s="193">
        <v>0.58333333333333337</v>
      </c>
      <c r="C8527" s="198">
        <v>20.86125096</v>
      </c>
    </row>
    <row r="8528" spans="1:3" x14ac:dyDescent="0.25">
      <c r="A8528" s="192">
        <v>42724</v>
      </c>
      <c r="B8528" s="193">
        <v>0.625</v>
      </c>
      <c r="C8528" s="198">
        <v>20.483092359999997</v>
      </c>
    </row>
    <row r="8529" spans="1:3" x14ac:dyDescent="0.25">
      <c r="A8529" s="192">
        <v>42724</v>
      </c>
      <c r="B8529" s="193">
        <v>0.66666666666666663</v>
      </c>
      <c r="C8529" s="198">
        <v>20.7718247</v>
      </c>
    </row>
    <row r="8530" spans="1:3" x14ac:dyDescent="0.25">
      <c r="A8530" s="192">
        <v>42724</v>
      </c>
      <c r="B8530" s="193">
        <v>0.70833333333333337</v>
      </c>
      <c r="C8530" s="198">
        <v>22.675003540000002</v>
      </c>
    </row>
    <row r="8531" spans="1:3" x14ac:dyDescent="0.25">
      <c r="A8531" s="192">
        <v>42724</v>
      </c>
      <c r="B8531" s="193">
        <v>0.75</v>
      </c>
      <c r="C8531" s="198">
        <v>25.834813480000001</v>
      </c>
    </row>
    <row r="8532" spans="1:3" x14ac:dyDescent="0.25">
      <c r="A8532" s="192">
        <v>42724</v>
      </c>
      <c r="B8532" s="193">
        <v>0.79166666666666663</v>
      </c>
      <c r="C8532" s="198">
        <v>24.996936679999997</v>
      </c>
    </row>
    <row r="8533" spans="1:3" x14ac:dyDescent="0.25">
      <c r="A8533" s="192">
        <v>42724</v>
      </c>
      <c r="B8533" s="193">
        <v>0.83333333333333337</v>
      </c>
      <c r="C8533" s="198">
        <v>25.848576959999999</v>
      </c>
    </row>
    <row r="8534" spans="1:3" x14ac:dyDescent="0.25">
      <c r="A8534" s="192">
        <v>42724</v>
      </c>
      <c r="B8534" s="193">
        <v>0.875</v>
      </c>
      <c r="C8534" s="198">
        <v>25.074035039999998</v>
      </c>
    </row>
    <row r="8535" spans="1:3" x14ac:dyDescent="0.25">
      <c r="A8535" s="192">
        <v>42724</v>
      </c>
      <c r="B8535" s="193">
        <v>0.91666666666666663</v>
      </c>
      <c r="C8535" s="198">
        <v>23.662820619999998</v>
      </c>
    </row>
    <row r="8536" spans="1:3" x14ac:dyDescent="0.25">
      <c r="A8536" s="192">
        <v>42724</v>
      </c>
      <c r="B8536" s="193">
        <v>0.95833333333333337</v>
      </c>
      <c r="C8536" s="198">
        <v>21.3562142</v>
      </c>
    </row>
    <row r="8537" spans="1:3" x14ac:dyDescent="0.25">
      <c r="A8537" s="192">
        <v>42724</v>
      </c>
      <c r="B8537" s="196">
        <v>1</v>
      </c>
      <c r="C8537" s="198">
        <v>19.382804800000002</v>
      </c>
    </row>
    <row r="8538" spans="1:3" x14ac:dyDescent="0.25">
      <c r="A8538" s="192">
        <v>42725</v>
      </c>
      <c r="B8538" s="193">
        <v>4.1666666666666664E-2</v>
      </c>
      <c r="C8538" s="198">
        <v>17.96063058</v>
      </c>
    </row>
    <row r="8539" spans="1:3" x14ac:dyDescent="0.25">
      <c r="A8539" s="192">
        <v>42725</v>
      </c>
      <c r="B8539" s="193">
        <v>8.3333333333333329E-2</v>
      </c>
      <c r="C8539" s="198">
        <v>17.458826439999999</v>
      </c>
    </row>
    <row r="8540" spans="1:3" x14ac:dyDescent="0.25">
      <c r="A8540" s="192">
        <v>42725</v>
      </c>
      <c r="B8540" s="193">
        <v>0.125</v>
      </c>
      <c r="C8540" s="198">
        <v>17.06741632</v>
      </c>
    </row>
    <row r="8541" spans="1:3" x14ac:dyDescent="0.25">
      <c r="A8541" s="192">
        <v>42725</v>
      </c>
      <c r="B8541" s="193">
        <v>0.16666666666666666</v>
      </c>
      <c r="C8541" s="198">
        <v>17.037854340000003</v>
      </c>
    </row>
    <row r="8542" spans="1:3" x14ac:dyDescent="0.25">
      <c r="A8542" s="192">
        <v>42725</v>
      </c>
      <c r="B8542" s="193">
        <v>0.20833333333333334</v>
      </c>
      <c r="C8542" s="198">
        <v>17.450614219999999</v>
      </c>
    </row>
    <row r="8543" spans="1:3" x14ac:dyDescent="0.25">
      <c r="A8543" s="192">
        <v>42725</v>
      </c>
      <c r="B8543" s="193">
        <v>0.25</v>
      </c>
      <c r="C8543" s="198">
        <v>18.182689119999999</v>
      </c>
    </row>
    <row r="8544" spans="1:3" x14ac:dyDescent="0.25">
      <c r="A8544" s="192">
        <v>42725</v>
      </c>
      <c r="B8544" s="193">
        <v>0.29166666666666669</v>
      </c>
      <c r="C8544" s="198">
        <v>20.003450379999997</v>
      </c>
    </row>
    <row r="8545" spans="1:3" x14ac:dyDescent="0.25">
      <c r="A8545" s="192">
        <v>42725</v>
      </c>
      <c r="B8545" s="193">
        <v>0.33333333333333331</v>
      </c>
      <c r="C8545" s="198">
        <v>21.80256966</v>
      </c>
    </row>
    <row r="8546" spans="1:3" x14ac:dyDescent="0.25">
      <c r="A8546" s="192">
        <v>42725</v>
      </c>
      <c r="B8546" s="193">
        <v>0.375</v>
      </c>
      <c r="C8546" s="198">
        <v>23.190687839999999</v>
      </c>
    </row>
    <row r="8547" spans="1:3" x14ac:dyDescent="0.25">
      <c r="A8547" s="192">
        <v>42725</v>
      </c>
      <c r="B8547" s="193">
        <v>0.41666666666666669</v>
      </c>
      <c r="C8547" s="198">
        <v>22.933222919999999</v>
      </c>
    </row>
    <row r="8548" spans="1:3" x14ac:dyDescent="0.25">
      <c r="A8548" s="192">
        <v>42725</v>
      </c>
      <c r="B8548" s="193">
        <v>0.45833333333333331</v>
      </c>
      <c r="C8548" s="198">
        <v>22.9073326</v>
      </c>
    </row>
    <row r="8549" spans="1:3" x14ac:dyDescent="0.25">
      <c r="A8549" s="192">
        <v>42725</v>
      </c>
      <c r="B8549" s="193">
        <v>0.5</v>
      </c>
      <c r="C8549" s="198">
        <v>22.888112239999998</v>
      </c>
    </row>
    <row r="8550" spans="1:3" x14ac:dyDescent="0.25">
      <c r="A8550" s="192">
        <v>42725</v>
      </c>
      <c r="B8550" s="193">
        <v>0.54166666666666663</v>
      </c>
      <c r="C8550" s="198">
        <v>22.706176119999999</v>
      </c>
    </row>
    <row r="8551" spans="1:3" x14ac:dyDescent="0.25">
      <c r="A8551" s="192">
        <v>42725</v>
      </c>
      <c r="B8551" s="193">
        <v>0.58333333333333337</v>
      </c>
      <c r="C8551" s="198">
        <v>22.338964560000001</v>
      </c>
    </row>
    <row r="8552" spans="1:3" x14ac:dyDescent="0.25">
      <c r="A8552" s="192">
        <v>42725</v>
      </c>
      <c r="B8552" s="193">
        <v>0.625</v>
      </c>
      <c r="C8552" s="198">
        <v>22.78698902</v>
      </c>
    </row>
    <row r="8553" spans="1:3" x14ac:dyDescent="0.25">
      <c r="A8553" s="192">
        <v>42725</v>
      </c>
      <c r="B8553" s="193">
        <v>0.66666666666666663</v>
      </c>
      <c r="C8553" s="198">
        <v>23.391697059999998</v>
      </c>
    </row>
    <row r="8554" spans="1:3" x14ac:dyDescent="0.25">
      <c r="A8554" s="192">
        <v>42725</v>
      </c>
      <c r="B8554" s="193">
        <v>0.70833333333333337</v>
      </c>
      <c r="C8554" s="198">
        <v>25.033443940000002</v>
      </c>
    </row>
    <row r="8555" spans="1:3" x14ac:dyDescent="0.25">
      <c r="A8555" s="192">
        <v>42725</v>
      </c>
      <c r="B8555" s="193">
        <v>0.75</v>
      </c>
      <c r="C8555" s="198">
        <v>27.046845399999999</v>
      </c>
    </row>
    <row r="8556" spans="1:3" x14ac:dyDescent="0.25">
      <c r="A8556" s="192">
        <v>42725</v>
      </c>
      <c r="B8556" s="193">
        <v>0.79166666666666663</v>
      </c>
      <c r="C8556" s="198">
        <v>27.289280420000001</v>
      </c>
    </row>
    <row r="8557" spans="1:3" x14ac:dyDescent="0.25">
      <c r="A8557" s="192">
        <v>42725</v>
      </c>
      <c r="B8557" s="193">
        <v>0.83333333333333337</v>
      </c>
      <c r="C8557" s="198">
        <v>26.966579119999999</v>
      </c>
    </row>
    <row r="8558" spans="1:3" x14ac:dyDescent="0.25">
      <c r="A8558" s="192">
        <v>42725</v>
      </c>
      <c r="B8558" s="193">
        <v>0.875</v>
      </c>
      <c r="C8558" s="198">
        <v>25.93718312</v>
      </c>
    </row>
    <row r="8559" spans="1:3" x14ac:dyDescent="0.25">
      <c r="A8559" s="192">
        <v>42725</v>
      </c>
      <c r="B8559" s="193">
        <v>0.91666666666666663</v>
      </c>
      <c r="C8559" s="198">
        <v>24.31676732</v>
      </c>
    </row>
    <row r="8560" spans="1:3" x14ac:dyDescent="0.25">
      <c r="A8560" s="192">
        <v>42725</v>
      </c>
      <c r="B8560" s="193">
        <v>0.95833333333333337</v>
      </c>
      <c r="C8560" s="198">
        <v>22.406755740000001</v>
      </c>
    </row>
    <row r="8561" spans="1:3" x14ac:dyDescent="0.25">
      <c r="A8561" s="192">
        <v>42725</v>
      </c>
      <c r="B8561" s="196">
        <v>1</v>
      </c>
      <c r="C8561" s="198">
        <v>20.455292839999998</v>
      </c>
    </row>
    <row r="8562" spans="1:3" x14ac:dyDescent="0.25">
      <c r="A8562" s="192">
        <v>42726</v>
      </c>
      <c r="B8562" s="193">
        <v>4.1666666666666664E-2</v>
      </c>
      <c r="C8562" s="198">
        <v>19.295725839999999</v>
      </c>
    </row>
    <row r="8563" spans="1:3" x14ac:dyDescent="0.25">
      <c r="A8563" s="192">
        <v>42726</v>
      </c>
      <c r="B8563" s="193">
        <v>8.3333333333333329E-2</v>
      </c>
      <c r="C8563" s="198">
        <v>18.29630848</v>
      </c>
    </row>
    <row r="8564" spans="1:3" x14ac:dyDescent="0.25">
      <c r="A8564" s="192">
        <v>42726</v>
      </c>
      <c r="B8564" s="193">
        <v>0.125</v>
      </c>
      <c r="C8564" s="198">
        <v>18.03147564</v>
      </c>
    </row>
    <row r="8565" spans="1:3" x14ac:dyDescent="0.25">
      <c r="A8565" s="192">
        <v>42726</v>
      </c>
      <c r="B8565" s="193">
        <v>0.16666666666666666</v>
      </c>
      <c r="C8565" s="198">
        <v>17.939404800000002</v>
      </c>
    </row>
    <row r="8566" spans="1:3" x14ac:dyDescent="0.25">
      <c r="A8566" s="192">
        <v>42726</v>
      </c>
      <c r="B8566" s="193">
        <v>0.20833333333333334</v>
      </c>
      <c r="C8566" s="198">
        <v>17.663865180000002</v>
      </c>
    </row>
    <row r="8567" spans="1:3" x14ac:dyDescent="0.25">
      <c r="A8567" s="192">
        <v>42726</v>
      </c>
      <c r="B8567" s="193">
        <v>0.25</v>
      </c>
      <c r="C8567" s="198">
        <v>18.290187839999998</v>
      </c>
    </row>
    <row r="8568" spans="1:3" x14ac:dyDescent="0.25">
      <c r="A8568" s="192">
        <v>42726</v>
      </c>
      <c r="B8568" s="193">
        <v>0.29166666666666669</v>
      </c>
      <c r="C8568" s="198">
        <v>20.224051039999999</v>
      </c>
    </row>
    <row r="8569" spans="1:3" x14ac:dyDescent="0.25">
      <c r="A8569" s="192">
        <v>42726</v>
      </c>
      <c r="B8569" s="193">
        <v>0.33333333333333331</v>
      </c>
      <c r="C8569" s="198">
        <v>22.410842219999999</v>
      </c>
    </row>
    <row r="8570" spans="1:3" x14ac:dyDescent="0.25">
      <c r="A8570" s="192">
        <v>42726</v>
      </c>
      <c r="B8570" s="193">
        <v>0.375</v>
      </c>
      <c r="C8570" s="198">
        <v>23.849685219999998</v>
      </c>
    </row>
    <row r="8571" spans="1:3" x14ac:dyDescent="0.25">
      <c r="A8571" s="192">
        <v>42726</v>
      </c>
      <c r="B8571" s="193">
        <v>0.41666666666666669</v>
      </c>
      <c r="C8571" s="198">
        <v>23.763914639999999</v>
      </c>
    </row>
    <row r="8572" spans="1:3" x14ac:dyDescent="0.25">
      <c r="A8572" s="192">
        <v>42726</v>
      </c>
      <c r="B8572" s="193">
        <v>0.45833333333333331</v>
      </c>
      <c r="C8572" s="198">
        <v>22.72325932</v>
      </c>
    </row>
    <row r="8573" spans="1:3" x14ac:dyDescent="0.25">
      <c r="A8573" s="192">
        <v>42726</v>
      </c>
      <c r="B8573" s="193">
        <v>0.5</v>
      </c>
      <c r="C8573" s="198">
        <v>21.821070159999998</v>
      </c>
    </row>
    <row r="8574" spans="1:3" x14ac:dyDescent="0.25">
      <c r="A8574" s="192">
        <v>42726</v>
      </c>
      <c r="B8574" s="193">
        <v>0.54166666666666663</v>
      </c>
      <c r="C8574" s="198">
        <v>21.427541560000002</v>
      </c>
    </row>
    <row r="8575" spans="1:3" x14ac:dyDescent="0.25">
      <c r="A8575" s="192">
        <v>42726</v>
      </c>
      <c r="B8575" s="193">
        <v>0.58333333333333337</v>
      </c>
      <c r="C8575" s="198">
        <v>20.793792639999999</v>
      </c>
    </row>
    <row r="8576" spans="1:3" x14ac:dyDescent="0.25">
      <c r="A8576" s="192">
        <v>42726</v>
      </c>
      <c r="B8576" s="193">
        <v>0.625</v>
      </c>
      <c r="C8576" s="198">
        <v>20.8017523</v>
      </c>
    </row>
    <row r="8577" spans="1:3" x14ac:dyDescent="0.25">
      <c r="A8577" s="192">
        <v>42726</v>
      </c>
      <c r="B8577" s="193">
        <v>0.66666666666666663</v>
      </c>
      <c r="C8577" s="198">
        <v>21.748910800000001</v>
      </c>
    </row>
    <row r="8578" spans="1:3" x14ac:dyDescent="0.25">
      <c r="A8578" s="192">
        <v>42726</v>
      </c>
      <c r="B8578" s="193">
        <v>0.70833333333333337</v>
      </c>
      <c r="C8578" s="198">
        <v>23.826127199999998</v>
      </c>
    </row>
    <row r="8579" spans="1:3" x14ac:dyDescent="0.25">
      <c r="A8579" s="192">
        <v>42726</v>
      </c>
      <c r="B8579" s="193">
        <v>0.75</v>
      </c>
      <c r="C8579" s="198">
        <v>26.954647819999998</v>
      </c>
    </row>
    <row r="8580" spans="1:3" x14ac:dyDescent="0.25">
      <c r="A8580" s="192">
        <v>42726</v>
      </c>
      <c r="B8580" s="193">
        <v>0.79166666666666663</v>
      </c>
      <c r="C8580" s="198">
        <v>26.896317579999998</v>
      </c>
    </row>
    <row r="8581" spans="1:3" x14ac:dyDescent="0.25">
      <c r="A8581" s="192">
        <v>42726</v>
      </c>
      <c r="B8581" s="193">
        <v>0.83333333333333337</v>
      </c>
      <c r="C8581" s="198">
        <v>25.983568439999999</v>
      </c>
    </row>
    <row r="8582" spans="1:3" x14ac:dyDescent="0.25">
      <c r="A8582" s="192">
        <v>42726</v>
      </c>
      <c r="B8582" s="193">
        <v>0.875</v>
      </c>
      <c r="C8582" s="198">
        <v>25.287314740000003</v>
      </c>
    </row>
    <row r="8583" spans="1:3" x14ac:dyDescent="0.25">
      <c r="A8583" s="192">
        <v>42726</v>
      </c>
      <c r="B8583" s="193">
        <v>0.91666666666666663</v>
      </c>
      <c r="C8583" s="198">
        <v>25.089867740000003</v>
      </c>
    </row>
    <row r="8584" spans="1:3" x14ac:dyDescent="0.25">
      <c r="A8584" s="192">
        <v>42726</v>
      </c>
      <c r="B8584" s="193">
        <v>0.95833333333333337</v>
      </c>
      <c r="C8584" s="198">
        <v>23.452601699999999</v>
      </c>
    </row>
    <row r="8585" spans="1:3" x14ac:dyDescent="0.25">
      <c r="A8585" s="192">
        <v>42726</v>
      </c>
      <c r="B8585" s="196">
        <v>1</v>
      </c>
      <c r="C8585" s="198">
        <v>21.03231074</v>
      </c>
    </row>
    <row r="8586" spans="1:3" x14ac:dyDescent="0.25">
      <c r="A8586" s="192">
        <v>42727</v>
      </c>
      <c r="B8586" s="193">
        <v>4.1666666666666664E-2</v>
      </c>
      <c r="C8586" s="198">
        <v>19.4456387</v>
      </c>
    </row>
    <row r="8587" spans="1:3" x14ac:dyDescent="0.25">
      <c r="A8587" s="192">
        <v>42727</v>
      </c>
      <c r="B8587" s="193">
        <v>8.3333333333333329E-2</v>
      </c>
      <c r="C8587" s="198">
        <v>18.394401040000002</v>
      </c>
    </row>
    <row r="8588" spans="1:3" x14ac:dyDescent="0.25">
      <c r="A8588" s="192">
        <v>42727</v>
      </c>
      <c r="B8588" s="193">
        <v>0.125</v>
      </c>
      <c r="C8588" s="198">
        <v>18.162481800000002</v>
      </c>
    </row>
    <row r="8589" spans="1:3" x14ac:dyDescent="0.25">
      <c r="A8589" s="192">
        <v>42727</v>
      </c>
      <c r="B8589" s="193">
        <v>0.16666666666666666</v>
      </c>
      <c r="C8589" s="198">
        <v>17.99598632</v>
      </c>
    </row>
    <row r="8590" spans="1:3" x14ac:dyDescent="0.25">
      <c r="A8590" s="192">
        <v>42727</v>
      </c>
      <c r="B8590" s="193">
        <v>0.20833333333333334</v>
      </c>
      <c r="C8590" s="198">
        <v>18.345062079999998</v>
      </c>
    </row>
    <row r="8591" spans="1:3" x14ac:dyDescent="0.25">
      <c r="A8591" s="192">
        <v>42727</v>
      </c>
      <c r="B8591" s="193">
        <v>0.25</v>
      </c>
      <c r="C8591" s="198">
        <v>19.42882174</v>
      </c>
    </row>
    <row r="8592" spans="1:3" x14ac:dyDescent="0.25">
      <c r="A8592" s="192">
        <v>42727</v>
      </c>
      <c r="B8592" s="193">
        <v>0.29166666666666669</v>
      </c>
      <c r="C8592" s="198">
        <v>21.335923879999999</v>
      </c>
    </row>
    <row r="8593" spans="1:3" x14ac:dyDescent="0.25">
      <c r="A8593" s="192">
        <v>42727</v>
      </c>
      <c r="B8593" s="193">
        <v>0.33333333333333331</v>
      </c>
      <c r="C8593" s="198">
        <v>23.67319822</v>
      </c>
    </row>
    <row r="8594" spans="1:3" x14ac:dyDescent="0.25">
      <c r="A8594" s="192">
        <v>42727</v>
      </c>
      <c r="B8594" s="193">
        <v>0.375</v>
      </c>
      <c r="C8594" s="198">
        <v>24.992136200000001</v>
      </c>
    </row>
    <row r="8595" spans="1:3" x14ac:dyDescent="0.25">
      <c r="A8595" s="192">
        <v>42727</v>
      </c>
      <c r="B8595" s="193">
        <v>0.41666666666666669</v>
      </c>
      <c r="C8595" s="198">
        <v>25.6566242</v>
      </c>
    </row>
    <row r="8596" spans="1:3" x14ac:dyDescent="0.25">
      <c r="A8596" s="192">
        <v>42727</v>
      </c>
      <c r="B8596" s="193">
        <v>0.45833333333333331</v>
      </c>
      <c r="C8596" s="198">
        <v>25.40697398</v>
      </c>
    </row>
    <row r="8597" spans="1:3" x14ac:dyDescent="0.25">
      <c r="A8597" s="192">
        <v>42727</v>
      </c>
      <c r="B8597" s="193">
        <v>0.5</v>
      </c>
      <c r="C8597" s="198">
        <v>25.068140920000001</v>
      </c>
    </row>
    <row r="8598" spans="1:3" x14ac:dyDescent="0.25">
      <c r="A8598" s="192">
        <v>42727</v>
      </c>
      <c r="B8598" s="193">
        <v>0.54166666666666663</v>
      </c>
      <c r="C8598" s="198">
        <v>24.030637540000001</v>
      </c>
    </row>
    <row r="8599" spans="1:3" x14ac:dyDescent="0.25">
      <c r="A8599" s="192">
        <v>42727</v>
      </c>
      <c r="B8599" s="193">
        <v>0.58333333333333337</v>
      </c>
      <c r="C8599" s="198">
        <v>24.406891940000001</v>
      </c>
    </row>
    <row r="8600" spans="1:3" x14ac:dyDescent="0.25">
      <c r="A8600" s="192">
        <v>42727</v>
      </c>
      <c r="B8600" s="193">
        <v>0.625</v>
      </c>
      <c r="C8600" s="198">
        <v>25.818538540000002</v>
      </c>
    </row>
    <row r="8601" spans="1:3" x14ac:dyDescent="0.25">
      <c r="A8601" s="192">
        <v>42727</v>
      </c>
      <c r="B8601" s="193">
        <v>0.66666666666666663</v>
      </c>
      <c r="C8601" s="198">
        <v>26.690223880000001</v>
      </c>
    </row>
    <row r="8602" spans="1:3" x14ac:dyDescent="0.25">
      <c r="A8602" s="192">
        <v>42727</v>
      </c>
      <c r="B8602" s="193">
        <v>0.70833333333333337</v>
      </c>
      <c r="C8602" s="198">
        <v>27.810488099999997</v>
      </c>
    </row>
    <row r="8603" spans="1:3" x14ac:dyDescent="0.25">
      <c r="A8603" s="192">
        <v>42727</v>
      </c>
      <c r="B8603" s="193">
        <v>0.75</v>
      </c>
      <c r="C8603" s="198">
        <v>29.725725439999998</v>
      </c>
    </row>
    <row r="8604" spans="1:3" x14ac:dyDescent="0.25">
      <c r="A8604" s="192">
        <v>42727</v>
      </c>
      <c r="B8604" s="193">
        <v>0.79166666666666663</v>
      </c>
      <c r="C8604" s="198">
        <v>30.047656760000002</v>
      </c>
    </row>
    <row r="8605" spans="1:3" x14ac:dyDescent="0.25">
      <c r="A8605" s="192">
        <v>42727</v>
      </c>
      <c r="B8605" s="193">
        <v>0.83333333333333337</v>
      </c>
      <c r="C8605" s="198">
        <v>29.594707439999997</v>
      </c>
    </row>
    <row r="8606" spans="1:3" x14ac:dyDescent="0.25">
      <c r="A8606" s="192">
        <v>42727</v>
      </c>
      <c r="B8606" s="193">
        <v>0.875</v>
      </c>
      <c r="C8606" s="198">
        <v>28.421014100000001</v>
      </c>
    </row>
    <row r="8607" spans="1:3" x14ac:dyDescent="0.25">
      <c r="A8607" s="192">
        <v>42727</v>
      </c>
      <c r="B8607" s="193">
        <v>0.91666666666666663</v>
      </c>
      <c r="C8607" s="198">
        <v>27.09483994</v>
      </c>
    </row>
    <row r="8608" spans="1:3" x14ac:dyDescent="0.25">
      <c r="A8608" s="192">
        <v>42727</v>
      </c>
      <c r="B8608" s="193">
        <v>0.95833333333333337</v>
      </c>
      <c r="C8608" s="198">
        <v>25.008761239999998</v>
      </c>
    </row>
    <row r="8609" spans="1:3" x14ac:dyDescent="0.25">
      <c r="A8609" s="192">
        <v>42727</v>
      </c>
      <c r="B8609" s="196">
        <v>1</v>
      </c>
      <c r="C8609" s="198">
        <v>22.444699499999999</v>
      </c>
    </row>
    <row r="8610" spans="1:3" x14ac:dyDescent="0.25">
      <c r="A8610" s="192">
        <v>42728</v>
      </c>
      <c r="B8610" s="193">
        <v>4.1666666666666664E-2</v>
      </c>
      <c r="C8610" s="198">
        <v>20.880279859999998</v>
      </c>
    </row>
    <row r="8611" spans="1:3" x14ac:dyDescent="0.25">
      <c r="A8611" s="192">
        <v>42728</v>
      </c>
      <c r="B8611" s="193">
        <v>8.3333333333333329E-2</v>
      </c>
      <c r="C8611" s="198">
        <v>20.262884679999999</v>
      </c>
    </row>
    <row r="8612" spans="1:3" x14ac:dyDescent="0.25">
      <c r="A8612" s="192">
        <v>42728</v>
      </c>
      <c r="B8612" s="193">
        <v>0.125</v>
      </c>
      <c r="C8612" s="198">
        <v>19.806934300000002</v>
      </c>
    </row>
    <row r="8613" spans="1:3" x14ac:dyDescent="0.25">
      <c r="A8613" s="192">
        <v>42728</v>
      </c>
      <c r="B8613" s="193">
        <v>0.16666666666666666</v>
      </c>
      <c r="C8613" s="198">
        <v>19.624014840000001</v>
      </c>
    </row>
    <row r="8614" spans="1:3" x14ac:dyDescent="0.25">
      <c r="A8614" s="192">
        <v>42728</v>
      </c>
      <c r="B8614" s="193">
        <v>0.20833333333333334</v>
      </c>
      <c r="C8614" s="198">
        <v>19.828091219999997</v>
      </c>
    </row>
    <row r="8615" spans="1:3" x14ac:dyDescent="0.25">
      <c r="A8615" s="192">
        <v>42728</v>
      </c>
      <c r="B8615" s="193">
        <v>0.25</v>
      </c>
      <c r="C8615" s="198">
        <v>20.45331156</v>
      </c>
    </row>
    <row r="8616" spans="1:3" x14ac:dyDescent="0.25">
      <c r="A8616" s="192">
        <v>42728</v>
      </c>
      <c r="B8616" s="193">
        <v>0.29166666666666669</v>
      </c>
      <c r="C8616" s="198">
        <v>22.29205636</v>
      </c>
    </row>
    <row r="8617" spans="1:3" x14ac:dyDescent="0.25">
      <c r="A8617" s="192">
        <v>42728</v>
      </c>
      <c r="B8617" s="193">
        <v>0.33333333333333331</v>
      </c>
      <c r="C8617" s="198">
        <v>24.565533520000002</v>
      </c>
    </row>
    <row r="8618" spans="1:3" x14ac:dyDescent="0.25">
      <c r="A8618" s="192">
        <v>42728</v>
      </c>
      <c r="B8618" s="193">
        <v>0.375</v>
      </c>
      <c r="C8618" s="198">
        <v>25.776735739999999</v>
      </c>
    </row>
    <row r="8619" spans="1:3" x14ac:dyDescent="0.25">
      <c r="A8619" s="192">
        <v>42728</v>
      </c>
      <c r="B8619" s="193">
        <v>0.41666666666666669</v>
      </c>
      <c r="C8619" s="198">
        <v>26.18622332</v>
      </c>
    </row>
    <row r="8620" spans="1:3" x14ac:dyDescent="0.25">
      <c r="A8620" s="192">
        <v>42728</v>
      </c>
      <c r="B8620" s="193">
        <v>0.45833333333333331</v>
      </c>
      <c r="C8620" s="198">
        <v>26.112948420000002</v>
      </c>
    </row>
    <row r="8621" spans="1:3" x14ac:dyDescent="0.25">
      <c r="A8621" s="192">
        <v>42728</v>
      </c>
      <c r="B8621" s="193">
        <v>0.5</v>
      </c>
      <c r="C8621" s="198">
        <v>25.845419039999999</v>
      </c>
    </row>
    <row r="8622" spans="1:3" x14ac:dyDescent="0.25">
      <c r="A8622" s="192">
        <v>42728</v>
      </c>
      <c r="B8622" s="193">
        <v>0.54166666666666663</v>
      </c>
      <c r="C8622" s="198">
        <v>25.734753319999999</v>
      </c>
    </row>
    <row r="8623" spans="1:3" x14ac:dyDescent="0.25">
      <c r="A8623" s="192">
        <v>42728</v>
      </c>
      <c r="B8623" s="193">
        <v>0.58333333333333337</v>
      </c>
      <c r="C8623" s="198">
        <v>26.354223180000002</v>
      </c>
    </row>
    <row r="8624" spans="1:3" x14ac:dyDescent="0.25">
      <c r="A8624" s="192">
        <v>42728</v>
      </c>
      <c r="B8624" s="193">
        <v>0.625</v>
      </c>
      <c r="C8624" s="198">
        <v>26.452409660000001</v>
      </c>
    </row>
    <row r="8625" spans="1:3" x14ac:dyDescent="0.25">
      <c r="A8625" s="192">
        <v>42728</v>
      </c>
      <c r="B8625" s="193">
        <v>0.66666666666666663</v>
      </c>
      <c r="C8625" s="198">
        <v>27.033065480000001</v>
      </c>
    </row>
    <row r="8626" spans="1:3" x14ac:dyDescent="0.25">
      <c r="A8626" s="192">
        <v>42728</v>
      </c>
      <c r="B8626" s="193">
        <v>0.70833333333333337</v>
      </c>
      <c r="C8626" s="198">
        <v>28.66779408</v>
      </c>
    </row>
    <row r="8627" spans="1:3" x14ac:dyDescent="0.25">
      <c r="A8627" s="192">
        <v>42728</v>
      </c>
      <c r="B8627" s="193">
        <v>0.75</v>
      </c>
      <c r="C8627" s="198">
        <v>31.258876279999999</v>
      </c>
    </row>
    <row r="8628" spans="1:3" x14ac:dyDescent="0.25">
      <c r="A8628" s="192">
        <v>42728</v>
      </c>
      <c r="B8628" s="193">
        <v>0.79166666666666663</v>
      </c>
      <c r="C8628" s="198">
        <v>31.222776079999999</v>
      </c>
    </row>
    <row r="8629" spans="1:3" x14ac:dyDescent="0.25">
      <c r="A8629" s="192">
        <v>42728</v>
      </c>
      <c r="B8629" s="193">
        <v>0.83333333333333337</v>
      </c>
      <c r="C8629" s="198">
        <v>29.977260719999997</v>
      </c>
    </row>
    <row r="8630" spans="1:3" x14ac:dyDescent="0.25">
      <c r="A8630" s="192">
        <v>42728</v>
      </c>
      <c r="B8630" s="193">
        <v>0.875</v>
      </c>
      <c r="C8630" s="198">
        <v>29.495785179999999</v>
      </c>
    </row>
    <row r="8631" spans="1:3" x14ac:dyDescent="0.25">
      <c r="A8631" s="192">
        <v>42728</v>
      </c>
      <c r="B8631" s="193">
        <v>0.91666666666666663</v>
      </c>
      <c r="C8631" s="198">
        <v>28.612409719999999</v>
      </c>
    </row>
    <row r="8632" spans="1:3" x14ac:dyDescent="0.25">
      <c r="A8632" s="192">
        <v>42728</v>
      </c>
      <c r="B8632" s="193">
        <v>0.95833333333333337</v>
      </c>
      <c r="C8632" s="198">
        <v>26.709364000000001</v>
      </c>
    </row>
    <row r="8633" spans="1:3" x14ac:dyDescent="0.25">
      <c r="A8633" s="192">
        <v>42728</v>
      </c>
      <c r="B8633" s="196">
        <v>1</v>
      </c>
      <c r="C8633" s="198">
        <v>25.076613000000002</v>
      </c>
    </row>
    <row r="8634" spans="1:3" x14ac:dyDescent="0.25">
      <c r="A8634" s="192">
        <v>42729</v>
      </c>
      <c r="B8634" s="193">
        <v>4.1666666666666664E-2</v>
      </c>
      <c r="C8634" s="198">
        <v>23.263685119999998</v>
      </c>
    </row>
    <row r="8635" spans="1:3" x14ac:dyDescent="0.25">
      <c r="A8635" s="192">
        <v>42729</v>
      </c>
      <c r="B8635" s="193">
        <v>8.3333333333333329E-2</v>
      </c>
      <c r="C8635" s="198">
        <v>22.152820220000002</v>
      </c>
    </row>
    <row r="8636" spans="1:3" x14ac:dyDescent="0.25">
      <c r="A8636" s="192">
        <v>42729</v>
      </c>
      <c r="B8636" s="193">
        <v>0.125</v>
      </c>
      <c r="C8636" s="198">
        <v>22.0181228</v>
      </c>
    </row>
    <row r="8637" spans="1:3" x14ac:dyDescent="0.25">
      <c r="A8637" s="192">
        <v>42729</v>
      </c>
      <c r="B8637" s="193">
        <v>0.16666666666666666</v>
      </c>
      <c r="C8637" s="198">
        <v>21.836730540000001</v>
      </c>
    </row>
    <row r="8638" spans="1:3" x14ac:dyDescent="0.25">
      <c r="A8638" s="192">
        <v>42729</v>
      </c>
      <c r="B8638" s="193">
        <v>0.20833333333333334</v>
      </c>
      <c r="C8638" s="198">
        <v>22.165359639999998</v>
      </c>
    </row>
    <row r="8639" spans="1:3" x14ac:dyDescent="0.25">
      <c r="A8639" s="192">
        <v>42729</v>
      </c>
      <c r="B8639" s="193">
        <v>0.25</v>
      </c>
      <c r="C8639" s="198">
        <v>22.4827896</v>
      </c>
    </row>
    <row r="8640" spans="1:3" x14ac:dyDescent="0.25">
      <c r="A8640" s="192">
        <v>42729</v>
      </c>
      <c r="B8640" s="193">
        <v>0.29166666666666669</v>
      </c>
      <c r="C8640" s="198">
        <v>23.94704016</v>
      </c>
    </row>
    <row r="8641" spans="1:3" x14ac:dyDescent="0.25">
      <c r="A8641" s="192">
        <v>42729</v>
      </c>
      <c r="B8641" s="193">
        <v>0.33333333333333331</v>
      </c>
      <c r="C8641" s="198">
        <v>26.47329534</v>
      </c>
    </row>
    <row r="8642" spans="1:3" x14ac:dyDescent="0.25">
      <c r="A8642" s="192">
        <v>42729</v>
      </c>
      <c r="B8642" s="193">
        <v>0.375</v>
      </c>
      <c r="C8642" s="198">
        <v>28.067097799999999</v>
      </c>
    </row>
    <row r="8643" spans="1:3" x14ac:dyDescent="0.25">
      <c r="A8643" s="192">
        <v>42729</v>
      </c>
      <c r="B8643" s="193">
        <v>0.41666666666666669</v>
      </c>
      <c r="C8643" s="198">
        <v>27.678603040000002</v>
      </c>
    </row>
    <row r="8644" spans="1:3" x14ac:dyDescent="0.25">
      <c r="A8644" s="192">
        <v>42729</v>
      </c>
      <c r="B8644" s="193">
        <v>0.45833333333333331</v>
      </c>
      <c r="C8644" s="198">
        <v>27.012090019999999</v>
      </c>
    </row>
    <row r="8645" spans="1:3" x14ac:dyDescent="0.25">
      <c r="A8645" s="192">
        <v>42729</v>
      </c>
      <c r="B8645" s="193">
        <v>0.5</v>
      </c>
      <c r="C8645" s="198">
        <v>26.640395779999999</v>
      </c>
    </row>
    <row r="8646" spans="1:3" x14ac:dyDescent="0.25">
      <c r="A8646" s="192">
        <v>42729</v>
      </c>
      <c r="B8646" s="193">
        <v>0.54166666666666663</v>
      </c>
      <c r="C8646" s="198">
        <v>26.2564402</v>
      </c>
    </row>
    <row r="8647" spans="1:3" x14ac:dyDescent="0.25">
      <c r="A8647" s="192">
        <v>42729</v>
      </c>
      <c r="B8647" s="193">
        <v>0.58333333333333337</v>
      </c>
      <c r="C8647" s="198">
        <v>26.114122759999997</v>
      </c>
    </row>
    <row r="8648" spans="1:3" x14ac:dyDescent="0.25">
      <c r="A8648" s="192">
        <v>42729</v>
      </c>
      <c r="B8648" s="193">
        <v>0.625</v>
      </c>
      <c r="C8648" s="198">
        <v>26.422239099999999</v>
      </c>
    </row>
    <row r="8649" spans="1:3" x14ac:dyDescent="0.25">
      <c r="A8649" s="192">
        <v>42729</v>
      </c>
      <c r="B8649" s="193">
        <v>0.66666666666666663</v>
      </c>
      <c r="C8649" s="198">
        <v>27.498184980000001</v>
      </c>
    </row>
    <row r="8650" spans="1:3" x14ac:dyDescent="0.25">
      <c r="A8650" s="192">
        <v>42729</v>
      </c>
      <c r="B8650" s="193">
        <v>0.70833333333333337</v>
      </c>
      <c r="C8650" s="198">
        <v>28.988490419999998</v>
      </c>
    </row>
    <row r="8651" spans="1:3" x14ac:dyDescent="0.25">
      <c r="A8651" s="192">
        <v>42729</v>
      </c>
      <c r="B8651" s="193">
        <v>0.75</v>
      </c>
      <c r="C8651" s="198">
        <v>32.001009259999996</v>
      </c>
    </row>
    <row r="8652" spans="1:3" x14ac:dyDescent="0.25">
      <c r="A8652" s="192">
        <v>42729</v>
      </c>
      <c r="B8652" s="193">
        <v>0.79166666666666663</v>
      </c>
      <c r="C8652" s="198">
        <v>31.89392312</v>
      </c>
    </row>
    <row r="8653" spans="1:3" x14ac:dyDescent="0.25">
      <c r="A8653" s="192">
        <v>42729</v>
      </c>
      <c r="B8653" s="193">
        <v>0.83333333333333337</v>
      </c>
      <c r="C8653" s="198">
        <v>31.19133588</v>
      </c>
    </row>
    <row r="8654" spans="1:3" x14ac:dyDescent="0.25">
      <c r="A8654" s="192">
        <v>42729</v>
      </c>
      <c r="B8654" s="193">
        <v>0.875</v>
      </c>
      <c r="C8654" s="198">
        <v>30.863562460000001</v>
      </c>
    </row>
    <row r="8655" spans="1:3" x14ac:dyDescent="0.25">
      <c r="A8655" s="192">
        <v>42729</v>
      </c>
      <c r="B8655" s="193">
        <v>0.91666666666666663</v>
      </c>
      <c r="C8655" s="198">
        <v>29.377046740000001</v>
      </c>
    </row>
    <row r="8656" spans="1:3" x14ac:dyDescent="0.25">
      <c r="A8656" s="192">
        <v>42729</v>
      </c>
      <c r="B8656" s="193">
        <v>0.95833333333333337</v>
      </c>
      <c r="C8656" s="198">
        <v>27.278055699999999</v>
      </c>
    </row>
    <row r="8657" spans="1:3" x14ac:dyDescent="0.25">
      <c r="A8657" s="192">
        <v>42729</v>
      </c>
      <c r="B8657" s="196">
        <v>1</v>
      </c>
      <c r="C8657" s="198">
        <v>25.178713640000002</v>
      </c>
    </row>
    <row r="8658" spans="1:3" x14ac:dyDescent="0.25">
      <c r="A8658" s="192">
        <v>42730</v>
      </c>
      <c r="B8658" s="193">
        <v>4.1666666666666664E-2</v>
      </c>
      <c r="C8658" s="198">
        <v>23.701412619999999</v>
      </c>
    </row>
    <row r="8659" spans="1:3" x14ac:dyDescent="0.25">
      <c r="A8659" s="192">
        <v>42730</v>
      </c>
      <c r="B8659" s="193">
        <v>8.3333333333333329E-2</v>
      </c>
      <c r="C8659" s="198">
        <v>22.659402880000002</v>
      </c>
    </row>
    <row r="8660" spans="1:3" x14ac:dyDescent="0.25">
      <c r="A8660" s="192">
        <v>42730</v>
      </c>
      <c r="B8660" s="193">
        <v>0.125</v>
      </c>
      <c r="C8660" s="198">
        <v>22.686215900000001</v>
      </c>
    </row>
    <row r="8661" spans="1:3" x14ac:dyDescent="0.25">
      <c r="A8661" s="192">
        <v>42730</v>
      </c>
      <c r="B8661" s="193">
        <v>0.16666666666666666</v>
      </c>
      <c r="C8661" s="198">
        <v>22.63084976</v>
      </c>
    </row>
    <row r="8662" spans="1:3" x14ac:dyDescent="0.25">
      <c r="A8662" s="192">
        <v>42730</v>
      </c>
      <c r="B8662" s="193">
        <v>0.20833333333333334</v>
      </c>
      <c r="C8662" s="198">
        <v>22.498032859999999</v>
      </c>
    </row>
    <row r="8663" spans="1:3" x14ac:dyDescent="0.25">
      <c r="A8663" s="192">
        <v>42730</v>
      </c>
      <c r="B8663" s="193">
        <v>0.25</v>
      </c>
      <c r="C8663" s="198">
        <v>23.325650119999999</v>
      </c>
    </row>
    <row r="8664" spans="1:3" x14ac:dyDescent="0.25">
      <c r="A8664" s="192">
        <v>42730</v>
      </c>
      <c r="B8664" s="193">
        <v>0.29166666666666669</v>
      </c>
      <c r="C8664" s="198">
        <v>24.851352800000001</v>
      </c>
    </row>
    <row r="8665" spans="1:3" x14ac:dyDescent="0.25">
      <c r="A8665" s="192">
        <v>42730</v>
      </c>
      <c r="B8665" s="193">
        <v>0.33333333333333331</v>
      </c>
      <c r="C8665" s="198">
        <v>27.137814779999999</v>
      </c>
    </row>
    <row r="8666" spans="1:3" x14ac:dyDescent="0.25">
      <c r="A8666" s="192">
        <v>42730</v>
      </c>
      <c r="B8666" s="193">
        <v>0.375</v>
      </c>
      <c r="C8666" s="198">
        <v>29.25236636</v>
      </c>
    </row>
    <row r="8667" spans="1:3" x14ac:dyDescent="0.25">
      <c r="A8667" s="192">
        <v>42730</v>
      </c>
      <c r="B8667" s="193">
        <v>0.41666666666666669</v>
      </c>
      <c r="C8667" s="198">
        <v>29.472805619999999</v>
      </c>
    </row>
    <row r="8668" spans="1:3" x14ac:dyDescent="0.25">
      <c r="A8668" s="192">
        <v>42730</v>
      </c>
      <c r="B8668" s="193">
        <v>0.45833333333333331</v>
      </c>
      <c r="C8668" s="198">
        <v>29.072208159999999</v>
      </c>
    </row>
    <row r="8669" spans="1:3" x14ac:dyDescent="0.25">
      <c r="A8669" s="192">
        <v>42730</v>
      </c>
      <c r="B8669" s="193">
        <v>0.5</v>
      </c>
      <c r="C8669" s="198">
        <v>28.114793280000001</v>
      </c>
    </row>
    <row r="8670" spans="1:3" x14ac:dyDescent="0.25">
      <c r="A8670" s="192">
        <v>42730</v>
      </c>
      <c r="B8670" s="193">
        <v>0.54166666666666663</v>
      </c>
      <c r="C8670" s="198">
        <v>27.425270179999998</v>
      </c>
    </row>
    <row r="8671" spans="1:3" x14ac:dyDescent="0.25">
      <c r="A8671" s="192">
        <v>42730</v>
      </c>
      <c r="B8671" s="193">
        <v>0.58333333333333337</v>
      </c>
      <c r="C8671" s="198">
        <v>26.57483568</v>
      </c>
    </row>
    <row r="8672" spans="1:3" x14ac:dyDescent="0.25">
      <c r="A8672" s="192">
        <v>42730</v>
      </c>
      <c r="B8672" s="193">
        <v>0.625</v>
      </c>
      <c r="C8672" s="198">
        <v>26.231608860000001</v>
      </c>
    </row>
    <row r="8673" spans="1:3" x14ac:dyDescent="0.25">
      <c r="A8673" s="192">
        <v>42730</v>
      </c>
      <c r="B8673" s="193">
        <v>0.66666666666666663</v>
      </c>
      <c r="C8673" s="198">
        <v>27.093122139999998</v>
      </c>
    </row>
    <row r="8674" spans="1:3" x14ac:dyDescent="0.25">
      <c r="A8674" s="192">
        <v>42730</v>
      </c>
      <c r="B8674" s="193">
        <v>0.70833333333333337</v>
      </c>
      <c r="C8674" s="198">
        <v>29.481634639999999</v>
      </c>
    </row>
    <row r="8675" spans="1:3" x14ac:dyDescent="0.25">
      <c r="A8675" s="192">
        <v>42730</v>
      </c>
      <c r="B8675" s="193">
        <v>0.75</v>
      </c>
      <c r="C8675" s="198">
        <v>33.5819422</v>
      </c>
    </row>
    <row r="8676" spans="1:3" x14ac:dyDescent="0.25">
      <c r="A8676" s="192">
        <v>42730</v>
      </c>
      <c r="B8676" s="193">
        <v>0.79166666666666663</v>
      </c>
      <c r="C8676" s="198">
        <v>34.192817380000001</v>
      </c>
    </row>
    <row r="8677" spans="1:3" x14ac:dyDescent="0.25">
      <c r="A8677" s="192">
        <v>42730</v>
      </c>
      <c r="B8677" s="193">
        <v>0.83333333333333337</v>
      </c>
      <c r="C8677" s="198">
        <v>34.146116159999998</v>
      </c>
    </row>
    <row r="8678" spans="1:3" x14ac:dyDescent="0.25">
      <c r="A8678" s="192">
        <v>42730</v>
      </c>
      <c r="B8678" s="193">
        <v>0.875</v>
      </c>
      <c r="C8678" s="198">
        <v>33.483637199999997</v>
      </c>
    </row>
    <row r="8679" spans="1:3" x14ac:dyDescent="0.25">
      <c r="A8679" s="192">
        <v>42730</v>
      </c>
      <c r="B8679" s="193">
        <v>0.91666666666666663</v>
      </c>
      <c r="C8679" s="198">
        <v>31.3752742</v>
      </c>
    </row>
    <row r="8680" spans="1:3" x14ac:dyDescent="0.25">
      <c r="A8680" s="192">
        <v>42730</v>
      </c>
      <c r="B8680" s="193">
        <v>0.95833333333333337</v>
      </c>
      <c r="C8680" s="198">
        <v>27.939037520000003</v>
      </c>
    </row>
    <row r="8681" spans="1:3" x14ac:dyDescent="0.25">
      <c r="A8681" s="192">
        <v>42730</v>
      </c>
      <c r="B8681" s="196">
        <v>1</v>
      </c>
      <c r="C8681" s="198">
        <v>24.88624446</v>
      </c>
    </row>
    <row r="8682" spans="1:3" x14ac:dyDescent="0.25">
      <c r="A8682" s="192">
        <v>42731</v>
      </c>
      <c r="B8682" s="193">
        <v>4.1666666666666664E-2</v>
      </c>
      <c r="C8682" s="198">
        <v>23.27109454</v>
      </c>
    </row>
    <row r="8683" spans="1:3" x14ac:dyDescent="0.25">
      <c r="A8683" s="192">
        <v>42731</v>
      </c>
      <c r="B8683" s="193">
        <v>8.3333333333333329E-2</v>
      </c>
      <c r="C8683" s="198">
        <v>21.99613072</v>
      </c>
    </row>
    <row r="8684" spans="1:3" x14ac:dyDescent="0.25">
      <c r="A8684" s="192">
        <v>42731</v>
      </c>
      <c r="B8684" s="193">
        <v>0.125</v>
      </c>
      <c r="C8684" s="198">
        <v>21.721239799999999</v>
      </c>
    </row>
    <row r="8685" spans="1:3" x14ac:dyDescent="0.25">
      <c r="A8685" s="192">
        <v>42731</v>
      </c>
      <c r="B8685" s="193">
        <v>0.16666666666666666</v>
      </c>
      <c r="C8685" s="198">
        <v>21.160134839999998</v>
      </c>
    </row>
    <row r="8686" spans="1:3" x14ac:dyDescent="0.25">
      <c r="A8686" s="192">
        <v>42731</v>
      </c>
      <c r="B8686" s="193">
        <v>0.20833333333333334</v>
      </c>
      <c r="C8686" s="198">
        <v>21.132100980000001</v>
      </c>
    </row>
    <row r="8687" spans="1:3" x14ac:dyDescent="0.25">
      <c r="A8687" s="192">
        <v>42731</v>
      </c>
      <c r="B8687" s="193">
        <v>0.25</v>
      </c>
      <c r="C8687" s="198">
        <v>21.798407019999999</v>
      </c>
    </row>
    <row r="8688" spans="1:3" x14ac:dyDescent="0.25">
      <c r="A8688" s="192">
        <v>42731</v>
      </c>
      <c r="B8688" s="193">
        <v>0.29166666666666669</v>
      </c>
      <c r="C8688" s="198">
        <v>23.665664359999997</v>
      </c>
    </row>
    <row r="8689" spans="1:3" x14ac:dyDescent="0.25">
      <c r="A8689" s="192">
        <v>42731</v>
      </c>
      <c r="B8689" s="193">
        <v>0.33333333333333331</v>
      </c>
      <c r="C8689" s="198">
        <v>26.803483080000003</v>
      </c>
    </row>
    <row r="8690" spans="1:3" x14ac:dyDescent="0.25">
      <c r="A8690" s="192">
        <v>42731</v>
      </c>
      <c r="B8690" s="193">
        <v>0.375</v>
      </c>
      <c r="C8690" s="198">
        <v>27.759755519999999</v>
      </c>
    </row>
    <row r="8691" spans="1:3" x14ac:dyDescent="0.25">
      <c r="A8691" s="192">
        <v>42731</v>
      </c>
      <c r="B8691" s="193">
        <v>0.41666666666666669</v>
      </c>
      <c r="C8691" s="198">
        <v>28.50854524</v>
      </c>
    </row>
    <row r="8692" spans="1:3" x14ac:dyDescent="0.25">
      <c r="A8692" s="192">
        <v>42731</v>
      </c>
      <c r="B8692" s="193">
        <v>0.45833333333333331</v>
      </c>
      <c r="C8692" s="198">
        <v>28.211349040000002</v>
      </c>
    </row>
    <row r="8693" spans="1:3" x14ac:dyDescent="0.25">
      <c r="A8693" s="192">
        <v>42731</v>
      </c>
      <c r="B8693" s="193">
        <v>0.5</v>
      </c>
      <c r="C8693" s="198">
        <v>27.642608080000002</v>
      </c>
    </row>
    <row r="8694" spans="1:3" x14ac:dyDescent="0.25">
      <c r="A8694" s="192">
        <v>42731</v>
      </c>
      <c r="B8694" s="193">
        <v>0.54166666666666663</v>
      </c>
      <c r="C8694" s="198">
        <v>26.373752140000001</v>
      </c>
    </row>
    <row r="8695" spans="1:3" x14ac:dyDescent="0.25">
      <c r="A8695" s="192">
        <v>42731</v>
      </c>
      <c r="B8695" s="193">
        <v>0.58333333333333337</v>
      </c>
      <c r="C8695" s="198">
        <v>25.552906979999999</v>
      </c>
    </row>
    <row r="8696" spans="1:3" x14ac:dyDescent="0.25">
      <c r="A8696" s="192">
        <v>42731</v>
      </c>
      <c r="B8696" s="193">
        <v>0.625</v>
      </c>
      <c r="C8696" s="198">
        <v>25.440149679999998</v>
      </c>
    </row>
    <row r="8697" spans="1:3" x14ac:dyDescent="0.25">
      <c r="A8697" s="192">
        <v>42731</v>
      </c>
      <c r="B8697" s="193">
        <v>0.66666666666666663</v>
      </c>
      <c r="C8697" s="198">
        <v>26.211724740000001</v>
      </c>
    </row>
    <row r="8698" spans="1:3" x14ac:dyDescent="0.25">
      <c r="A8698" s="192">
        <v>42731</v>
      </c>
      <c r="B8698" s="193">
        <v>0.70833333333333337</v>
      </c>
      <c r="C8698" s="198">
        <v>28.453510059999999</v>
      </c>
    </row>
    <row r="8699" spans="1:3" x14ac:dyDescent="0.25">
      <c r="A8699" s="192">
        <v>42731</v>
      </c>
      <c r="B8699" s="193">
        <v>0.75</v>
      </c>
      <c r="C8699" s="198">
        <v>32.854757960000001</v>
      </c>
    </row>
    <row r="8700" spans="1:3" x14ac:dyDescent="0.25">
      <c r="A8700" s="192">
        <v>42731</v>
      </c>
      <c r="B8700" s="193">
        <v>0.79166666666666663</v>
      </c>
      <c r="C8700" s="198">
        <v>34.292514159999996</v>
      </c>
    </row>
    <row r="8701" spans="1:3" x14ac:dyDescent="0.25">
      <c r="A8701" s="192">
        <v>42731</v>
      </c>
      <c r="B8701" s="193">
        <v>0.83333333333333337</v>
      </c>
      <c r="C8701" s="198">
        <v>33.457184339999998</v>
      </c>
    </row>
    <row r="8702" spans="1:3" x14ac:dyDescent="0.25">
      <c r="A8702" s="192">
        <v>42731</v>
      </c>
      <c r="B8702" s="193">
        <v>0.875</v>
      </c>
      <c r="C8702" s="198">
        <v>32.06625064</v>
      </c>
    </row>
    <row r="8703" spans="1:3" x14ac:dyDescent="0.25">
      <c r="A8703" s="192">
        <v>42731</v>
      </c>
      <c r="B8703" s="193">
        <v>0.91666666666666663</v>
      </c>
      <c r="C8703" s="198">
        <v>30.0675545</v>
      </c>
    </row>
    <row r="8704" spans="1:3" x14ac:dyDescent="0.25">
      <c r="A8704" s="192">
        <v>42731</v>
      </c>
      <c r="B8704" s="193">
        <v>0.95833333333333337</v>
      </c>
      <c r="C8704" s="198">
        <v>26.727869500000001</v>
      </c>
    </row>
    <row r="8705" spans="1:3" x14ac:dyDescent="0.25">
      <c r="A8705" s="192">
        <v>42731</v>
      </c>
      <c r="B8705" s="196">
        <v>1</v>
      </c>
      <c r="C8705" s="198">
        <v>23.312146499999997</v>
      </c>
    </row>
    <row r="8706" spans="1:3" x14ac:dyDescent="0.25">
      <c r="A8706" s="192">
        <v>42732</v>
      </c>
      <c r="B8706" s="193">
        <v>4.1666666666666664E-2</v>
      </c>
      <c r="C8706" s="198">
        <v>21.585959320000001</v>
      </c>
    </row>
    <row r="8707" spans="1:3" x14ac:dyDescent="0.25">
      <c r="A8707" s="192">
        <v>42732</v>
      </c>
      <c r="B8707" s="193">
        <v>8.3333333333333329E-2</v>
      </c>
      <c r="C8707" s="198">
        <v>20.645903880000002</v>
      </c>
    </row>
    <row r="8708" spans="1:3" x14ac:dyDescent="0.25">
      <c r="A8708" s="192">
        <v>42732</v>
      </c>
      <c r="B8708" s="193">
        <v>0.125</v>
      </c>
      <c r="C8708" s="198">
        <v>20.008906340000003</v>
      </c>
    </row>
    <row r="8709" spans="1:3" x14ac:dyDescent="0.25">
      <c r="A8709" s="192">
        <v>42732</v>
      </c>
      <c r="B8709" s="193">
        <v>0.16666666666666666</v>
      </c>
      <c r="C8709" s="198">
        <v>20.012823260000001</v>
      </c>
    </row>
    <row r="8710" spans="1:3" x14ac:dyDescent="0.25">
      <c r="A8710" s="192">
        <v>42732</v>
      </c>
      <c r="B8710" s="193">
        <v>0.20833333333333334</v>
      </c>
      <c r="C8710" s="198">
        <v>19.872404100000001</v>
      </c>
    </row>
    <row r="8711" spans="1:3" x14ac:dyDescent="0.25">
      <c r="A8711" s="192">
        <v>42732</v>
      </c>
      <c r="B8711" s="193">
        <v>0.25</v>
      </c>
      <c r="C8711" s="198">
        <v>20.86767888</v>
      </c>
    </row>
    <row r="8712" spans="1:3" x14ac:dyDescent="0.25">
      <c r="A8712" s="192">
        <v>42732</v>
      </c>
      <c r="B8712" s="193">
        <v>0.29166666666666669</v>
      </c>
      <c r="C8712" s="198">
        <v>22.837057379999997</v>
      </c>
    </row>
    <row r="8713" spans="1:3" x14ac:dyDescent="0.25">
      <c r="A8713" s="192">
        <v>42732</v>
      </c>
      <c r="B8713" s="193">
        <v>0.33333333333333331</v>
      </c>
      <c r="C8713" s="198">
        <v>25.91524248</v>
      </c>
    </row>
    <row r="8714" spans="1:3" x14ac:dyDescent="0.25">
      <c r="A8714" s="192">
        <v>42732</v>
      </c>
      <c r="B8714" s="193">
        <v>0.375</v>
      </c>
      <c r="C8714" s="198">
        <v>27.575441520000002</v>
      </c>
    </row>
    <row r="8715" spans="1:3" x14ac:dyDescent="0.25">
      <c r="A8715" s="192">
        <v>42732</v>
      </c>
      <c r="B8715" s="193">
        <v>0.41666666666666669</v>
      </c>
      <c r="C8715" s="198">
        <v>27.631736280000002</v>
      </c>
    </row>
    <row r="8716" spans="1:3" x14ac:dyDescent="0.25">
      <c r="A8716" s="192">
        <v>42732</v>
      </c>
      <c r="B8716" s="193">
        <v>0.45833333333333331</v>
      </c>
      <c r="C8716" s="198">
        <v>27.46177428</v>
      </c>
    </row>
    <row r="8717" spans="1:3" x14ac:dyDescent="0.25">
      <c r="A8717" s="192">
        <v>42732</v>
      </c>
      <c r="B8717" s="193">
        <v>0.5</v>
      </c>
      <c r="C8717" s="198">
        <v>26.217778360000001</v>
      </c>
    </row>
    <row r="8718" spans="1:3" x14ac:dyDescent="0.25">
      <c r="A8718" s="192">
        <v>42732</v>
      </c>
      <c r="B8718" s="193">
        <v>0.54166666666666663</v>
      </c>
      <c r="C8718" s="198">
        <v>24.952751799999998</v>
      </c>
    </row>
    <row r="8719" spans="1:3" x14ac:dyDescent="0.25">
      <c r="A8719" s="192">
        <v>42732</v>
      </c>
      <c r="B8719" s="193">
        <v>0.58333333333333337</v>
      </c>
      <c r="C8719" s="198">
        <v>24.482289860000002</v>
      </c>
    </row>
    <row r="8720" spans="1:3" x14ac:dyDescent="0.25">
      <c r="A8720" s="192">
        <v>42732</v>
      </c>
      <c r="B8720" s="193">
        <v>0.625</v>
      </c>
      <c r="C8720" s="198">
        <v>23.888855280000001</v>
      </c>
    </row>
    <row r="8721" spans="1:3" x14ac:dyDescent="0.25">
      <c r="A8721" s="192">
        <v>42732</v>
      </c>
      <c r="B8721" s="193">
        <v>0.66666666666666663</v>
      </c>
      <c r="C8721" s="198">
        <v>24.488420099999999</v>
      </c>
    </row>
    <row r="8722" spans="1:3" x14ac:dyDescent="0.25">
      <c r="A8722" s="192">
        <v>42732</v>
      </c>
      <c r="B8722" s="193">
        <v>0.70833333333333337</v>
      </c>
      <c r="C8722" s="198">
        <v>27.560385180000001</v>
      </c>
    </row>
    <row r="8723" spans="1:3" x14ac:dyDescent="0.25">
      <c r="A8723" s="192">
        <v>42732</v>
      </c>
      <c r="B8723" s="193">
        <v>0.75</v>
      </c>
      <c r="C8723" s="198">
        <v>32.659850239999997</v>
      </c>
    </row>
    <row r="8724" spans="1:3" x14ac:dyDescent="0.25">
      <c r="A8724" s="192">
        <v>42732</v>
      </c>
      <c r="B8724" s="193">
        <v>0.79166666666666663</v>
      </c>
      <c r="C8724" s="198">
        <v>33.966414739999998</v>
      </c>
    </row>
    <row r="8725" spans="1:3" x14ac:dyDescent="0.25">
      <c r="A8725" s="192">
        <v>42732</v>
      </c>
      <c r="B8725" s="193">
        <v>0.83333333333333337</v>
      </c>
      <c r="C8725" s="198">
        <v>33.0117306</v>
      </c>
    </row>
    <row r="8726" spans="1:3" x14ac:dyDescent="0.25">
      <c r="A8726" s="192">
        <v>42732</v>
      </c>
      <c r="B8726" s="193">
        <v>0.875</v>
      </c>
      <c r="C8726" s="198">
        <v>32.18065412</v>
      </c>
    </row>
    <row r="8727" spans="1:3" x14ac:dyDescent="0.25">
      <c r="A8727" s="192">
        <v>42732</v>
      </c>
      <c r="B8727" s="193">
        <v>0.91666666666666663</v>
      </c>
      <c r="C8727" s="198">
        <v>30.00327502</v>
      </c>
    </row>
    <row r="8728" spans="1:3" x14ac:dyDescent="0.25">
      <c r="A8728" s="192">
        <v>42732</v>
      </c>
      <c r="B8728" s="193">
        <v>0.95833333333333337</v>
      </c>
      <c r="C8728" s="198">
        <v>26.565769619999998</v>
      </c>
    </row>
    <row r="8729" spans="1:3" x14ac:dyDescent="0.25">
      <c r="A8729" s="192">
        <v>42732</v>
      </c>
      <c r="B8729" s="196">
        <v>1</v>
      </c>
      <c r="C8729" s="198">
        <v>23.526485179999998</v>
      </c>
    </row>
    <row r="8730" spans="1:3" x14ac:dyDescent="0.25">
      <c r="A8730" s="192">
        <v>42733</v>
      </c>
      <c r="B8730" s="193">
        <v>4.1666666666666664E-2</v>
      </c>
      <c r="C8730" s="198">
        <v>21.641815980000001</v>
      </c>
    </row>
    <row r="8731" spans="1:3" x14ac:dyDescent="0.25">
      <c r="A8731" s="192">
        <v>42733</v>
      </c>
      <c r="B8731" s="193">
        <v>8.3333333333333329E-2</v>
      </c>
      <c r="C8731" s="198">
        <v>20.302543480000001</v>
      </c>
    </row>
    <row r="8732" spans="1:3" x14ac:dyDescent="0.25">
      <c r="A8732" s="192">
        <v>42733</v>
      </c>
      <c r="B8732" s="193">
        <v>0.125</v>
      </c>
      <c r="C8732" s="198">
        <v>20.087161739999999</v>
      </c>
    </row>
    <row r="8733" spans="1:3" x14ac:dyDescent="0.25">
      <c r="A8733" s="192">
        <v>42733</v>
      </c>
      <c r="B8733" s="193">
        <v>0.16666666666666666</v>
      </c>
      <c r="C8733" s="198">
        <v>19.9227241</v>
      </c>
    </row>
    <row r="8734" spans="1:3" x14ac:dyDescent="0.25">
      <c r="A8734" s="192">
        <v>42733</v>
      </c>
      <c r="B8734" s="193">
        <v>0.20833333333333334</v>
      </c>
      <c r="C8734" s="198">
        <v>20.035076120000003</v>
      </c>
    </row>
    <row r="8735" spans="1:3" x14ac:dyDescent="0.25">
      <c r="A8735" s="192">
        <v>42733</v>
      </c>
      <c r="B8735" s="193">
        <v>0.25</v>
      </c>
      <c r="C8735" s="198">
        <v>21.031697560000001</v>
      </c>
    </row>
    <row r="8736" spans="1:3" x14ac:dyDescent="0.25">
      <c r="A8736" s="192">
        <v>42733</v>
      </c>
      <c r="B8736" s="193">
        <v>0.29166666666666669</v>
      </c>
      <c r="C8736" s="198">
        <v>23.171840400000001</v>
      </c>
    </row>
    <row r="8737" spans="1:3" x14ac:dyDescent="0.25">
      <c r="A8737" s="192">
        <v>42733</v>
      </c>
      <c r="B8737" s="193">
        <v>0.33333333333333331</v>
      </c>
      <c r="C8737" s="198">
        <v>26.602891440000001</v>
      </c>
    </row>
    <row r="8738" spans="1:3" x14ac:dyDescent="0.25">
      <c r="A8738" s="192">
        <v>42733</v>
      </c>
      <c r="B8738" s="193">
        <v>0.375</v>
      </c>
      <c r="C8738" s="198">
        <v>28.201385340000002</v>
      </c>
    </row>
    <row r="8739" spans="1:3" x14ac:dyDescent="0.25">
      <c r="A8739" s="192">
        <v>42733</v>
      </c>
      <c r="B8739" s="193">
        <v>0.41666666666666669</v>
      </c>
      <c r="C8739" s="198">
        <v>28.68651702</v>
      </c>
    </row>
    <row r="8740" spans="1:3" x14ac:dyDescent="0.25">
      <c r="A8740" s="192">
        <v>42733</v>
      </c>
      <c r="B8740" s="193">
        <v>0.45833333333333331</v>
      </c>
      <c r="C8740" s="198">
        <v>28.154494900000003</v>
      </c>
    </row>
    <row r="8741" spans="1:3" x14ac:dyDescent="0.25">
      <c r="A8741" s="192">
        <v>42733</v>
      </c>
      <c r="B8741" s="193">
        <v>0.5</v>
      </c>
      <c r="C8741" s="198">
        <v>26.724452639999999</v>
      </c>
    </row>
    <row r="8742" spans="1:3" x14ac:dyDescent="0.25">
      <c r="A8742" s="192">
        <v>42733</v>
      </c>
      <c r="B8742" s="193">
        <v>0.54166666666666663</v>
      </c>
      <c r="C8742" s="198">
        <v>25.092720099999998</v>
      </c>
    </row>
    <row r="8743" spans="1:3" x14ac:dyDescent="0.25">
      <c r="A8743" s="192">
        <v>42733</v>
      </c>
      <c r="B8743" s="193">
        <v>0.58333333333333337</v>
      </c>
      <c r="C8743" s="198">
        <v>24.31612672</v>
      </c>
    </row>
    <row r="8744" spans="1:3" x14ac:dyDescent="0.25">
      <c r="A8744" s="192">
        <v>42733</v>
      </c>
      <c r="B8744" s="193">
        <v>0.625</v>
      </c>
      <c r="C8744" s="198">
        <v>23.788812020000002</v>
      </c>
    </row>
    <row r="8745" spans="1:3" x14ac:dyDescent="0.25">
      <c r="A8745" s="192">
        <v>42733</v>
      </c>
      <c r="B8745" s="193">
        <v>0.66666666666666663</v>
      </c>
      <c r="C8745" s="198">
        <v>24.841392259999999</v>
      </c>
    </row>
    <row r="8746" spans="1:3" x14ac:dyDescent="0.25">
      <c r="A8746" s="192">
        <v>42733</v>
      </c>
      <c r="B8746" s="193">
        <v>0.70833333333333337</v>
      </c>
      <c r="C8746" s="198">
        <v>28.019839439999998</v>
      </c>
    </row>
    <row r="8747" spans="1:3" x14ac:dyDescent="0.25">
      <c r="A8747" s="192">
        <v>42733</v>
      </c>
      <c r="B8747" s="193">
        <v>0.75</v>
      </c>
      <c r="C8747" s="198">
        <v>32.395276340000002</v>
      </c>
    </row>
    <row r="8748" spans="1:3" x14ac:dyDescent="0.25">
      <c r="A8748" s="192">
        <v>42733</v>
      </c>
      <c r="B8748" s="193">
        <v>0.79166666666666663</v>
      </c>
      <c r="C8748" s="198">
        <v>33.424747119999999</v>
      </c>
    </row>
    <row r="8749" spans="1:3" x14ac:dyDescent="0.25">
      <c r="A8749" s="192">
        <v>42733</v>
      </c>
      <c r="B8749" s="193">
        <v>0.83333333333333337</v>
      </c>
      <c r="C8749" s="198">
        <v>33.09193578</v>
      </c>
    </row>
    <row r="8750" spans="1:3" x14ac:dyDescent="0.25">
      <c r="A8750" s="192">
        <v>42733</v>
      </c>
      <c r="B8750" s="193">
        <v>0.875</v>
      </c>
      <c r="C8750" s="198">
        <v>31.848272659999999</v>
      </c>
    </row>
    <row r="8751" spans="1:3" x14ac:dyDescent="0.25">
      <c r="A8751" s="192">
        <v>42733</v>
      </c>
      <c r="B8751" s="193">
        <v>0.91666666666666663</v>
      </c>
      <c r="C8751" s="198">
        <v>29.942086379999999</v>
      </c>
    </row>
    <row r="8752" spans="1:3" x14ac:dyDescent="0.25">
      <c r="A8752" s="192">
        <v>42733</v>
      </c>
      <c r="B8752" s="193">
        <v>0.95833333333333337</v>
      </c>
      <c r="C8752" s="198">
        <v>26.625376339999999</v>
      </c>
    </row>
    <row r="8753" spans="1:3" x14ac:dyDescent="0.25">
      <c r="A8753" s="192">
        <v>42733</v>
      </c>
      <c r="B8753" s="196">
        <v>1</v>
      </c>
      <c r="C8753" s="198">
        <v>23.69691718</v>
      </c>
    </row>
    <row r="8754" spans="1:3" x14ac:dyDescent="0.25">
      <c r="A8754" s="192">
        <v>42734</v>
      </c>
      <c r="B8754" s="193">
        <v>4.1666666666666664E-2</v>
      </c>
      <c r="C8754" s="198">
        <v>21.762359240000002</v>
      </c>
    </row>
    <row r="8755" spans="1:3" x14ac:dyDescent="0.25">
      <c r="A8755" s="192">
        <v>42734</v>
      </c>
      <c r="B8755" s="193">
        <v>8.3333333333333329E-2</v>
      </c>
      <c r="C8755" s="198">
        <v>20.494059919999998</v>
      </c>
    </row>
    <row r="8756" spans="1:3" x14ac:dyDescent="0.25">
      <c r="A8756" s="192">
        <v>42734</v>
      </c>
      <c r="B8756" s="193">
        <v>0.125</v>
      </c>
      <c r="C8756" s="198">
        <v>20.3413124</v>
      </c>
    </row>
    <row r="8757" spans="1:3" x14ac:dyDescent="0.25">
      <c r="A8757" s="192">
        <v>42734</v>
      </c>
      <c r="B8757" s="193">
        <v>0.16666666666666666</v>
      </c>
      <c r="C8757" s="198">
        <v>20.050423760000001</v>
      </c>
    </row>
    <row r="8758" spans="1:3" x14ac:dyDescent="0.25">
      <c r="A8758" s="192">
        <v>42734</v>
      </c>
      <c r="B8758" s="193">
        <v>0.20833333333333334</v>
      </c>
      <c r="C8758" s="198">
        <v>20.071143039999999</v>
      </c>
    </row>
    <row r="8759" spans="1:3" x14ac:dyDescent="0.25">
      <c r="A8759" s="192">
        <v>42734</v>
      </c>
      <c r="B8759" s="193">
        <v>0.25</v>
      </c>
      <c r="C8759" s="198">
        <v>20.786808099999998</v>
      </c>
    </row>
    <row r="8760" spans="1:3" x14ac:dyDescent="0.25">
      <c r="A8760" s="192">
        <v>42734</v>
      </c>
      <c r="B8760" s="193">
        <v>0.29166666666666669</v>
      </c>
      <c r="C8760" s="198">
        <v>22.935680120000001</v>
      </c>
    </row>
    <row r="8761" spans="1:3" x14ac:dyDescent="0.25">
      <c r="A8761" s="192">
        <v>42734</v>
      </c>
      <c r="B8761" s="193">
        <v>0.33333333333333331</v>
      </c>
      <c r="C8761" s="198">
        <v>26.269362080000001</v>
      </c>
    </row>
    <row r="8762" spans="1:3" x14ac:dyDescent="0.25">
      <c r="A8762" s="192">
        <v>42734</v>
      </c>
      <c r="B8762" s="193">
        <v>0.375</v>
      </c>
      <c r="C8762" s="198">
        <v>28.121549399999999</v>
      </c>
    </row>
    <row r="8763" spans="1:3" x14ac:dyDescent="0.25">
      <c r="A8763" s="192">
        <v>42734</v>
      </c>
      <c r="B8763" s="193">
        <v>0.41666666666666669</v>
      </c>
      <c r="C8763" s="198">
        <v>28.894842659999998</v>
      </c>
    </row>
    <row r="8764" spans="1:3" x14ac:dyDescent="0.25">
      <c r="A8764" s="192">
        <v>42734</v>
      </c>
      <c r="B8764" s="193">
        <v>0.45833333333333331</v>
      </c>
      <c r="C8764" s="198">
        <v>27.98470798</v>
      </c>
    </row>
    <row r="8765" spans="1:3" x14ac:dyDescent="0.25">
      <c r="A8765" s="192">
        <v>42734</v>
      </c>
      <c r="B8765" s="193">
        <v>0.5</v>
      </c>
      <c r="C8765" s="198">
        <v>26.39684746</v>
      </c>
    </row>
    <row r="8766" spans="1:3" x14ac:dyDescent="0.25">
      <c r="A8766" s="192">
        <v>42734</v>
      </c>
      <c r="B8766" s="193">
        <v>0.54166666666666663</v>
      </c>
      <c r="C8766" s="198">
        <v>25.431903719999998</v>
      </c>
    </row>
    <row r="8767" spans="1:3" x14ac:dyDescent="0.25">
      <c r="A8767" s="192">
        <v>42734</v>
      </c>
      <c r="B8767" s="193">
        <v>0.58333333333333337</v>
      </c>
      <c r="C8767" s="198">
        <v>24.871044940000001</v>
      </c>
    </row>
    <row r="8768" spans="1:3" x14ac:dyDescent="0.25">
      <c r="A8768" s="192">
        <v>42734</v>
      </c>
      <c r="B8768" s="193">
        <v>0.625</v>
      </c>
      <c r="C8768" s="198">
        <v>24.699457279999997</v>
      </c>
    </row>
    <row r="8769" spans="1:3" x14ac:dyDescent="0.25">
      <c r="A8769" s="192">
        <v>42734</v>
      </c>
      <c r="B8769" s="193">
        <v>0.66666666666666663</v>
      </c>
      <c r="C8769" s="198">
        <v>25.270316260000001</v>
      </c>
    </row>
    <row r="8770" spans="1:3" x14ac:dyDescent="0.25">
      <c r="A8770" s="192">
        <v>42734</v>
      </c>
      <c r="B8770" s="193">
        <v>0.70833333333333337</v>
      </c>
      <c r="C8770" s="198">
        <v>27.36203738</v>
      </c>
    </row>
    <row r="8771" spans="1:3" x14ac:dyDescent="0.25">
      <c r="A8771" s="192">
        <v>42734</v>
      </c>
      <c r="B8771" s="193">
        <v>0.75</v>
      </c>
      <c r="C8771" s="198">
        <v>32.221478579999996</v>
      </c>
    </row>
    <row r="8772" spans="1:3" x14ac:dyDescent="0.25">
      <c r="A8772" s="192">
        <v>42734</v>
      </c>
      <c r="B8772" s="193">
        <v>0.79166666666666663</v>
      </c>
      <c r="C8772" s="198">
        <v>33.661517359999998</v>
      </c>
    </row>
    <row r="8773" spans="1:3" x14ac:dyDescent="0.25">
      <c r="A8773" s="192">
        <v>42734</v>
      </c>
      <c r="B8773" s="193">
        <v>0.83333333333333337</v>
      </c>
      <c r="C8773" s="198">
        <v>32.936751120000004</v>
      </c>
    </row>
    <row r="8774" spans="1:3" x14ac:dyDescent="0.25">
      <c r="A8774" s="192">
        <v>42734</v>
      </c>
      <c r="B8774" s="193">
        <v>0.875</v>
      </c>
      <c r="C8774" s="198">
        <v>31.989799599999998</v>
      </c>
    </row>
    <row r="8775" spans="1:3" x14ac:dyDescent="0.25">
      <c r="A8775" s="192">
        <v>42734</v>
      </c>
      <c r="B8775" s="193">
        <v>0.91666666666666663</v>
      </c>
      <c r="C8775" s="198">
        <v>30.180642299999999</v>
      </c>
    </row>
    <row r="8776" spans="1:3" x14ac:dyDescent="0.25">
      <c r="A8776" s="192">
        <v>42734</v>
      </c>
      <c r="B8776" s="193">
        <v>0.95833333333333337</v>
      </c>
      <c r="C8776" s="198">
        <v>26.946556820000001</v>
      </c>
    </row>
    <row r="8777" spans="1:3" x14ac:dyDescent="0.25">
      <c r="A8777" s="192">
        <v>42734</v>
      </c>
      <c r="B8777" s="196">
        <v>1</v>
      </c>
      <c r="C8777" s="198">
        <v>23.449910159999998</v>
      </c>
    </row>
    <row r="8778" spans="1:3" x14ac:dyDescent="0.25">
      <c r="A8778" s="192">
        <v>42735</v>
      </c>
      <c r="B8778" s="193">
        <v>4.1666666666666664E-2</v>
      </c>
      <c r="C8778" s="198">
        <v>21.451647120000001</v>
      </c>
    </row>
    <row r="8779" spans="1:3" x14ac:dyDescent="0.25">
      <c r="A8779" s="192">
        <v>42735</v>
      </c>
      <c r="B8779" s="193">
        <v>8.3333333333333329E-2</v>
      </c>
      <c r="C8779" s="198">
        <v>20.293262680000002</v>
      </c>
    </row>
    <row r="8780" spans="1:3" x14ac:dyDescent="0.25">
      <c r="A8780" s="192">
        <v>42735</v>
      </c>
      <c r="B8780" s="193">
        <v>0.125</v>
      </c>
      <c r="C8780" s="198">
        <v>19.780864819999998</v>
      </c>
    </row>
    <row r="8781" spans="1:3" x14ac:dyDescent="0.25">
      <c r="A8781" s="192">
        <v>42735</v>
      </c>
      <c r="B8781" s="193">
        <v>0.16666666666666666</v>
      </c>
      <c r="C8781" s="198">
        <v>19.686576580000001</v>
      </c>
    </row>
    <row r="8782" spans="1:3" x14ac:dyDescent="0.25">
      <c r="A8782" s="192">
        <v>42735</v>
      </c>
      <c r="B8782" s="193">
        <v>0.20833333333333334</v>
      </c>
      <c r="C8782" s="198">
        <v>20.08947122</v>
      </c>
    </row>
    <row r="8783" spans="1:3" x14ac:dyDescent="0.25">
      <c r="A8783" s="192">
        <v>42735</v>
      </c>
      <c r="B8783" s="193">
        <v>0.25</v>
      </c>
      <c r="C8783" s="198">
        <v>20.349126179999999</v>
      </c>
    </row>
    <row r="8784" spans="1:3" x14ac:dyDescent="0.25">
      <c r="A8784" s="192">
        <v>42735</v>
      </c>
      <c r="B8784" s="193">
        <v>0.29166666666666669</v>
      </c>
      <c r="C8784" s="198">
        <v>21.856128680000001</v>
      </c>
    </row>
    <row r="8785" spans="1:3" x14ac:dyDescent="0.25">
      <c r="A8785" s="192">
        <v>42735</v>
      </c>
      <c r="B8785" s="193">
        <v>0.33333333333333331</v>
      </c>
      <c r="C8785" s="198">
        <v>24.864183059999998</v>
      </c>
    </row>
    <row r="8786" spans="1:3" x14ac:dyDescent="0.25">
      <c r="A8786" s="192">
        <v>42735</v>
      </c>
      <c r="B8786" s="193">
        <v>0.375</v>
      </c>
      <c r="C8786" s="198">
        <v>27.588618719999999</v>
      </c>
    </row>
    <row r="8787" spans="1:3" x14ac:dyDescent="0.25">
      <c r="A8787" s="192">
        <v>42735</v>
      </c>
      <c r="B8787" s="193">
        <v>0.41666666666666669</v>
      </c>
      <c r="C8787" s="198">
        <v>28.879546980000001</v>
      </c>
    </row>
    <row r="8788" spans="1:3" x14ac:dyDescent="0.25">
      <c r="A8788" s="192">
        <v>42735</v>
      </c>
      <c r="B8788" s="193">
        <v>0.45833333333333331</v>
      </c>
      <c r="C8788" s="198">
        <v>28.72048736</v>
      </c>
    </row>
    <row r="8789" spans="1:3" x14ac:dyDescent="0.25">
      <c r="A8789" s="192">
        <v>42735</v>
      </c>
      <c r="B8789" s="193">
        <v>0.5</v>
      </c>
      <c r="C8789" s="198">
        <v>27.168681459999998</v>
      </c>
    </row>
    <row r="8790" spans="1:3" x14ac:dyDescent="0.25">
      <c r="A8790" s="192">
        <v>42735</v>
      </c>
      <c r="B8790" s="193">
        <v>0.54166666666666663</v>
      </c>
      <c r="C8790" s="198">
        <v>26.310294140000003</v>
      </c>
    </row>
    <row r="8791" spans="1:3" x14ac:dyDescent="0.25">
      <c r="A8791" s="192">
        <v>42735</v>
      </c>
      <c r="B8791" s="193">
        <v>0.58333333333333337</v>
      </c>
      <c r="C8791" s="198">
        <v>25.162015200000003</v>
      </c>
    </row>
    <row r="8792" spans="1:3" x14ac:dyDescent="0.25">
      <c r="A8792" s="192">
        <v>42735</v>
      </c>
      <c r="B8792" s="193">
        <v>0.625</v>
      </c>
      <c r="C8792" s="198">
        <v>25.41667782</v>
      </c>
    </row>
    <row r="8793" spans="1:3" x14ac:dyDescent="0.25">
      <c r="A8793" s="192">
        <v>42735</v>
      </c>
      <c r="B8793" s="193">
        <v>0.66666666666666663</v>
      </c>
      <c r="C8793" s="198">
        <v>26.52155612</v>
      </c>
    </row>
    <row r="8794" spans="1:3" x14ac:dyDescent="0.25">
      <c r="A8794" s="192">
        <v>42735</v>
      </c>
      <c r="B8794" s="193">
        <v>0.70833333333333337</v>
      </c>
      <c r="C8794" s="198">
        <v>29.599290819999997</v>
      </c>
    </row>
    <row r="8795" spans="1:3" x14ac:dyDescent="0.25">
      <c r="A8795" s="192">
        <v>42735</v>
      </c>
      <c r="B8795" s="193">
        <v>0.75</v>
      </c>
      <c r="C8795" s="198">
        <v>34.097054360000001</v>
      </c>
    </row>
    <row r="8796" spans="1:3" x14ac:dyDescent="0.25">
      <c r="A8796" s="192">
        <v>42735</v>
      </c>
      <c r="B8796" s="193">
        <v>0.79166666666666663</v>
      </c>
      <c r="C8796" s="198">
        <v>34.221269740000004</v>
      </c>
    </row>
    <row r="8797" spans="1:3" x14ac:dyDescent="0.25">
      <c r="A8797" s="192">
        <v>42735</v>
      </c>
      <c r="B8797" s="193">
        <v>0.83333333333333337</v>
      </c>
      <c r="C8797" s="198">
        <v>33.0621413</v>
      </c>
    </row>
    <row r="8798" spans="1:3" x14ac:dyDescent="0.25">
      <c r="A8798" s="192">
        <v>42735</v>
      </c>
      <c r="B8798" s="193">
        <v>0.875</v>
      </c>
      <c r="C8798" s="198">
        <v>31.148593479999999</v>
      </c>
    </row>
    <row r="8799" spans="1:3" x14ac:dyDescent="0.25">
      <c r="A8799" s="192">
        <v>42735</v>
      </c>
      <c r="B8799" s="193">
        <v>0.91666666666666663</v>
      </c>
      <c r="C8799" s="198">
        <v>29.303396620000001</v>
      </c>
    </row>
    <row r="8800" spans="1:3" x14ac:dyDescent="0.25">
      <c r="A8800" s="192">
        <v>42735</v>
      </c>
      <c r="B8800" s="193">
        <v>0.95833333333333337</v>
      </c>
      <c r="C8800" s="198">
        <v>27.354398679999999</v>
      </c>
    </row>
    <row r="8801" spans="1:3" x14ac:dyDescent="0.25">
      <c r="A8801" s="192">
        <v>42735</v>
      </c>
      <c r="B8801" s="196">
        <v>1</v>
      </c>
      <c r="C8801" s="198">
        <v>25.405221119999997</v>
      </c>
    </row>
    <row r="8804" spans="1:3" x14ac:dyDescent="0.25">
      <c r="B8804" s="106" t="s">
        <v>300</v>
      </c>
      <c r="C8804" s="199">
        <f>SUM(C18:C8801)</f>
        <v>161084.06536742015</v>
      </c>
    </row>
    <row r="8805" spans="1:3" x14ac:dyDescent="0.25">
      <c r="B8805" s="106" t="s">
        <v>301</v>
      </c>
      <c r="C8805" s="200">
        <f>MAX(C18:C8801)</f>
        <v>37.228102819999997</v>
      </c>
    </row>
    <row r="8806" spans="1:3" x14ac:dyDescent="0.25">
      <c r="B8806" s="106" t="s">
        <v>302</v>
      </c>
      <c r="C8806" s="200">
        <f>MIN(C18:C8801)</f>
        <v>11.72261778</v>
      </c>
    </row>
    <row r="8807" spans="1:3" x14ac:dyDescent="0.25">
      <c r="B8807" s="106" t="s">
        <v>170</v>
      </c>
      <c r="C8807" s="200">
        <f>AVERAGE(C18:C8801)</f>
        <v>18.338349882447648</v>
      </c>
    </row>
    <row r="8808" spans="1:3" x14ac:dyDescent="0.25">
      <c r="B8808" s="106" t="s">
        <v>303</v>
      </c>
      <c r="C8808" s="200">
        <f>MEDIAN(C18:C8801)</f>
        <v>17.912890439999998</v>
      </c>
    </row>
  </sheetData>
  <customSheetViews>
    <customSheetView guid="{C387B9EB-4C0E-4253-883E-CCEB121B174E}" showPageBreaks="1" fitToPage="1" printArea="1">
      <selection activeCell="E44" sqref="E44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topLeftCell="A7" zoomScale="90" zoomScaleNormal="90" zoomScaleSheetLayoutView="70" workbookViewId="0">
      <selection activeCell="A19" sqref="A19"/>
    </sheetView>
  </sheetViews>
  <sheetFormatPr defaultColWidth="23.125" defaultRowHeight="15.75" x14ac:dyDescent="0.25"/>
  <cols>
    <col min="1" max="1" width="11.625" style="109" customWidth="1"/>
    <col min="2" max="2" width="54.125" style="109" bestFit="1" customWidth="1"/>
    <col min="3" max="3" width="14.75" style="76" bestFit="1" customWidth="1"/>
    <col min="4" max="4" width="20.25" style="109" customWidth="1"/>
    <col min="5" max="5" width="19.375" style="112" customWidth="1"/>
    <col min="6" max="6" width="28.875" style="112" customWidth="1"/>
    <col min="7" max="7" width="20.375" style="112" customWidth="1"/>
    <col min="8" max="8" width="23.375" style="112" customWidth="1"/>
    <col min="9" max="9" width="29" style="112" bestFit="1" customWidth="1"/>
    <col min="10" max="10" width="24" style="112" customWidth="1"/>
    <col min="11" max="11" width="19.125" style="112" customWidth="1"/>
    <col min="12" max="12" width="15.875" style="112" customWidth="1"/>
    <col min="13" max="13" width="25.5" style="112" customWidth="1"/>
    <col min="14" max="14" width="10.375" style="112" customWidth="1"/>
    <col min="15" max="15" width="17.5" style="112" customWidth="1"/>
    <col min="16" max="16" width="19.25" style="109" bestFit="1" customWidth="1"/>
    <col min="17" max="17" width="20.375" style="109" customWidth="1"/>
    <col min="18" max="18" width="14.875" style="109" customWidth="1"/>
    <col min="19" max="19" width="8.25" style="109" customWidth="1"/>
    <col min="20" max="20" width="5.25" style="109" bestFit="1" customWidth="1"/>
    <col min="21" max="21" width="20.5" style="109" customWidth="1"/>
    <col min="22" max="23" width="8.875" style="109" bestFit="1" customWidth="1"/>
    <col min="24" max="27" width="23.125" style="109"/>
    <col min="29" max="16384" width="23.125" style="109"/>
  </cols>
  <sheetData>
    <row r="1" spans="1:33" s="148" customFormat="1" x14ac:dyDescent="0.25">
      <c r="B1" s="146" t="s">
        <v>129</v>
      </c>
      <c r="C1" s="72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33" s="148" customFormat="1" x14ac:dyDescent="0.25">
      <c r="B2" s="146" t="s">
        <v>130</v>
      </c>
      <c r="C2" s="72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33" s="149" customFormat="1" ht="15.75" customHeight="1" x14ac:dyDescent="0.25">
      <c r="B3" s="138" t="s">
        <v>131</v>
      </c>
      <c r="E3" s="147"/>
      <c r="F3" s="147"/>
      <c r="G3" s="147"/>
      <c r="H3" s="147"/>
      <c r="I3" s="150"/>
      <c r="J3" s="150"/>
      <c r="K3" s="150"/>
      <c r="L3" s="150"/>
      <c r="M3" s="150"/>
      <c r="N3" s="150"/>
      <c r="O3" s="150"/>
      <c r="P3" s="151"/>
      <c r="Q3" s="151"/>
      <c r="R3" s="151"/>
      <c r="S3" s="151"/>
    </row>
    <row r="4" spans="1:33" s="149" customFormat="1" ht="15.75" customHeight="1" x14ac:dyDescent="0.25">
      <c r="B4" s="152" t="s">
        <v>143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33" s="149" customFormat="1" ht="15.75" customHeight="1" x14ac:dyDescent="0.25">
      <c r="B5" s="146" t="s">
        <v>180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33" s="149" customFormat="1" ht="15.75" customHeight="1" x14ac:dyDescent="0.25">
      <c r="B6" s="153" t="str">
        <f>'Admin Info'!B6</f>
        <v>Truckee Donner Public Utility District / TDPD01</v>
      </c>
      <c r="I6" s="164"/>
      <c r="J6" s="164"/>
      <c r="K6" s="164"/>
      <c r="L6" s="164"/>
      <c r="M6" s="164"/>
      <c r="N6" s="164"/>
      <c r="O6" s="164"/>
      <c r="P6" s="165"/>
      <c r="Q6" s="165"/>
      <c r="R6" s="165"/>
      <c r="S6" s="165"/>
      <c r="T6" s="165"/>
      <c r="U6" s="151"/>
      <c r="V6" s="150"/>
    </row>
    <row r="7" spans="1:33" s="154" customFormat="1" ht="39" customHeight="1" x14ac:dyDescent="0.25">
      <c r="B7" s="171" t="str">
        <f>'S-1 CRATs'!B8</f>
        <v>Where cell specifies more than one datum, separate data with a semicolon.</v>
      </c>
      <c r="C7" s="173"/>
      <c r="E7" s="158" t="s">
        <v>60</v>
      </c>
      <c r="F7" s="158"/>
      <c r="G7" s="158"/>
      <c r="H7" s="158"/>
      <c r="I7" s="166"/>
      <c r="J7" s="166"/>
      <c r="K7" s="166"/>
      <c r="L7" s="166"/>
      <c r="M7" s="166"/>
      <c r="N7" s="166"/>
      <c r="O7" s="166"/>
      <c r="P7" s="167"/>
      <c r="Q7" s="167"/>
      <c r="R7" s="167"/>
      <c r="S7" s="167"/>
      <c r="T7" s="167"/>
    </row>
    <row r="8" spans="1:33" s="169" customFormat="1" ht="63" x14ac:dyDescent="0.25">
      <c r="A8" s="180"/>
      <c r="B8" s="184" t="s">
        <v>101</v>
      </c>
      <c r="C8" s="184" t="s">
        <v>46</v>
      </c>
      <c r="D8" s="185" t="s">
        <v>275</v>
      </c>
      <c r="E8" s="186" t="s">
        <v>276</v>
      </c>
      <c r="F8" s="187" t="s">
        <v>277</v>
      </c>
      <c r="G8" s="187" t="s">
        <v>278</v>
      </c>
      <c r="H8" s="187" t="s">
        <v>279</v>
      </c>
      <c r="I8" s="187" t="s">
        <v>280</v>
      </c>
      <c r="J8" s="187" t="s">
        <v>281</v>
      </c>
      <c r="K8" s="187" t="s">
        <v>282</v>
      </c>
      <c r="L8" s="187" t="s">
        <v>283</v>
      </c>
      <c r="M8" s="187" t="s">
        <v>284</v>
      </c>
      <c r="N8" s="187" t="s">
        <v>285</v>
      </c>
      <c r="O8" s="187" t="s">
        <v>286</v>
      </c>
      <c r="P8" s="187" t="s">
        <v>287</v>
      </c>
      <c r="Q8" s="187" t="s">
        <v>288</v>
      </c>
      <c r="R8" s="187" t="s">
        <v>289</v>
      </c>
      <c r="S8" s="187" t="s">
        <v>11</v>
      </c>
      <c r="T8" s="187" t="s">
        <v>9</v>
      </c>
      <c r="U8" s="187" t="s">
        <v>290</v>
      </c>
      <c r="V8" s="187" t="s">
        <v>291</v>
      </c>
      <c r="W8" s="188" t="s">
        <v>292</v>
      </c>
      <c r="X8" s="188" t="s">
        <v>10</v>
      </c>
      <c r="Y8" s="187" t="s">
        <v>293</v>
      </c>
      <c r="Z8" s="187" t="s">
        <v>124</v>
      </c>
      <c r="AA8" s="168"/>
      <c r="AC8" s="168"/>
      <c r="AD8" s="168"/>
      <c r="AE8" s="168"/>
      <c r="AF8" s="168"/>
      <c r="AG8" s="168"/>
    </row>
    <row r="9" spans="1:33" x14ac:dyDescent="0.25">
      <c r="A9" s="176" t="s">
        <v>203</v>
      </c>
      <c r="B9" s="52" t="s">
        <v>204</v>
      </c>
      <c r="C9" s="52" t="s">
        <v>205</v>
      </c>
      <c r="D9" s="177">
        <v>38353</v>
      </c>
      <c r="E9" s="177">
        <v>45657</v>
      </c>
      <c r="F9" s="176" t="s">
        <v>206</v>
      </c>
      <c r="G9" s="178" t="s">
        <v>207</v>
      </c>
      <c r="H9" s="176" t="s">
        <v>208</v>
      </c>
      <c r="I9" s="176" t="s">
        <v>209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33" ht="31.5" x14ac:dyDescent="0.25">
      <c r="A10" s="176" t="s">
        <v>210</v>
      </c>
      <c r="B10" s="52" t="s">
        <v>211</v>
      </c>
      <c r="C10" s="52" t="s">
        <v>212</v>
      </c>
      <c r="D10" s="177">
        <v>39295</v>
      </c>
      <c r="E10" s="177">
        <v>45657</v>
      </c>
      <c r="F10" s="52" t="s">
        <v>213</v>
      </c>
      <c r="G10" s="52" t="s">
        <v>214</v>
      </c>
      <c r="H10" s="179" t="s">
        <v>2</v>
      </c>
      <c r="I10" s="179" t="s">
        <v>215</v>
      </c>
      <c r="J10" s="52" t="s">
        <v>216</v>
      </c>
      <c r="K10" s="179" t="s">
        <v>217</v>
      </c>
      <c r="L10" s="176" t="s">
        <v>218</v>
      </c>
      <c r="M10" s="176"/>
      <c r="N10" s="176" t="s">
        <v>219</v>
      </c>
      <c r="O10" s="176"/>
      <c r="P10" s="52" t="s">
        <v>220</v>
      </c>
      <c r="Q10" s="176" t="s">
        <v>221</v>
      </c>
      <c r="R10" s="176" t="s">
        <v>222</v>
      </c>
      <c r="S10" s="176"/>
      <c r="T10" s="176"/>
      <c r="U10" s="176"/>
      <c r="V10" s="176"/>
      <c r="W10" s="176"/>
      <c r="X10" s="176"/>
      <c r="Y10" s="176"/>
      <c r="Z10" s="176"/>
    </row>
    <row r="11" spans="1:33" ht="78.75" x14ac:dyDescent="0.25">
      <c r="A11" s="176" t="s">
        <v>223</v>
      </c>
      <c r="B11" s="52" t="s">
        <v>224</v>
      </c>
      <c r="C11" s="54" t="s">
        <v>225</v>
      </c>
      <c r="D11" s="177">
        <v>39783</v>
      </c>
      <c r="E11" s="52" t="s">
        <v>226</v>
      </c>
      <c r="F11" s="178" t="s">
        <v>227</v>
      </c>
      <c r="G11" s="52" t="s">
        <v>214</v>
      </c>
      <c r="H11" s="176" t="s">
        <v>228</v>
      </c>
      <c r="I11" s="176" t="s">
        <v>229</v>
      </c>
      <c r="J11" s="176"/>
      <c r="K11" s="176" t="s">
        <v>230</v>
      </c>
      <c r="L11" s="176" t="s">
        <v>231</v>
      </c>
      <c r="M11" s="176"/>
      <c r="N11" s="176"/>
      <c r="O11" s="176"/>
      <c r="P11" s="176"/>
      <c r="Q11" s="176" t="s">
        <v>232</v>
      </c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33" ht="31.5" x14ac:dyDescent="0.25">
      <c r="A12" s="176" t="s">
        <v>233</v>
      </c>
      <c r="B12" s="52" t="s">
        <v>234</v>
      </c>
      <c r="C12" s="54" t="s">
        <v>235</v>
      </c>
      <c r="D12" s="177">
        <v>40544</v>
      </c>
      <c r="E12" s="177">
        <v>45261</v>
      </c>
      <c r="F12" s="52" t="s">
        <v>236</v>
      </c>
      <c r="G12" s="52" t="s">
        <v>214</v>
      </c>
      <c r="H12" s="176" t="s">
        <v>237</v>
      </c>
      <c r="I12" s="176" t="s">
        <v>229</v>
      </c>
      <c r="J12" s="176"/>
      <c r="K12" s="176" t="s">
        <v>230</v>
      </c>
      <c r="L12" s="176" t="s">
        <v>238</v>
      </c>
      <c r="M12" s="176"/>
      <c r="N12" s="176"/>
      <c r="O12" s="176"/>
      <c r="P12" s="176"/>
      <c r="Q12" s="176" t="s">
        <v>239</v>
      </c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33" ht="31.5" x14ac:dyDescent="0.25">
      <c r="A13" s="176" t="s">
        <v>240</v>
      </c>
      <c r="B13" s="52" t="s">
        <v>241</v>
      </c>
      <c r="C13" s="52" t="s">
        <v>242</v>
      </c>
      <c r="D13" s="177">
        <v>41000</v>
      </c>
      <c r="E13" s="177">
        <v>42825</v>
      </c>
      <c r="F13" s="52" t="s">
        <v>243</v>
      </c>
      <c r="G13" s="52" t="s">
        <v>214</v>
      </c>
      <c r="H13" s="176" t="s">
        <v>244</v>
      </c>
      <c r="I13" s="176" t="s">
        <v>229</v>
      </c>
      <c r="J13" s="176"/>
      <c r="K13" s="176" t="s">
        <v>230</v>
      </c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33" ht="47.25" x14ac:dyDescent="0.25">
      <c r="A14" s="176" t="s">
        <v>245</v>
      </c>
      <c r="B14" s="52" t="s">
        <v>246</v>
      </c>
      <c r="C14" s="52" t="s">
        <v>247</v>
      </c>
      <c r="D14" s="177">
        <v>39995</v>
      </c>
      <c r="E14" s="177">
        <v>47118</v>
      </c>
      <c r="F14" s="178" t="s">
        <v>248</v>
      </c>
      <c r="G14" s="52" t="s">
        <v>214</v>
      </c>
      <c r="H14" s="176" t="s">
        <v>4</v>
      </c>
      <c r="I14" s="176" t="s">
        <v>229</v>
      </c>
      <c r="J14" s="176"/>
      <c r="K14" s="176" t="s">
        <v>230</v>
      </c>
      <c r="L14" s="180" t="s">
        <v>249</v>
      </c>
      <c r="M14" s="176"/>
      <c r="N14" s="176"/>
      <c r="O14" s="176"/>
      <c r="P14" s="176"/>
      <c r="Q14" s="176" t="s">
        <v>250</v>
      </c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33" ht="47.25" x14ac:dyDescent="0.25">
      <c r="A15" s="176" t="s">
        <v>251</v>
      </c>
      <c r="B15" s="52" t="s">
        <v>252</v>
      </c>
      <c r="C15" s="52" t="s">
        <v>247</v>
      </c>
      <c r="D15" s="177">
        <v>41136</v>
      </c>
      <c r="E15" s="52" t="s">
        <v>226</v>
      </c>
      <c r="F15" s="52" t="s">
        <v>253</v>
      </c>
      <c r="G15" s="178" t="s">
        <v>214</v>
      </c>
      <c r="H15" s="176" t="s">
        <v>4</v>
      </c>
      <c r="I15" s="176" t="s">
        <v>229</v>
      </c>
      <c r="J15" s="176"/>
      <c r="K15" s="176" t="s">
        <v>230</v>
      </c>
      <c r="L15" s="180" t="s">
        <v>254</v>
      </c>
      <c r="M15" s="176"/>
      <c r="N15" s="176"/>
      <c r="O15" s="176"/>
      <c r="P15" s="176"/>
      <c r="Q15" s="176" t="s">
        <v>255</v>
      </c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33" ht="31.5" x14ac:dyDescent="0.25">
      <c r="A16" s="176" t="s">
        <v>256</v>
      </c>
      <c r="B16" s="52" t="s">
        <v>257</v>
      </c>
      <c r="C16" s="52" t="s">
        <v>247</v>
      </c>
      <c r="D16" s="177">
        <v>38626</v>
      </c>
      <c r="E16" s="177" t="s">
        <v>258</v>
      </c>
      <c r="F16" s="52" t="s">
        <v>259</v>
      </c>
      <c r="G16" s="178" t="s">
        <v>214</v>
      </c>
      <c r="H16" s="176" t="s">
        <v>260</v>
      </c>
      <c r="I16" s="176" t="s">
        <v>229</v>
      </c>
      <c r="J16" s="176"/>
      <c r="K16" s="176" t="s">
        <v>230</v>
      </c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x14ac:dyDescent="0.25">
      <c r="A17" s="176" t="s">
        <v>261</v>
      </c>
      <c r="B17" s="52" t="s">
        <v>262</v>
      </c>
      <c r="C17" s="52" t="s">
        <v>247</v>
      </c>
      <c r="D17" s="177">
        <v>38626</v>
      </c>
      <c r="E17" s="177" t="s">
        <v>258</v>
      </c>
      <c r="F17" s="52" t="s">
        <v>263</v>
      </c>
      <c r="G17" s="178" t="s">
        <v>214</v>
      </c>
      <c r="H17" s="176" t="s">
        <v>260</v>
      </c>
      <c r="I17" s="176" t="s">
        <v>229</v>
      </c>
      <c r="J17" s="176"/>
      <c r="K17" s="176" t="s">
        <v>230</v>
      </c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x14ac:dyDescent="0.25">
      <c r="A18" s="176" t="s">
        <v>264</v>
      </c>
      <c r="B18" s="181" t="s">
        <v>266</v>
      </c>
      <c r="C18" s="52" t="s">
        <v>247</v>
      </c>
      <c r="D18" s="182">
        <v>42856</v>
      </c>
      <c r="E18" s="177" t="s">
        <v>258</v>
      </c>
      <c r="F18" s="177" t="s">
        <v>267</v>
      </c>
      <c r="G18" s="178" t="s">
        <v>214</v>
      </c>
      <c r="H18" s="177" t="s">
        <v>268</v>
      </c>
      <c r="I18" s="176" t="s">
        <v>229</v>
      </c>
      <c r="J18" s="177" t="s">
        <v>269</v>
      </c>
      <c r="K18" s="176" t="s">
        <v>230</v>
      </c>
      <c r="N18" s="112">
        <v>42887</v>
      </c>
      <c r="Q18" s="176" t="s">
        <v>270</v>
      </c>
      <c r="R18" s="176" t="s">
        <v>271</v>
      </c>
    </row>
    <row r="19" spans="1:26" x14ac:dyDescent="0.25">
      <c r="A19" s="176" t="s">
        <v>265</v>
      </c>
      <c r="B19" s="176" t="s">
        <v>272</v>
      </c>
      <c r="C19" s="52" t="s">
        <v>273</v>
      </c>
      <c r="D19" s="183">
        <v>42779</v>
      </c>
      <c r="E19" s="112">
        <v>43434</v>
      </c>
      <c r="F19" s="177" t="s">
        <v>274</v>
      </c>
      <c r="G19" s="178" t="s">
        <v>214</v>
      </c>
      <c r="H19" s="177" t="s">
        <v>2</v>
      </c>
      <c r="I19" s="177" t="s">
        <v>229</v>
      </c>
      <c r="J19" s="177" t="s">
        <v>294</v>
      </c>
      <c r="K19" s="177" t="s">
        <v>295</v>
      </c>
      <c r="L19" s="177" t="s">
        <v>294</v>
      </c>
      <c r="N19" s="112">
        <v>42807</v>
      </c>
      <c r="P19" s="176" t="s">
        <v>296</v>
      </c>
      <c r="Q19" s="189">
        <v>42773</v>
      </c>
      <c r="R19" s="176" t="s">
        <v>222</v>
      </c>
    </row>
    <row r="20" spans="1:26" ht="15.75" customHeight="1" x14ac:dyDescent="0.25">
      <c r="B20" s="110"/>
      <c r="C20" s="52"/>
    </row>
    <row r="21" spans="1:26" x14ac:dyDescent="0.25">
      <c r="C21" s="52"/>
    </row>
    <row r="22" spans="1:26" x14ac:dyDescent="0.25">
      <c r="C22" s="52"/>
    </row>
    <row r="23" spans="1:26" x14ac:dyDescent="0.25">
      <c r="C23" s="52"/>
    </row>
    <row r="24" spans="1:26" x14ac:dyDescent="0.25">
      <c r="C24" s="52"/>
    </row>
    <row r="25" spans="1:26" x14ac:dyDescent="0.25">
      <c r="C25" s="52"/>
    </row>
    <row r="26" spans="1:26" x14ac:dyDescent="0.25">
      <c r="C26" s="52"/>
    </row>
    <row r="27" spans="1:26" x14ac:dyDescent="0.25">
      <c r="C27" s="52"/>
    </row>
    <row r="28" spans="1:26" x14ac:dyDescent="0.25">
      <c r="C28" s="52"/>
    </row>
    <row r="29" spans="1:26" x14ac:dyDescent="0.25">
      <c r="C29" s="52"/>
    </row>
    <row r="30" spans="1:26" x14ac:dyDescent="0.25">
      <c r="C30" s="52"/>
    </row>
    <row r="31" spans="1:26" x14ac:dyDescent="0.25">
      <c r="C31" s="52"/>
    </row>
    <row r="32" spans="1:26" x14ac:dyDescent="0.25">
      <c r="C32" s="52"/>
    </row>
    <row r="33" spans="3:3" x14ac:dyDescent="0.25">
      <c r="C33" s="52"/>
    </row>
    <row r="34" spans="3:3" x14ac:dyDescent="0.25">
      <c r="C34" s="52"/>
    </row>
    <row r="35" spans="3:3" x14ac:dyDescent="0.25">
      <c r="C35" s="52"/>
    </row>
    <row r="48" spans="3:3" x14ac:dyDescent="0.25">
      <c r="C48" s="111"/>
    </row>
    <row r="49" spans="3:3" x14ac:dyDescent="0.25">
      <c r="C49" s="111"/>
    </row>
    <row r="50" spans="3:3" x14ac:dyDescent="0.25">
      <c r="C50" s="111"/>
    </row>
    <row r="51" spans="3:3" x14ac:dyDescent="0.25">
      <c r="C51" s="111"/>
    </row>
    <row r="52" spans="3:3" x14ac:dyDescent="0.25">
      <c r="C52" s="111"/>
    </row>
    <row r="53" spans="3:3" x14ac:dyDescent="0.25">
      <c r="C53" s="111"/>
    </row>
    <row r="54" spans="3:3" x14ac:dyDescent="0.25">
      <c r="C54" s="111"/>
    </row>
    <row r="55" spans="3:3" x14ac:dyDescent="0.25">
      <c r="C55" s="111"/>
    </row>
    <row r="56" spans="3:3" x14ac:dyDescent="0.25">
      <c r="C56" s="111"/>
    </row>
    <row r="57" spans="3:3" x14ac:dyDescent="0.25">
      <c r="C57" s="111"/>
    </row>
    <row r="58" spans="3:3" x14ac:dyDescent="0.25">
      <c r="C58" s="111"/>
    </row>
    <row r="59" spans="3:3" x14ac:dyDescent="0.25">
      <c r="C59" s="111"/>
    </row>
    <row r="60" spans="3:3" x14ac:dyDescent="0.25">
      <c r="C60" s="111"/>
    </row>
    <row r="61" spans="3:3" x14ac:dyDescent="0.25">
      <c r="C61" s="111"/>
    </row>
    <row r="62" spans="3:3" x14ac:dyDescent="0.25">
      <c r="C62" s="111"/>
    </row>
    <row r="63" spans="3:3" x14ac:dyDescent="0.25">
      <c r="C63" s="111"/>
    </row>
    <row r="64" spans="3:3" x14ac:dyDescent="0.25">
      <c r="C64" s="111"/>
    </row>
    <row r="65" spans="3:3" x14ac:dyDescent="0.25">
      <c r="C65" s="111"/>
    </row>
    <row r="66" spans="3:3" x14ac:dyDescent="0.25">
      <c r="C66" s="111"/>
    </row>
    <row r="67" spans="3:3" x14ac:dyDescent="0.25">
      <c r="C67" s="111"/>
    </row>
    <row r="68" spans="3:3" x14ac:dyDescent="0.25">
      <c r="C68" s="111"/>
    </row>
    <row r="69" spans="3:3" x14ac:dyDescent="0.25">
      <c r="C69" s="111"/>
    </row>
    <row r="70" spans="3:3" x14ac:dyDescent="0.25">
      <c r="C70" s="111"/>
    </row>
    <row r="71" spans="3:3" x14ac:dyDescent="0.25">
      <c r="C71" s="111"/>
    </row>
    <row r="72" spans="3:3" x14ac:dyDescent="0.25">
      <c r="C72" s="111"/>
    </row>
  </sheetData>
  <customSheetViews>
    <customSheetView guid="{C387B9EB-4C0E-4253-883E-CCEB121B174E}" scale="90" showPageBreaks="1" showGridLines="0" fitToPage="1" printArea="1" topLeftCell="A7">
      <selection activeCell="A19" sqref="A19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Truckee Donner Public Utility District</Received_x0020_From>
    <Docket_x0020_Number xmlns="8eef3743-c7b3-4cbe-8837-b6e805be353c">17-IEPR-02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Z5JXHV6S7NA6-3-109573</_dlc_DocId>
    <_dlc_DocIdUrl xmlns="8eef3743-c7b3-4cbe-8837-b6e805be353c">
      <Url>http://efilingspinternal/_layouts/DocIdRedir.aspx?ID=Z5JXHV6S7NA6-3-109573</Url>
      <Description>Z5JXHV6S7NA6-3-109573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B0FB49-C1C2-4858-9323-9AAABB345817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Truckee Donner Public Utility District IEPR forms for year 2016</dc:title>
  <dc:creator>CEC</dc:creator>
  <cp:lastModifiedBy>steve</cp:lastModifiedBy>
  <cp:lastPrinted>2016-05-17T17:24:15Z</cp:lastPrinted>
  <dcterms:created xsi:type="dcterms:W3CDTF">2004-11-07T17:37:25Z</dcterms:created>
  <dcterms:modified xsi:type="dcterms:W3CDTF">2017-05-05T14:47:48Z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af40cb29-6de2-41c3-8d66-4dc8150a26ea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http://efilingspinternal/PendingDocuments/17-IEPR-02/20170530T095233_TDPUD_IEPR_forms_for_year_2016.xlsx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